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05" yWindow="15" windowWidth="1485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<sst xmlns="http://schemas.openxmlformats.org/spreadsheetml/2006/main" count="1509" uniqueCount="599">
  <si>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</si>
  <si>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</si>
  <si>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</si>
  <si>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</si>
  <si>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</si>
  <si>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</si>
  <si>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</si>
  <si>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</si>
  <si>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</si>
  <si>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</si>
  <si>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</si>
  <si>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</si>
  <si>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</si>
  <si>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</si>
  <si>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</si>
  <si>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</si>
  <si>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</si>
  <si>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</si>
  <si>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</si>
  <si>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</si>
  <si>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</si>
  <si>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</si>
  <si>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</si>
  <si>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</si>
  <si>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</si>
  <si>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</si>
  <si>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</si>
  <si>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</si>
  <si>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</si>
  <si>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</si>
  <si>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</si>
  <si>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</si>
  <si>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</si>
  <si>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</si>
  <si>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</si>
  <si>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</si>
  <si>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</si>
  <si>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</si>
  <si>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</si>
  <si>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</si>
  <si>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</si>
  <si>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</si>
  <si>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</si>
  <si>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</si>
  <si>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</si>
  <si>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</si>
  <si>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</si>
  <si>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</si>
  <si>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</si>
  <si>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</si>
  <si>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</si>
  <si>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</si>
  <si>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</si>
  <si>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</si>
  <si>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</si>
  <si>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</si>
  <si>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</si>
  <si>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</si>
  <si>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</si>
  <si>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</si>
  <si>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</si>
  <si>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</si>
  <si>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</si>
  <si>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</si>
  <si>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</si>
  <si>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</si>
  <si>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</si>
  <si>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</si>
  <si>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</si>
  <si>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</si>
  <si>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</si>
  <si>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</si>
  <si>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</si>
  <si>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</si>
  <si>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</si>
  <si>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</si>
  <si>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</si>
  <si>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</si>
  <si>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</si>
  <si>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</si>
  <si>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</si>
  <si>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</si>
  <si>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</si>
  <si>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</si>
  <si>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</si>
  <si>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</si>
  <si>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</si>
  <si>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</si>
  <si>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</si>
  <si>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</si>
  <si>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</si>
  <si>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</si>
  <si>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</si>
  <si>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</si>
  <si>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</si>
  <si>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</si>
  <si>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</si>
  <si>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</si>
  <si>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</si>
  <si>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</si>
  <si>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</si>
  <si>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</si>
  <si>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</si>
  <si>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</si>
  <si>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</si>
  <si>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</si>
  <si>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</si>
  <si>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</si>
  <si>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</si>
  <si>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</si>
  <si>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</si>
  <si>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</si>
  <si>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</si>
  <si>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</si>
  <si>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</si>
  <si>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</si>
  <si>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</si>
  <si>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</si>
  <si>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</si>
  <si>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</si>
  <si>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</si>
  <si>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</si>
  <si>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</si>
  <si>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</si>
  <si>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</si>
  <si>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</si>
  <si>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</si>
  <si>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</si>
  <si>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</si>
  <si>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</si>
  <si>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</si>
  <si>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</si>
  <si>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</si>
  <si>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</si>
  <si>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</si>
  <si>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</si>
  <si>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</si>
  <si>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</si>
  <si>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</si>
  <si>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</si>
  <si>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</si>
  <si>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</si>
  <si>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</si>
  <si>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</si>
  <si>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</si>
  <si>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</si>
  <si>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</si>
  <si>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</si>
  <si>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</si>
  <si>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</si>
  <si>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</si>
  <si>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</si>
  <si>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</si>
  <si>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</si>
  <si>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</si>
  <si>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</si>
  <si>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</si>
  <si>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</si>
  <si>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</si>
  <si>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</si>
  <si>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</si>
  <si>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</si>
  <si>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</si>
  <si>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</si>
  <si>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</si>
  <si>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</si>
  <si>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</si>
  <si>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</si>
  <si>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</si>
  <si>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</si>
  <si>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</si>
  <si>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</si>
  <si>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</si>
  <si>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</si>
  <si>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</si>
  <si>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</si>
  <si>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</si>
  <si>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</si>
  <si>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</si>
  <si>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</si>
  <si>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</si>
  <si>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</si>
  <si>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</si>
  <si>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</si>
  <si>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</si>
  <si>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</si>
  <si>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</si>
  <si>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</si>
  <si>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</si>
  <si>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</si>
  <si>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</si>
  <si>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</si>
  <si>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</si>
  <si>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</si>
  <si>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</si>
  <si>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</si>
  <si>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</si>
  <si>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</si>
  <si>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</si>
  <si>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</si>
  <si>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</si>
  <si>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</si>
  <si>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</si>
  <si>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</si>
  <si>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</si>
  <si>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</si>
  <si>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</si>
  <si>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</si>
  <si>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</si>
  <si>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</si>
  <si>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</si>
  <si>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</si>
  <si>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</si>
  <si>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</si>
  <si>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</si>
  <si>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</si>
  <si>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</si>
  <si>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</si>
  <si>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</si>
  <si>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</si>
  <si>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</si>
  <si>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</si>
  <si>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</si>
  <si>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</si>
  <si>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</si>
  <si>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</si>
  <si>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</si>
  <si>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</si>
  <si>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</si>
  <si>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</si>
  <si>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</si>
  <si>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</si>
  <si>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</si>
  <si>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</si>
  <si>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</si>
  <si>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</si>
  <si>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</si>
  <si>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</si>
  <si>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</si>
  <si>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</si>
  <si>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</si>
  <si>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</si>
  <si>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</si>
  <si>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</si>
  <si>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</si>
  <si>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</si>
  <si>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</si>
  <si>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</si>
  <si>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</si>
  <si>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</si>
  <si>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</si>
  <si>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</si>
  <si>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</si>
  <si>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</si>
  <si>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</si>
  <si>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</si>
  <si>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</si>
  <si>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</si>
  <si>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</si>
  <si>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</si>
  <si>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</si>
  <si>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</si>
  <si>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</si>
  <si>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</si>
  <si>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</si>
  <si>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</si>
  <si>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</si>
  <si>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</si>
  <si>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</si>
  <si>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</si>
  <si>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</si>
  <si>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</si>
  <si>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</si>
  <si>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</si>
  <si>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</si>
  <si>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</si>
  <si>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</si>
  <si>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</si>
  <si>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</si>
  <si>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</si>
  <si>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</si>
  <si>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</si>
  <si>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</si>
  <si>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</si>
  <si>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</si>
  <si>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</si>
  <si>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</si>
  <si>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</si>
  <si>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</si>
  <si>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</si>
  <si>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</si>
  <si>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</si>
  <si>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</si>
  <si>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</si>
  <si>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</si>
  <si>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</si>
  <si>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</si>
  <si>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</si>
  <si>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</si>
  <si>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</si>
  <si>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</si>
  <si>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</si>
  <si>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</si>
  <si>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</si>
  <si>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</si>
  <si>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</si>
  <si>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</si>
  <si>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</si>
  <si>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</si>
  <si>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</si>
  <si>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</si>
  <si>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</si>
  <si>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</si>
  <si>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</si>
  <si>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</si>
  <si>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</si>
  <si>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</si>
  <si>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</si>
  <si>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</si>
  <si>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</si>
  <si>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</si>
  <si>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</si>
  <si>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</si>
  <si>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</si>
  <si>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</si>
  <si>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</si>
  <si>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</si>
  <si>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</si>
  <si>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</si>
  <si>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</si>
  <si>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</si>
  <si>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</si>
  <si>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</si>
  <si>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</si>
  <si>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</si>
  <si>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</si>
  <si>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</si>
  <si>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</si>
  <si>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</si>
  <si>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</si>
  <si>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</si>
  <si>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</si>
  <si>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</si>
  <si>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</si>
  <si>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</si>
  <si>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</si>
  <si>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</si>
  <si>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</si>
  <si>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</si>
  <si>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</si>
  <si>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</si>
  <si>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</si>
  <si>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</si>
  <si>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</si>
  <si>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</si>
  <si>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</si>
  <si>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</si>
  <si>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</si>
  <si>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</si>
  <si>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</si>
  <si>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</si>
  <si>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</si>
  <si>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</si>
  <si>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</si>
  <si>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</si>
  <si>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</si>
  <si>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</si>
  <si>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</si>
  <si>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</si>
  <si>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</si>
  <si>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</si>
  <si>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</si>
  <si>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</si>
  <si>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</si>
  <si>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</si>
  <si>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</si>
  <si>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</si>
  <si>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</si>
  <si>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</si>
  <si>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</si>
  <si>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</si>
  <si>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</si>
  <si>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</si>
  <si>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</si>
  <si>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</si>
  <si>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</si>
  <si>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</si>
  <si>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</si>
  <si>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</si>
  <si>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</si>
  <si>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</si>
  <si>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</si>
  <si>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</si>
  <si>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</si>
  <si>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</si>
  <si>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</si>
  <si>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</si>
  <si>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</si>
  <si>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</si>
  <si>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</si>
  <si>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</si>
  <si>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</si>
  <si>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</si>
  <si>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</si>
  <si>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</si>
  <si>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</si>
  <si>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</si>
  <si>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</si>
  <si>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</si>
  <si>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</si>
  <si>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</si>
  <si>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</si>
  <si>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</si>
  <si>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</si>
  <si>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</si>
  <si>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</si>
  <si>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</si>
  <si>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</si>
  <si>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</si>
  <si>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</si>
  <si>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</si>
  <si>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</si>
  <si>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</si>
  <si>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</si>
  <si>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</si>
  <si>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</si>
  <si>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</si>
  <si>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</si>
  <si>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</si>
  <si>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</si>
  <si>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</si>
  <si>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</si>
  <si>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</si>
  <si>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</si>
  <si>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</si>
  <si>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</si>
  <si>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</si>
  <si>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</si>
  <si>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</si>
  <si>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</si>
  <si>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</si>
  <si>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</si>
  <si>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</si>
  <si>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</si>
  <si>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</si>
  <si>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</si>
  <si>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</si>
  <si>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</si>
  <si>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</si>
  <si>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</si>
  <si>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</si>
  <si>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</si>
  <si>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</si>
  <si>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</si>
  <si>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</si>
  <si>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</si>
  <si>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</si>
  <si>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</si>
  <si>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</si>
  <si>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</si>
  <si>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</si>
  <si>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</si>
  <si>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</si>
  <si>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</si>
  <si>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</si>
  <si>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</si>
  <si>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</si>
  <si>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</si>
  <si>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</si>
  <si>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</si>
  <si>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大学発新産業創出拠点プロジェクト</t>
    <phoneticPr fontId="5"/>
  </si>
  <si>
    <t>科学技術・学術政策局</t>
    <phoneticPr fontId="5"/>
  </si>
  <si>
    <t>産業連携・地域支援課</t>
    <phoneticPr fontId="5"/>
  </si>
  <si>
    <t>産業連携・地域支援課長
坂本　修一</t>
    <rPh sb="0" eb="2">
      <t>サンギョウ</t>
    </rPh>
    <rPh sb="2" eb="4">
      <t>レンケイ</t>
    </rPh>
    <rPh sb="5" eb="7">
      <t>チイキ</t>
    </rPh>
    <rPh sb="7" eb="9">
      <t>シエン</t>
    </rPh>
    <rPh sb="9" eb="11">
      <t>カチョウ</t>
    </rPh>
    <rPh sb="12" eb="14">
      <t>サカモト</t>
    </rPh>
    <rPh sb="15" eb="17">
      <t>シュウイチ</t>
    </rPh>
    <phoneticPr fontId="5"/>
  </si>
  <si>
    <t>○</t>
  </si>
  <si>
    <t>政策目標7 科学技術・学術政策の総合的な推進
7-2 イノベーション創出に向けた産業連携の推進及び地域科学技術の振興</t>
    <phoneticPr fontId="5"/>
  </si>
  <si>
    <t>－</t>
    <phoneticPr fontId="5"/>
  </si>
  <si>
    <t>大学等のポテンシャルの高いシーズの事業化を通じて新産業の創出、新規マーケットの創出を目指す。大学等発ベンチャーの起業前段階から研究開発・事業育成のための政府資金と民間の事業化ノウハウ等を組み合わせることにより、シード・アーリー段階にも民間資金を積極的に呼び込み、既存企業ではリスクが高いがポテンシャルの高いシーズ(技術・ノウハウ・アイデア等の研究開発等における要素技術）に関して、事業戦略・知財戦略を構築し、グローバル市場を見据えた事業化を目指す。</t>
    <phoneticPr fontId="5"/>
  </si>
  <si>
    <t>　本事業は「事業プロモーター支援型」と「プロジェクト支援型」の２つの事業タイプによって構成される。各事業タイプの概要は以下のとおり。
① 事業プロモーター支援型
大学・独立行政法人等の技術シーズの事業化について、研究開発・事業育成を一体的に推進するため、事業化ノウハウを持った機関を事業プロモーターとして選定し、事業プロモーターが行う技術シーズの発掘や事業化戦略、知財戦略の構築等の活動を定額補助する。同時に、事業プロモーターの有するネットワークやノウハウ等を活用して、３～５年程度での民間資金の誘引を目指す。
② プロジェクト支援型 
大学・独立行政法人等に対して、研究開発及び事業化支援経費に係る活動を定額補助する。大学・独立行政法人等は事業プロモーターのプロジェクトマネジメントのもと、グローバル市場を視野に入れた研究開発プロジェクトを推進し、事業の立ち上げを目指す。</t>
    <phoneticPr fontId="5"/>
  </si>
  <si>
    <t>-</t>
    <phoneticPr fontId="5"/>
  </si>
  <si>
    <t>-</t>
    <phoneticPr fontId="5"/>
  </si>
  <si>
    <t>-</t>
    <phoneticPr fontId="5"/>
  </si>
  <si>
    <t>ポートフォリオ数(プロジェクトの総数)</t>
    <phoneticPr fontId="5"/>
  </si>
  <si>
    <t>１ポートフォリオあたりのコスト= ( 【事業プロモーター支援型補助金】　＋　【プロジェクト支援型補助金】　）　／ポートフォリオ　　　　　　　　　</t>
    <phoneticPr fontId="5"/>
  </si>
  <si>
    <t>(133+882）/7</t>
    <phoneticPr fontId="5"/>
  </si>
  <si>
    <t>(205+1389）/11</t>
    <phoneticPr fontId="5"/>
  </si>
  <si>
    <t>○大学発新産業創出プログラムwebページ　http://www.jst.go.jp/start/
　(事業概要)　http://www.jst.go.jp/start/jigyo/index.html
　（事業プロモーター一覧）　http://www.jst.go.jp/start/jigyo_p/index.html
　（採択プロジェクト一覧）　http://www.jst.go.jp/start/project/index.html</t>
    <phoneticPr fontId="5"/>
  </si>
  <si>
    <t>新24-0020</t>
    <phoneticPr fontId="5"/>
  </si>
  <si>
    <t>第4期科学技術基本計画（平成23年8月19日閣議決定）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5"/>
  </si>
  <si>
    <t>-</t>
    <phoneticPr fontId="5"/>
  </si>
  <si>
    <t>技術シーズの発掘や、採択プロジェクトに対する事業化支援を行う。</t>
    <rPh sb="0" eb="2">
      <t>ギジュツ</t>
    </rPh>
    <rPh sb="6" eb="8">
      <t>ハックツ</t>
    </rPh>
    <rPh sb="10" eb="12">
      <t>サイタク</t>
    </rPh>
    <rPh sb="19" eb="20">
      <t>タイ</t>
    </rPh>
    <rPh sb="22" eb="25">
      <t>ジギョウカ</t>
    </rPh>
    <rPh sb="25" eb="27">
      <t>シエン</t>
    </rPh>
    <rPh sb="28" eb="29">
      <t>オコナ</t>
    </rPh>
    <phoneticPr fontId="5"/>
  </si>
  <si>
    <t>DBJキャピタル株式会社</t>
    <phoneticPr fontId="5"/>
  </si>
  <si>
    <t>ウェルインベストメント株式会社</t>
    <phoneticPr fontId="5"/>
  </si>
  <si>
    <t>株式会社ジャフコ</t>
    <phoneticPr fontId="5"/>
  </si>
  <si>
    <t>野村ホールディングス株式会社</t>
    <phoneticPr fontId="5"/>
  </si>
  <si>
    <t>３６０ipジャパン株式会社</t>
    <phoneticPr fontId="5"/>
  </si>
  <si>
    <t>株式会社ファストトラックイニシアティブ</t>
    <phoneticPr fontId="5"/>
  </si>
  <si>
    <t>ウォーターベインパートナーズ株式会社</t>
    <phoneticPr fontId="5"/>
  </si>
  <si>
    <t>バイオ・サイト・キャピタル株式会社</t>
    <phoneticPr fontId="5"/>
  </si>
  <si>
    <t>東北イノベーションキャピタル株式会社</t>
    <phoneticPr fontId="5"/>
  </si>
  <si>
    <t>－</t>
    <phoneticPr fontId="5"/>
  </si>
  <si>
    <t>前十字靭帯再建手術に用いる動物由来無細胞化腱の事業化</t>
    <phoneticPr fontId="5"/>
  </si>
  <si>
    <t>植物病原カビを抑制する微生物創農薬及びグローバルライセンスビジネスの構築</t>
    <phoneticPr fontId="5"/>
  </si>
  <si>
    <t>気体の超精密制御技術を基盤とした低侵襲手術支援ロボットシステムの開発</t>
    <phoneticPr fontId="5"/>
  </si>
  <si>
    <t>非侵襲型診断医療に向けた半導体バイオセンシングの実用開発研究　～採血フリーグルコースセンサによる糖尿病患者の負担軽減を目指して～</t>
    <phoneticPr fontId="5"/>
  </si>
  <si>
    <t>ペリオスチン制御による炎症関連疾患の新規治療法の開発</t>
    <phoneticPr fontId="5"/>
  </si>
  <si>
    <t>スマートエネルギー利用植物工場</t>
    <phoneticPr fontId="5"/>
  </si>
  <si>
    <t>「関係性システム」を活用したレコメンドシステムの事業化</t>
    <phoneticPr fontId="5"/>
  </si>
  <si>
    <t>中赤外レーザーを用いた非侵襲血糖測定器の開発</t>
    <phoneticPr fontId="5"/>
  </si>
  <si>
    <t>革新的血液脳関門制御技術の開発</t>
    <phoneticPr fontId="5"/>
  </si>
  <si>
    <t>知能ロボットソフトウェアの産業展開によるオープンイノベーション拠点の創出　</t>
    <phoneticPr fontId="5"/>
  </si>
  <si>
    <t>学校法人早稲田大学</t>
    <rPh sb="0" eb="2">
      <t>ガッコウ</t>
    </rPh>
    <rPh sb="2" eb="4">
      <t>ホウジン</t>
    </rPh>
    <phoneticPr fontId="5"/>
  </si>
  <si>
    <t>国立大学法人山形大学</t>
    <rPh sb="0" eb="2">
      <t>コクリツ</t>
    </rPh>
    <rPh sb="2" eb="4">
      <t>ダイガク</t>
    </rPh>
    <rPh sb="4" eb="6">
      <t>ホウジン</t>
    </rPh>
    <phoneticPr fontId="5"/>
  </si>
  <si>
    <t>国立大学法人東京工業大学</t>
    <rPh sb="0" eb="2">
      <t>コクリツ</t>
    </rPh>
    <rPh sb="2" eb="4">
      <t>ダイガク</t>
    </rPh>
    <rPh sb="4" eb="6">
      <t>ホウジン</t>
    </rPh>
    <phoneticPr fontId="5"/>
  </si>
  <si>
    <t>国立大学法人東京大学</t>
    <rPh sb="0" eb="2">
      <t>コクリツ</t>
    </rPh>
    <rPh sb="2" eb="4">
      <t>ダイガク</t>
    </rPh>
    <rPh sb="4" eb="6">
      <t>ホウジン</t>
    </rPh>
    <phoneticPr fontId="5"/>
  </si>
  <si>
    <t>国立大学法人大阪大学</t>
    <rPh sb="0" eb="2">
      <t>コクリツ</t>
    </rPh>
    <rPh sb="2" eb="4">
      <t>ダイガク</t>
    </rPh>
    <rPh sb="4" eb="6">
      <t>ホウジン</t>
    </rPh>
    <phoneticPr fontId="5"/>
  </si>
  <si>
    <t>国立大学法人九州大学</t>
    <rPh sb="0" eb="2">
      <t>コクリツ</t>
    </rPh>
    <rPh sb="2" eb="4">
      <t>ダイガク</t>
    </rPh>
    <rPh sb="4" eb="6">
      <t>ホウジン</t>
    </rPh>
    <phoneticPr fontId="5"/>
  </si>
  <si>
    <t>国立大学法人京都大学</t>
    <rPh sb="0" eb="2">
      <t>コクリツ</t>
    </rPh>
    <rPh sb="2" eb="4">
      <t>ダイガク</t>
    </rPh>
    <rPh sb="4" eb="6">
      <t>ホウジン</t>
    </rPh>
    <phoneticPr fontId="5"/>
  </si>
  <si>
    <t>日本戦略投資株式会社</t>
    <phoneticPr fontId="5"/>
  </si>
  <si>
    <t>B.日本戦略投資株式会社</t>
    <phoneticPr fontId="5"/>
  </si>
  <si>
    <t>C.学校法人早稲田大学</t>
    <phoneticPr fontId="5"/>
  </si>
  <si>
    <t>-</t>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</si>
  <si>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</si>
  <si>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</si>
  <si>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</si>
  <si>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消費税相当額</t>
    <rPh sb="0" eb="3">
      <t>ショウヒゼイ</t>
    </rPh>
    <rPh sb="3" eb="6">
      <t>ソウトウガク</t>
    </rPh>
    <phoneticPr fontId="5"/>
  </si>
  <si>
    <t>国内旅費</t>
    <rPh sb="0" eb="2">
      <t>コクナイ</t>
    </rPh>
    <rPh sb="2" eb="4">
      <t>リョヒ</t>
    </rPh>
    <phoneticPr fontId="5"/>
  </si>
  <si>
    <t>会議開催費</t>
    <rPh sb="0" eb="2">
      <t>カイギ</t>
    </rPh>
    <rPh sb="2" eb="5">
      <t>カイサイヒ</t>
    </rPh>
    <phoneticPr fontId="5"/>
  </si>
  <si>
    <t>消耗品費</t>
    <rPh sb="0" eb="3">
      <t>ショウモウヒン</t>
    </rPh>
    <rPh sb="3" eb="4">
      <t>ヒ</t>
    </rPh>
    <phoneticPr fontId="5"/>
  </si>
  <si>
    <t>調査委託費</t>
    <rPh sb="0" eb="2">
      <t>チョウサ</t>
    </rPh>
    <rPh sb="2" eb="5">
      <t>イタクヒ</t>
    </rPh>
    <phoneticPr fontId="5"/>
  </si>
  <si>
    <t>研究補助者給与</t>
    <phoneticPr fontId="5"/>
  </si>
  <si>
    <t>飼育管理費（委託先：株式会社アービテック）、施設使用料等</t>
    <rPh sb="0" eb="2">
      <t>シイク</t>
    </rPh>
    <rPh sb="2" eb="5">
      <t>カンリヒ</t>
    </rPh>
    <rPh sb="6" eb="9">
      <t>イタクサキ</t>
    </rPh>
    <rPh sb="10" eb="14">
      <t>カブシキガイシャ</t>
    </rPh>
    <rPh sb="22" eb="24">
      <t>シセツ</t>
    </rPh>
    <rPh sb="24" eb="27">
      <t>シヨウリョウ</t>
    </rPh>
    <rPh sb="27" eb="28">
      <t>トウ</t>
    </rPh>
    <phoneticPr fontId="5"/>
  </si>
  <si>
    <t>国内及び国際特許出願手数料（委託先：榎本弁理士事務所）等</t>
    <rPh sb="0" eb="2">
      <t>コクナイ</t>
    </rPh>
    <rPh sb="2" eb="3">
      <t>オヨ</t>
    </rPh>
    <rPh sb="14" eb="17">
      <t>イタクサキ</t>
    </rPh>
    <rPh sb="27" eb="28">
      <t>トウ</t>
    </rPh>
    <phoneticPr fontId="5"/>
  </si>
  <si>
    <t>研究出張、招聘旅費</t>
    <rPh sb="0" eb="2">
      <t>ケンキュウ</t>
    </rPh>
    <rPh sb="2" eb="4">
      <t>シュッチョウ</t>
    </rPh>
    <phoneticPr fontId="5"/>
  </si>
  <si>
    <t>外国旅費</t>
    <rPh sb="0" eb="2">
      <t>ガイコク</t>
    </rPh>
    <rPh sb="2" eb="4">
      <t>リョヒ</t>
    </rPh>
    <phoneticPr fontId="5"/>
  </si>
  <si>
    <t>借損料</t>
    <rPh sb="0" eb="2">
      <t>シャクソン</t>
    </rPh>
    <rPh sb="2" eb="3">
      <t>リョウ</t>
    </rPh>
    <phoneticPr fontId="5"/>
  </si>
  <si>
    <t>-</t>
    <phoneticPr fontId="5"/>
  </si>
  <si>
    <t>-</t>
    <phoneticPr fontId="5"/>
  </si>
  <si>
    <t>業務実施に係る人件費</t>
    <rPh sb="0" eb="2">
      <t>ギョウム</t>
    </rPh>
    <rPh sb="2" eb="4">
      <t>ジッシ</t>
    </rPh>
    <rPh sb="5" eb="6">
      <t>カカ</t>
    </rPh>
    <rPh sb="7" eb="10">
      <t>ジンケンヒ</t>
    </rPh>
    <phoneticPr fontId="5"/>
  </si>
  <si>
    <t>広報コンサルティング費、企業調査費、派遣職員労務費</t>
    <rPh sb="0" eb="2">
      <t>コウホウ</t>
    </rPh>
    <rPh sb="10" eb="11">
      <t>ヒ</t>
    </rPh>
    <rPh sb="12" eb="14">
      <t>キギョウ</t>
    </rPh>
    <rPh sb="14" eb="17">
      <t>チョウサヒ</t>
    </rPh>
    <rPh sb="18" eb="20">
      <t>ハケン</t>
    </rPh>
    <rPh sb="20" eb="22">
      <t>ショクイン</t>
    </rPh>
    <rPh sb="22" eb="25">
      <t>ロウムヒ</t>
    </rPh>
    <phoneticPr fontId="5"/>
  </si>
  <si>
    <t>環境整備費</t>
    <rPh sb="0" eb="2">
      <t>カンキョウ</t>
    </rPh>
    <rPh sb="2" eb="5">
      <t>セイビヒ</t>
    </rPh>
    <phoneticPr fontId="5"/>
  </si>
  <si>
    <t>消費税相当額</t>
    <rPh sb="0" eb="3">
      <t>ショウヒゼイ</t>
    </rPh>
    <rPh sb="3" eb="6">
      <t>ソウトウガク</t>
    </rPh>
    <phoneticPr fontId="5"/>
  </si>
  <si>
    <t>課題管理に係る旅費</t>
    <rPh sb="0" eb="2">
      <t>カダイ</t>
    </rPh>
    <rPh sb="2" eb="4">
      <t>カンリ</t>
    </rPh>
    <rPh sb="5" eb="6">
      <t>カカ</t>
    </rPh>
    <rPh sb="7" eb="9">
      <t>リョヒ</t>
    </rPh>
    <phoneticPr fontId="5"/>
  </si>
  <si>
    <t>会議開催に係る費用</t>
    <rPh sb="0" eb="2">
      <t>カイギ</t>
    </rPh>
    <rPh sb="2" eb="4">
      <t>カイサイ</t>
    </rPh>
    <rPh sb="5" eb="6">
      <t>カカ</t>
    </rPh>
    <rPh sb="7" eb="9">
      <t>ヒヨウ</t>
    </rPh>
    <phoneticPr fontId="5"/>
  </si>
  <si>
    <t>公募・審査・推進・評価支援等に係る事業推進支援業務</t>
    <rPh sb="0" eb="2">
      <t>コウボ</t>
    </rPh>
    <rPh sb="3" eb="5">
      <t>シンサ</t>
    </rPh>
    <rPh sb="6" eb="8">
      <t>スイシン</t>
    </rPh>
    <rPh sb="9" eb="11">
      <t>ヒョウカ</t>
    </rPh>
    <rPh sb="11" eb="13">
      <t>シエン</t>
    </rPh>
    <rPh sb="13" eb="14">
      <t>ナド</t>
    </rPh>
    <rPh sb="15" eb="16">
      <t>カカ</t>
    </rPh>
    <rPh sb="17" eb="19">
      <t>ジギョウ</t>
    </rPh>
    <rPh sb="19" eb="21">
      <t>スイシン</t>
    </rPh>
    <rPh sb="21" eb="23">
      <t>シエン</t>
    </rPh>
    <rPh sb="23" eb="25">
      <t>ギョウム</t>
    </rPh>
    <phoneticPr fontId="5"/>
  </si>
  <si>
    <t>企画競争</t>
    <rPh sb="0" eb="2">
      <t>キカク</t>
    </rPh>
    <rPh sb="2" eb="4">
      <t>キョウソウ</t>
    </rPh>
    <phoneticPr fontId="5"/>
  </si>
  <si>
    <t>件</t>
    <rPh sb="0" eb="1">
      <t>ケン</t>
    </rPh>
    <phoneticPr fontId="5"/>
  </si>
  <si>
    <t>百万円</t>
    <rPh sb="0" eb="1">
      <t>ヒャク</t>
    </rPh>
    <rPh sb="1" eb="2">
      <t>マン</t>
    </rPh>
    <rPh sb="2" eb="3">
      <t>エン</t>
    </rPh>
    <phoneticPr fontId="5"/>
  </si>
  <si>
    <t>事業化に係る出張経費</t>
    <rPh sb="0" eb="3">
      <t>ジギョウカ</t>
    </rPh>
    <rPh sb="4" eb="5">
      <t>カカ</t>
    </rPh>
    <rPh sb="6" eb="8">
      <t>シュッチョウ</t>
    </rPh>
    <rPh sb="8" eb="10">
      <t>ケイヒ</t>
    </rPh>
    <phoneticPr fontId="5"/>
  </si>
  <si>
    <t>シーズ発掘及び事業化に係る出張経費</t>
    <rPh sb="3" eb="5">
      <t>ハックツ</t>
    </rPh>
    <rPh sb="5" eb="6">
      <t>オヨ</t>
    </rPh>
    <rPh sb="7" eb="10">
      <t>ジギョウカ</t>
    </rPh>
    <rPh sb="11" eb="12">
      <t>カカ</t>
    </rPh>
    <rPh sb="13" eb="15">
      <t>シュッチョウ</t>
    </rPh>
    <rPh sb="15" eb="17">
      <t>ケイヒ</t>
    </rPh>
    <phoneticPr fontId="5"/>
  </si>
  <si>
    <t>国際会議開催経費</t>
    <rPh sb="0" eb="2">
      <t>コクサイ</t>
    </rPh>
    <rPh sb="2" eb="4">
      <t>カイギ</t>
    </rPh>
    <rPh sb="4" eb="6">
      <t>カイサイ</t>
    </rPh>
    <rPh sb="6" eb="8">
      <t>ケイヒ</t>
    </rPh>
    <phoneticPr fontId="5"/>
  </si>
  <si>
    <t>土地建物使用料、建物管理費使用料等</t>
    <rPh sb="16" eb="17">
      <t>ナド</t>
    </rPh>
    <phoneticPr fontId="5"/>
  </si>
  <si>
    <t>市場調査、技術簡易評価（委託先：中部テクノロジーシード株式会社）等</t>
    <rPh sb="0" eb="2">
      <t>シジョウ</t>
    </rPh>
    <rPh sb="2" eb="4">
      <t>チョウサ</t>
    </rPh>
    <rPh sb="5" eb="7">
      <t>ギジュツ</t>
    </rPh>
    <rPh sb="7" eb="9">
      <t>カンイ</t>
    </rPh>
    <rPh sb="9" eb="11">
      <t>ヒョウカ</t>
    </rPh>
    <rPh sb="12" eb="15">
      <t>イタクサキ</t>
    </rPh>
    <rPh sb="16" eb="18">
      <t>チュウブ</t>
    </rPh>
    <rPh sb="27" eb="29">
      <t>カブシキ</t>
    </rPh>
    <rPh sb="29" eb="31">
      <t>カイシャ</t>
    </rPh>
    <rPh sb="32" eb="33">
      <t>トウ</t>
    </rPh>
    <phoneticPr fontId="5"/>
  </si>
  <si>
    <t>若手事業プロモーター、経理担当者の給与・社会保険等</t>
    <rPh sb="0" eb="2">
      <t>ワカテ</t>
    </rPh>
    <rPh sb="2" eb="4">
      <t>ジギョウ</t>
    </rPh>
    <rPh sb="11" eb="13">
      <t>ケイリ</t>
    </rPh>
    <rPh sb="13" eb="15">
      <t>タントウ</t>
    </rPh>
    <rPh sb="15" eb="16">
      <t>シャ</t>
    </rPh>
    <rPh sb="17" eb="19">
      <t>キュウヨ</t>
    </rPh>
    <rPh sb="20" eb="22">
      <t>シャカイ</t>
    </rPh>
    <rPh sb="22" eb="24">
      <t>ホケン</t>
    </rPh>
    <rPh sb="24" eb="25">
      <t>トウ</t>
    </rPh>
    <phoneticPr fontId="5"/>
  </si>
  <si>
    <t>外国人等招へい費</t>
    <phoneticPr fontId="5"/>
  </si>
  <si>
    <t>消耗品費</t>
    <phoneticPr fontId="5"/>
  </si>
  <si>
    <t>国際会議開催に伴う招へい費</t>
    <phoneticPr fontId="5"/>
  </si>
  <si>
    <t>文房具、書籍、ＰＣ備品等</t>
    <phoneticPr fontId="5"/>
  </si>
  <si>
    <t>その他</t>
    <rPh sb="2" eb="3">
      <t>タ</t>
    </rPh>
    <phoneticPr fontId="5"/>
  </si>
  <si>
    <t>諸謝金、運営費</t>
    <rPh sb="0" eb="1">
      <t>ショ</t>
    </rPh>
    <rPh sb="1" eb="3">
      <t>シャキン</t>
    </rPh>
    <rPh sb="4" eb="7">
      <t>ウンエイヒ</t>
    </rPh>
    <phoneticPr fontId="5"/>
  </si>
  <si>
    <t>実験動物、エンドボタン、脱細胞リアクタ筒、ＥＯＧカートリッジ等</t>
    <rPh sb="0" eb="2">
      <t>ジッケン</t>
    </rPh>
    <rPh sb="2" eb="4">
      <t>ドウブツ</t>
    </rPh>
    <rPh sb="30" eb="31">
      <t>トウ</t>
    </rPh>
    <phoneticPr fontId="5"/>
  </si>
  <si>
    <t>諸謝金</t>
    <rPh sb="0" eb="1">
      <t>ショ</t>
    </rPh>
    <rPh sb="1" eb="3">
      <t>シャキン</t>
    </rPh>
    <phoneticPr fontId="5"/>
  </si>
  <si>
    <t>-</t>
    <phoneticPr fontId="5"/>
  </si>
  <si>
    <t>有識者委員による年度末評価において、a以上の評価を受けた事業プロモーターの割合（評価はs,a,c,eの4段階）</t>
    <rPh sb="19" eb="21">
      <t>イジョウ</t>
    </rPh>
    <rPh sb="28" eb="30">
      <t>ジギョウ</t>
    </rPh>
    <phoneticPr fontId="5"/>
  </si>
  <si>
    <t>百万円/件</t>
    <rPh sb="0" eb="2">
      <t>ヒャクマン</t>
    </rPh>
    <rPh sb="2" eb="3">
      <t>エン</t>
    </rPh>
    <rPh sb="4" eb="5">
      <t>ケン</t>
    </rPh>
    <phoneticPr fontId="5"/>
  </si>
  <si>
    <t>‐</t>
  </si>
  <si>
    <t>大学等の高いポテンシャルをもつ研究成果の事業化による社会還元は国費を投入すべき事業であり、優先度の高いものである。</t>
    <rPh sb="0" eb="2">
      <t>ダイガク</t>
    </rPh>
    <rPh sb="2" eb="3">
      <t>ナド</t>
    </rPh>
    <rPh sb="4" eb="5">
      <t>タカ</t>
    </rPh>
    <rPh sb="15" eb="19">
      <t>ケンキュウセイカ</t>
    </rPh>
    <rPh sb="20" eb="23">
      <t>ジギョウカ</t>
    </rPh>
    <rPh sb="26" eb="28">
      <t>シャカイ</t>
    </rPh>
    <rPh sb="28" eb="30">
      <t>カンゲン</t>
    </rPh>
    <rPh sb="31" eb="33">
      <t>コクヒ</t>
    </rPh>
    <rPh sb="34" eb="36">
      <t>トウニュウ</t>
    </rPh>
    <rPh sb="39" eb="41">
      <t>ジギョウ</t>
    </rPh>
    <rPh sb="45" eb="48">
      <t>ユウセンド</t>
    </rPh>
    <rPh sb="49" eb="50">
      <t>タカ</t>
    </rPh>
    <phoneticPr fontId="5"/>
  </si>
  <si>
    <t>事業の目的は国民や社会のニーズに合うものである。</t>
    <rPh sb="0" eb="2">
      <t>ジギョウ</t>
    </rPh>
    <rPh sb="3" eb="5">
      <t>モクテキ</t>
    </rPh>
    <rPh sb="6" eb="8">
      <t>コクミン</t>
    </rPh>
    <rPh sb="9" eb="11">
      <t>シャカイ</t>
    </rPh>
    <rPh sb="16" eb="17">
      <t>ア</t>
    </rPh>
    <phoneticPr fontId="5"/>
  </si>
  <si>
    <t>事業化の進展にあわせた民間資金の誘引を前提に、最小限の活動経費を措置している。</t>
    <rPh sb="0" eb="2">
      <t>ジギョウ</t>
    </rPh>
    <rPh sb="2" eb="3">
      <t>カ</t>
    </rPh>
    <rPh sb="4" eb="6">
      <t>シンテン</t>
    </rPh>
    <rPh sb="11" eb="13">
      <t>ミンカン</t>
    </rPh>
    <rPh sb="13" eb="15">
      <t>シキン</t>
    </rPh>
    <rPh sb="16" eb="18">
      <t>ユウイン</t>
    </rPh>
    <rPh sb="19" eb="21">
      <t>ゼンテイ</t>
    </rPh>
    <rPh sb="23" eb="26">
      <t>サイショウゲン</t>
    </rPh>
    <rPh sb="27" eb="29">
      <t>カツドウ</t>
    </rPh>
    <rPh sb="29" eb="31">
      <t>ケイヒ</t>
    </rPh>
    <rPh sb="32" eb="34">
      <t>ソチ</t>
    </rPh>
    <phoneticPr fontId="5"/>
  </si>
  <si>
    <t>活動実績は当初の見込みに見合ったものである。</t>
    <rPh sb="0" eb="2">
      <t>カツドウ</t>
    </rPh>
    <rPh sb="2" eb="4">
      <t>ジッセキ</t>
    </rPh>
    <rPh sb="5" eb="7">
      <t>トウショ</t>
    </rPh>
    <rPh sb="8" eb="10">
      <t>ミコ</t>
    </rPh>
    <rPh sb="12" eb="14">
      <t>ミア</t>
    </rPh>
    <phoneticPr fontId="5"/>
  </si>
  <si>
    <t>全国の大学と事業プロモーターを結びつける本事業は地方自治体、民間等による実施は困難である。</t>
    <rPh sb="0" eb="2">
      <t>ゼンコク</t>
    </rPh>
    <rPh sb="3" eb="5">
      <t>ダイガク</t>
    </rPh>
    <rPh sb="6" eb="8">
      <t>ジギョウ</t>
    </rPh>
    <rPh sb="15" eb="16">
      <t>ムス</t>
    </rPh>
    <rPh sb="20" eb="21">
      <t>ホン</t>
    </rPh>
    <rPh sb="21" eb="23">
      <t>ジギョウ</t>
    </rPh>
    <rPh sb="24" eb="26">
      <t>チホウ</t>
    </rPh>
    <rPh sb="26" eb="29">
      <t>ジチタイ</t>
    </rPh>
    <rPh sb="30" eb="32">
      <t>ミンカン</t>
    </rPh>
    <rPh sb="32" eb="33">
      <t>ナド</t>
    </rPh>
    <rPh sb="36" eb="38">
      <t>ジッシ</t>
    </rPh>
    <rPh sb="39" eb="41">
      <t>コンナン</t>
    </rPh>
    <phoneticPr fontId="5"/>
  </si>
  <si>
    <t>民間のノウハウを活かした、事業化前からの大学の研究成果の事業育成モデル作成は他部局・他府省では行っていない。創業後又は民間による投資後は経済産業省及び産業革新機構等の他府省・他機関が支援を行うが、本事業は創業後又は民間による投資後の支援を行うものではない。</t>
    <phoneticPr fontId="5"/>
  </si>
  <si>
    <t>成果指標に記載の割合を60％とする</t>
    <rPh sb="0" eb="2">
      <t>セイカ</t>
    </rPh>
    <rPh sb="2" eb="4">
      <t>シヒョウ</t>
    </rPh>
    <rPh sb="5" eb="7">
      <t>キサイ</t>
    </rPh>
    <phoneticPr fontId="5"/>
  </si>
  <si>
    <t>外部有識者による委員会を組織し、公募による審査を行い、支出先を選定している。</t>
    <rPh sb="0" eb="2">
      <t>ガイブ</t>
    </rPh>
    <rPh sb="2" eb="5">
      <t>ユウシキシャ</t>
    </rPh>
    <rPh sb="8" eb="11">
      <t>イインカイ</t>
    </rPh>
    <rPh sb="12" eb="14">
      <t>ソシキ</t>
    </rPh>
    <rPh sb="16" eb="18">
      <t>コウボ</t>
    </rPh>
    <rPh sb="21" eb="23">
      <t>シンサ</t>
    </rPh>
    <rPh sb="24" eb="25">
      <t>オコナ</t>
    </rPh>
    <rPh sb="27" eb="29">
      <t>シシュツ</t>
    </rPh>
    <rPh sb="29" eb="30">
      <t>サキ</t>
    </rPh>
    <rPh sb="31" eb="33">
      <t>センテイ</t>
    </rPh>
    <phoneticPr fontId="5"/>
  </si>
  <si>
    <t>委員会において受益者との負担関係について厳格な審査を行っている。</t>
    <rPh sb="0" eb="3">
      <t>イインカイ</t>
    </rPh>
    <rPh sb="7" eb="10">
      <t>ジュエキシャ</t>
    </rPh>
    <rPh sb="12" eb="14">
      <t>フタン</t>
    </rPh>
    <rPh sb="14" eb="16">
      <t>カンケイ</t>
    </rPh>
    <rPh sb="20" eb="22">
      <t>ゲンカク</t>
    </rPh>
    <rPh sb="23" eb="25">
      <t>シンサ</t>
    </rPh>
    <rPh sb="26" eb="27">
      <t>オコナ</t>
    </rPh>
    <phoneticPr fontId="5"/>
  </si>
  <si>
    <t>委員会において単位当たりコストについて厳格な審査を行っている。</t>
    <rPh sb="7" eb="9">
      <t>タンイ</t>
    </rPh>
    <rPh sb="9" eb="10">
      <t>ア</t>
    </rPh>
    <phoneticPr fontId="5"/>
  </si>
  <si>
    <t>委員会において、費用対効果に対して厳格な審査を行い、活動経費の配分を適切に行っている。</t>
    <rPh sb="26" eb="28">
      <t>カツドウ</t>
    </rPh>
    <rPh sb="28" eb="30">
      <t>ケイヒ</t>
    </rPh>
    <rPh sb="31" eb="33">
      <t>ハイブン</t>
    </rPh>
    <rPh sb="34" eb="36">
      <t>テキセツ</t>
    </rPh>
    <rPh sb="37" eb="38">
      <t>オコナ</t>
    </rPh>
    <phoneticPr fontId="5"/>
  </si>
  <si>
    <t>委員会において費目・使途について厳格な審査を行っている。</t>
    <rPh sb="7" eb="9">
      <t>ヒモク</t>
    </rPh>
    <rPh sb="10" eb="12">
      <t>シト</t>
    </rPh>
    <phoneticPr fontId="5"/>
  </si>
  <si>
    <t>本事業は、リスクが高く民間では支援が困難な技術シーズを支援の対象としており、a以上の評価を受けるものは必然と低くなる。</t>
    <rPh sb="0" eb="1">
      <t>ホン</t>
    </rPh>
    <rPh sb="1" eb="3">
      <t>ジギョウ</t>
    </rPh>
    <rPh sb="9" eb="10">
      <t>タカ</t>
    </rPh>
    <rPh sb="11" eb="13">
      <t>ミンカン</t>
    </rPh>
    <rPh sb="15" eb="17">
      <t>シエン</t>
    </rPh>
    <rPh sb="18" eb="20">
      <t>コンナン</t>
    </rPh>
    <rPh sb="21" eb="23">
      <t>ギジュツ</t>
    </rPh>
    <rPh sb="27" eb="29">
      <t>シエン</t>
    </rPh>
    <rPh sb="30" eb="32">
      <t>タイショウ</t>
    </rPh>
    <rPh sb="39" eb="41">
      <t>イジョウ</t>
    </rPh>
    <rPh sb="42" eb="44">
      <t>ヒョウカ</t>
    </rPh>
    <rPh sb="45" eb="46">
      <t>ウ</t>
    </rPh>
    <rPh sb="51" eb="53">
      <t>ヒツゼン</t>
    </rPh>
    <rPh sb="54" eb="55">
      <t>ヒク</t>
    </rPh>
    <phoneticPr fontId="5"/>
  </si>
  <si>
    <t>-</t>
    <phoneticPr fontId="5"/>
  </si>
  <si>
    <t>-</t>
    <phoneticPr fontId="5"/>
  </si>
  <si>
    <t>(237+1718)/13</t>
    <phoneticPr fontId="5"/>
  </si>
  <si>
    <t>本事業は平成27年度より研究成果展開事業大学発新産業創出プログラムとして国立研究開発法人科学技術振興機構に移管した。引き続き、成果目標達成に向けて新事業にてより効率的な実施を行っていく。</t>
    <rPh sb="80" eb="83">
      <t>コウリツテキ</t>
    </rPh>
    <rPh sb="84" eb="86">
      <t>ジッシ</t>
    </rPh>
    <rPh sb="87" eb="88">
      <t>オコナ</t>
    </rPh>
    <phoneticPr fontId="5"/>
  </si>
  <si>
    <t>ベンチャーの加速は日本再興戦略にも示されており、国が進めるべき事業である。本事業は日本全国のベンチャーキャピタルや金融機関等の民間のノウハウを活かしつつ、リスクの高い大学の技術シーズの事業化に対する支援を行うものであるため、地方公共団体や民間には困難である。また、本事業は平成24年度に開始され、既に本事業の支援を受けて10社の大学発ベンチャーが設立され、民間資金を誘引したものも複数ある。上記の通り、本事業は国が行う必然性があり、着実な成果を上げている。</t>
    <rPh sb="190" eb="192">
      <t>フクスウ</t>
    </rPh>
    <phoneticPr fontId="5"/>
  </si>
  <si>
    <t>A.独立行政法人科学技術振興機構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5"/>
  </si>
  <si>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5"/>
  </si>
  <si>
    <t>独立行政法人日本原子力研究開発機構</t>
    <rPh sb="0" eb="2">
      <t>ドクリツ</t>
    </rPh>
    <rPh sb="2" eb="4">
      <t>ギョウセイ</t>
    </rPh>
    <rPh sb="4" eb="6">
      <t>ホウジン</t>
    </rPh>
    <rPh sb="6" eb="8">
      <t>ニホン</t>
    </rPh>
    <phoneticPr fontId="5"/>
  </si>
  <si>
    <r>
      <rPr>
        <sz val="11"/>
        <rFont val="ＭＳ Ｐゴシック"/>
        <family val="3"/>
        <charset val="128"/>
      </rPr>
      <t>0</t>
    </r>
    <r>
      <rPr>
        <sz val="11"/>
        <rFont val="ＭＳ Ｐゴシック"/>
        <family val="3"/>
        <charset val="128"/>
      </rPr>
      <t>193</t>
    </r>
    <phoneticPr fontId="5"/>
  </si>
  <si>
    <r>
      <rPr>
        <sz val="11"/>
        <rFont val="ＭＳ Ｐゴシック"/>
        <family val="3"/>
        <charset val="128"/>
      </rPr>
      <t>0</t>
    </r>
    <r>
      <rPr>
        <sz val="11"/>
        <rFont val="ＭＳ Ｐゴシック"/>
        <family val="3"/>
        <charset val="128"/>
      </rPr>
      <t>190</t>
    </r>
    <phoneticPr fontId="5"/>
  </si>
  <si>
    <t>-</t>
    <phoneticPr fontId="5"/>
  </si>
  <si>
    <t>-</t>
    <phoneticPr fontId="5"/>
  </si>
  <si>
    <t>-</t>
    <phoneticPr fontId="5"/>
  </si>
  <si>
    <t>-</t>
    <phoneticPr fontId="5"/>
  </si>
  <si>
    <t>-</t>
    <phoneticPr fontId="5"/>
  </si>
  <si>
    <t>当初計画に基づき、平成２６年度をもって廃止している。</t>
    <phoneticPr fontId="5"/>
  </si>
  <si>
    <t>今後は、科学技術振興機構に移管し、大学発新産業創出プログラムとして実施していく。</t>
    <phoneticPr fontId="5"/>
  </si>
  <si>
    <t>終了予定</t>
  </si>
  <si>
    <t>予定通り終了</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</si>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</sst>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1" fontId="30" fillId="5" borderId="39" xfId="0" applyNumberFormat="1" applyFont="1" applyFill="1" applyBorder="1" applyAlignment="1" applyProtection="1">
      <alignment horizontal="center" vertical="center"/>
      <protection locked="0"/>
    </xf>
    <xf numFmtId="181" fontId="30" fillId="5" borderId="25" xfId="0" applyNumberFormat="1" applyFont="1" applyFill="1" applyBorder="1" applyAlignment="1" applyProtection="1">
      <alignment horizontal="center" vertical="center"/>
      <protection locked="0"/>
    </xf>
    <xf numFmtId="181" fontId="30" fillId="5" borderId="26" xfId="0" applyNumberFormat="1" applyFont="1" applyFill="1" applyBorder="1" applyAlignment="1" applyProtection="1">
      <alignment horizontal="center" vertical="center"/>
      <protection locked="0"/>
    </xf>
    <xf numFmtId="181" fontId="30" fillId="5"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1" fillId="5" borderId="27"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81" fontId="30" fillId="0" borderId="11" xfId="7"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81" fontId="30" fillId="0" borderId="39" xfId="0" applyNumberFormat="1"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181" fontId="30" fillId="0" borderId="11" xfId="0" applyNumberFormat="1"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81" fontId="30" fillId="0" borderId="11"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131417</xdr:colOff>
      <xdr:row>141</xdr:row>
      <xdr:rowOff>0</xdr:rowOff>
    </xdr:from>
    <xdr:to>
      <xdr:col>37</xdr:col>
      <xdr:colOff>179650</xdr:colOff>
      <xdr:row>142</xdr:row>
      <xdr:rowOff>327931</xdr:rowOff>
    </xdr:to>
    <xdr:sp macro="" textlink="">
      <xdr:nvSpPr>
        <xdr:cNvPr id="10" name="Rectangle 1"/>
        <xdr:cNvSpPr>
          <a:spLocks noChangeArrowheads="1"/>
        </xdr:cNvSpPr>
      </xdr:nvSpPr>
      <xdr:spPr bwMode="auto">
        <a:xfrm>
          <a:off x="3750917" y="30118050"/>
          <a:ext cx="3124808" cy="68035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163088</xdr:colOff>
      <xdr:row>140</xdr:row>
      <xdr:rowOff>201707</xdr:rowOff>
    </xdr:from>
    <xdr:to>
      <xdr:col>49</xdr:col>
      <xdr:colOff>114301</xdr:colOff>
      <xdr:row>143</xdr:row>
      <xdr:rowOff>121585</xdr:rowOff>
    </xdr:to>
    <xdr:sp macro="" textlink="">
      <xdr:nvSpPr>
        <xdr:cNvPr id="11" name="Rectangle 11"/>
        <xdr:cNvSpPr>
          <a:spLocks noChangeArrowheads="1"/>
        </xdr:cNvSpPr>
      </xdr:nvSpPr>
      <xdr:spPr bwMode="auto">
        <a:xfrm>
          <a:off x="7402088" y="31230795"/>
          <a:ext cx="2046713" cy="9620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委員等旅費：７百万円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庁費：２百万円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95824</xdr:colOff>
      <xdr:row>142</xdr:row>
      <xdr:rowOff>324410</xdr:rowOff>
    </xdr:from>
    <xdr:to>
      <xdr:col>17</xdr:col>
      <xdr:colOff>118236</xdr:colOff>
      <xdr:row>147</xdr:row>
      <xdr:rowOff>68916</xdr:rowOff>
    </xdr:to>
    <xdr:sp macro="" textlink="">
      <xdr:nvSpPr>
        <xdr:cNvPr id="12" name="AutoShape 5"/>
        <xdr:cNvSpPr>
          <a:spLocks noChangeArrowheads="1"/>
        </xdr:cNvSpPr>
      </xdr:nvSpPr>
      <xdr:spPr bwMode="auto">
        <a:xfrm rot="1781102">
          <a:off x="2810449" y="30794885"/>
          <a:ext cx="384362" cy="1506631"/>
        </a:xfrm>
        <a:prstGeom prst="downArrow">
          <a:avLst>
            <a:gd name="adj1" fmla="val 50000"/>
            <a:gd name="adj2" fmla="val 47318"/>
          </a:avLst>
        </a:prstGeom>
        <a:solidFill>
          <a:srgbClr val="FFFFFF"/>
        </a:solidFill>
        <a:ln w="9525">
          <a:solidFill>
            <a:srgbClr val="000000"/>
          </a:solidFill>
          <a:miter lim="800000"/>
          <a:headEnd/>
          <a:tailEnd/>
        </a:ln>
      </xdr:spPr>
    </xdr:sp>
    <xdr:clientData/>
  </xdr:twoCellAnchor>
  <xdr:twoCellAnchor>
    <xdr:from>
      <xdr:col>6</xdr:col>
      <xdr:colOff>190499</xdr:colOff>
      <xdr:row>148</xdr:row>
      <xdr:rowOff>184337</xdr:rowOff>
    </xdr:from>
    <xdr:to>
      <xdr:col>19</xdr:col>
      <xdr:colOff>89646</xdr:colOff>
      <xdr:row>152</xdr:row>
      <xdr:rowOff>123825</xdr:rowOff>
    </xdr:to>
    <xdr:sp macro="" textlink="">
      <xdr:nvSpPr>
        <xdr:cNvPr id="13" name="Rectangle 3"/>
        <xdr:cNvSpPr>
          <a:spLocks noChangeArrowheads="1"/>
        </xdr:cNvSpPr>
      </xdr:nvSpPr>
      <xdr:spPr bwMode="auto">
        <a:xfrm>
          <a:off x="1333499" y="32838278"/>
          <a:ext cx="2375647" cy="1329018"/>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A．地域産学官連携事業委託事業</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（独）科学技術振興機構</a:t>
          </a: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8364</xdr:colOff>
      <xdr:row>147</xdr:row>
      <xdr:rowOff>259417</xdr:rowOff>
    </xdr:from>
    <xdr:to>
      <xdr:col>15</xdr:col>
      <xdr:colOff>38245</xdr:colOff>
      <xdr:row>148</xdr:row>
      <xdr:rowOff>120504</xdr:rowOff>
    </xdr:to>
    <xdr:sp macro="" textlink="">
      <xdr:nvSpPr>
        <xdr:cNvPr id="14" name="Rectangle 7"/>
        <xdr:cNvSpPr>
          <a:spLocks noChangeArrowheads="1"/>
        </xdr:cNvSpPr>
      </xdr:nvSpPr>
      <xdr:spPr bwMode="auto">
        <a:xfrm>
          <a:off x="1275189" y="32492017"/>
          <a:ext cx="1477681" cy="21351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152345</xdr:colOff>
      <xdr:row>148</xdr:row>
      <xdr:rowOff>161926</xdr:rowOff>
    </xdr:from>
    <xdr:to>
      <xdr:col>35</xdr:col>
      <xdr:colOff>53802</xdr:colOff>
      <xdr:row>152</xdr:row>
      <xdr:rowOff>116543</xdr:rowOff>
    </xdr:to>
    <xdr:sp macro="" textlink="">
      <xdr:nvSpPr>
        <xdr:cNvPr id="15" name="Rectangle 4"/>
        <xdr:cNvSpPr>
          <a:spLocks noChangeArrowheads="1"/>
        </xdr:cNvSpPr>
      </xdr:nvSpPr>
      <xdr:spPr bwMode="auto">
        <a:xfrm>
          <a:off x="4724345" y="32815867"/>
          <a:ext cx="1996957" cy="1344147"/>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B．地域産学官連携科学技術振興事業費補助事業</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事業プロモーター支援型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120435</xdr:colOff>
      <xdr:row>147</xdr:row>
      <xdr:rowOff>250638</xdr:rowOff>
    </xdr:from>
    <xdr:to>
      <xdr:col>29</xdr:col>
      <xdr:colOff>171688</xdr:colOff>
      <xdr:row>148</xdr:row>
      <xdr:rowOff>154455</xdr:rowOff>
    </xdr:to>
    <xdr:sp macro="" textlink="">
      <xdr:nvSpPr>
        <xdr:cNvPr id="16" name="Rectangle 8"/>
        <xdr:cNvSpPr>
          <a:spLocks noChangeArrowheads="1"/>
        </xdr:cNvSpPr>
      </xdr:nvSpPr>
      <xdr:spPr bwMode="auto">
        <a:xfrm>
          <a:off x="4463835" y="32483238"/>
          <a:ext cx="956128" cy="25624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52866</xdr:colOff>
      <xdr:row>152</xdr:row>
      <xdr:rowOff>304239</xdr:rowOff>
    </xdr:from>
    <xdr:to>
      <xdr:col>17</xdr:col>
      <xdr:colOff>72853</xdr:colOff>
      <xdr:row>155</xdr:row>
      <xdr:rowOff>142315</xdr:rowOff>
    </xdr:to>
    <xdr:sp macro="" textlink="">
      <xdr:nvSpPr>
        <xdr:cNvPr id="17" name="AutoShape 9"/>
        <xdr:cNvSpPr>
          <a:spLocks noChangeArrowheads="1"/>
        </xdr:cNvSpPr>
      </xdr:nvSpPr>
      <xdr:spPr bwMode="auto">
        <a:xfrm>
          <a:off x="1500666" y="34298964"/>
          <a:ext cx="1648762" cy="8953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課題管理等の業務を支援する。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67462</xdr:colOff>
      <xdr:row>152</xdr:row>
      <xdr:rowOff>317685</xdr:rowOff>
    </xdr:from>
    <xdr:to>
      <xdr:col>34</xdr:col>
      <xdr:colOff>156336</xdr:colOff>
      <xdr:row>155</xdr:row>
      <xdr:rowOff>164727</xdr:rowOff>
    </xdr:to>
    <xdr:sp macro="" textlink="">
      <xdr:nvSpPr>
        <xdr:cNvPr id="18" name="AutoShape 10"/>
        <xdr:cNvSpPr>
          <a:spLocks noChangeArrowheads="1"/>
        </xdr:cNvSpPr>
      </xdr:nvSpPr>
      <xdr:spPr bwMode="auto">
        <a:xfrm>
          <a:off x="4591837" y="34312410"/>
          <a:ext cx="1717649" cy="9043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事業化に向けた研究開発及び、事業化専門チームによるプロジェクト管理等を実施する。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68688</xdr:colOff>
      <xdr:row>147</xdr:row>
      <xdr:rowOff>236818</xdr:rowOff>
    </xdr:from>
    <xdr:to>
      <xdr:col>44</xdr:col>
      <xdr:colOff>120848</xdr:colOff>
      <xdr:row>148</xdr:row>
      <xdr:rowOff>135032</xdr:rowOff>
    </xdr:to>
    <xdr:sp macro="" textlink="">
      <xdr:nvSpPr>
        <xdr:cNvPr id="19" name="Rectangle 8"/>
        <xdr:cNvSpPr>
          <a:spLocks noChangeArrowheads="1"/>
        </xdr:cNvSpPr>
      </xdr:nvSpPr>
      <xdr:spPr bwMode="auto">
        <a:xfrm>
          <a:off x="7126713" y="32469418"/>
          <a:ext cx="957035" cy="25063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146809</xdr:colOff>
      <xdr:row>148</xdr:row>
      <xdr:rowOff>173131</xdr:rowOff>
    </xdr:from>
    <xdr:to>
      <xdr:col>49</xdr:col>
      <xdr:colOff>230855</xdr:colOff>
      <xdr:row>152</xdr:row>
      <xdr:rowOff>129429</xdr:rowOff>
    </xdr:to>
    <xdr:sp macro="" textlink="">
      <xdr:nvSpPr>
        <xdr:cNvPr id="20" name="Rectangle 4"/>
        <xdr:cNvSpPr>
          <a:spLocks noChangeArrowheads="1"/>
        </xdr:cNvSpPr>
      </xdr:nvSpPr>
      <xdr:spPr bwMode="auto">
        <a:xfrm>
          <a:off x="7576309" y="32827072"/>
          <a:ext cx="1989046" cy="1345828"/>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．地域産学官連携科学技術振興事業費補助事業</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プロジェクト支援型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179867</xdr:colOff>
      <xdr:row>152</xdr:row>
      <xdr:rowOff>282576</xdr:rowOff>
    </xdr:from>
    <xdr:to>
      <xdr:col>49</xdr:col>
      <xdr:colOff>191310</xdr:colOff>
      <xdr:row>155</xdr:row>
      <xdr:rowOff>187139</xdr:rowOff>
    </xdr:to>
    <xdr:sp macro="" textlink="">
      <xdr:nvSpPr>
        <xdr:cNvPr id="21" name="AutoShape 10"/>
        <xdr:cNvSpPr>
          <a:spLocks noChangeArrowheads="1"/>
        </xdr:cNvSpPr>
      </xdr:nvSpPr>
      <xdr:spPr bwMode="auto">
        <a:xfrm>
          <a:off x="7418867" y="34277301"/>
          <a:ext cx="1640218" cy="961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事業プロモーターのマネジメントのもと、グローバル市場を視野に入れた研究開発プロジェクトを推進する。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88540</xdr:colOff>
      <xdr:row>143</xdr:row>
      <xdr:rowOff>10085</xdr:rowOff>
    </xdr:from>
    <xdr:to>
      <xdr:col>43</xdr:col>
      <xdr:colOff>109271</xdr:colOff>
      <xdr:row>147</xdr:row>
      <xdr:rowOff>97491</xdr:rowOff>
    </xdr:to>
    <xdr:sp macro="" textlink="">
      <xdr:nvSpPr>
        <xdr:cNvPr id="22" name="AutoShape 5"/>
        <xdr:cNvSpPr>
          <a:spLocks noChangeArrowheads="1"/>
        </xdr:cNvSpPr>
      </xdr:nvSpPr>
      <xdr:spPr bwMode="auto">
        <a:xfrm rot="-1943751">
          <a:off x="7508515" y="30832985"/>
          <a:ext cx="382681" cy="1497106"/>
        </a:xfrm>
        <a:prstGeom prst="downArrow">
          <a:avLst>
            <a:gd name="adj1" fmla="val 50000"/>
            <a:gd name="adj2" fmla="val 47071"/>
          </a:avLst>
        </a:prstGeom>
        <a:solidFill>
          <a:srgbClr val="FFFFFF"/>
        </a:solidFill>
        <a:ln w="9525">
          <a:solidFill>
            <a:srgbClr val="000000"/>
          </a:solidFill>
          <a:miter lim="800000"/>
          <a:headEnd/>
          <a:tailEnd/>
        </a:ln>
      </xdr:spPr>
    </xdr:sp>
    <xdr:clientData/>
  </xdr:twoCellAnchor>
  <xdr:twoCellAnchor>
    <xdr:from>
      <xdr:col>28</xdr:col>
      <xdr:colOff>115995</xdr:colOff>
      <xdr:row>143</xdr:row>
      <xdr:rowOff>95810</xdr:rowOff>
    </xdr:from>
    <xdr:to>
      <xdr:col>30</xdr:col>
      <xdr:colOff>138407</xdr:colOff>
      <xdr:row>147</xdr:row>
      <xdr:rowOff>145116</xdr:rowOff>
    </xdr:to>
    <xdr:sp macro="" textlink="">
      <xdr:nvSpPr>
        <xdr:cNvPr id="23" name="AutoShape 5"/>
        <xdr:cNvSpPr>
          <a:spLocks noChangeArrowheads="1"/>
        </xdr:cNvSpPr>
      </xdr:nvSpPr>
      <xdr:spPr bwMode="auto">
        <a:xfrm>
          <a:off x="5183295" y="30918710"/>
          <a:ext cx="384362" cy="1459006"/>
        </a:xfrm>
        <a:prstGeom prst="downArrow">
          <a:avLst>
            <a:gd name="adj1" fmla="val 50000"/>
            <a:gd name="adj2" fmla="val 48010"/>
          </a:avLst>
        </a:prstGeom>
        <a:solidFill>
          <a:srgbClr val="FFFFFF"/>
        </a:solidFill>
        <a:ln w="9525">
          <a:solidFill>
            <a:srgbClr val="000000"/>
          </a:solidFill>
          <a:miter lim="800000"/>
          <a:headEnd/>
          <a:tailEnd/>
        </a:ln>
      </xdr:spPr>
    </xdr:sp>
    <xdr:clientData/>
  </xdr:twoCellAnchor>
  <xdr:oneCellAnchor>
    <xdr:from>
      <xdr:col>43</xdr:col>
      <xdr:colOff>163285</xdr:colOff>
      <xdr:row>331</xdr:row>
      <xdr:rowOff>54429</xdr:rowOff>
    </xdr:from>
    <xdr:ext cx="1279872" cy="183384"/>
    <xdr:sp macro="" textlink="">
      <xdr:nvSpPr>
        <xdr:cNvPr id="25" name="テキスト ボックス 24"/>
        <xdr:cNvSpPr txBox="1"/>
      </xdr:nvSpPr>
      <xdr:spPr>
        <a:xfrm>
          <a:off x="8354785" y="62198250"/>
          <a:ext cx="1279872"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gn="r"/>
          <a:r>
            <a:rPr kumimoji="1" lang="en-US" altLang="ja-JP" sz="1100"/>
            <a:t>※</a:t>
          </a:r>
          <a:r>
            <a:rPr kumimoji="1" lang="ja-JP" altLang="en-US" sz="1100"/>
            <a:t>補助事業</a:t>
          </a:r>
        </a:p>
      </xdr:txBody>
    </xdr:sp>
    <xdr:clientData/>
  </xdr:oneCellAnchor>
  <xdr:oneCellAnchor>
    <xdr:from>
      <xdr:col>44</xdr:col>
      <xdr:colOff>0</xdr:colOff>
      <xdr:row>278</xdr:row>
      <xdr:rowOff>0</xdr:rowOff>
    </xdr:from>
    <xdr:ext cx="1279872" cy="183384"/>
    <xdr:sp macro="" textlink="">
      <xdr:nvSpPr>
        <xdr:cNvPr id="26" name="テキスト ボックス 25"/>
        <xdr:cNvSpPr txBox="1"/>
      </xdr:nvSpPr>
      <xdr:spPr>
        <a:xfrm>
          <a:off x="8382000" y="57857571"/>
          <a:ext cx="1279872"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gn="r"/>
          <a:r>
            <a:rPr kumimoji="1" lang="en-US" altLang="ja-JP" sz="1100"/>
            <a:t>※</a:t>
          </a:r>
          <a:r>
            <a:rPr kumimoji="1" lang="ja-JP" altLang="en-US" sz="1100"/>
            <a:t>補助事業</a:t>
          </a:r>
        </a:p>
      </xdr:txBody>
    </xdr:sp>
    <xdr:clientData/>
  </xdr:oneCellAnchor>
  <xdr:twoCellAnchor>
    <xdr:from>
      <xdr:col>31</xdr:col>
      <xdr:colOff>21293</xdr:colOff>
      <xdr:row>67</xdr:row>
      <xdr:rowOff>68355</xdr:rowOff>
    </xdr:from>
    <xdr:to>
      <xdr:col>34</xdr:col>
      <xdr:colOff>25793</xdr:colOff>
      <xdr:row>67</xdr:row>
      <xdr:rowOff>326092</xdr:rowOff>
    </xdr:to>
    <xdr:sp macro="" textlink="">
      <xdr:nvSpPr>
        <xdr:cNvPr id="2" name="テキスト ボックス 1"/>
        <xdr:cNvSpPr txBox="1"/>
      </xdr:nvSpPr>
      <xdr:spPr>
        <a:xfrm>
          <a:off x="5926793" y="10355355"/>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7(27)</a:t>
          </a:r>
          <a:endParaRPr kumimoji="1" lang="ja-JP" altLang="en-US" sz="1100">
            <a:latin typeface="+mn-ea"/>
            <a:ea typeface="+mn-ea"/>
          </a:endParaRPr>
        </a:p>
      </xdr:txBody>
    </xdr:sp>
    <xdr:clientData/>
  </xdr:twoCellAnchor>
  <xdr:twoCellAnchor>
    <xdr:from>
      <xdr:col>40</xdr:col>
      <xdr:colOff>159125</xdr:colOff>
      <xdr:row>68</xdr:row>
      <xdr:rowOff>62752</xdr:rowOff>
    </xdr:from>
    <xdr:to>
      <xdr:col>43</xdr:col>
      <xdr:colOff>163625</xdr:colOff>
      <xdr:row>68</xdr:row>
      <xdr:rowOff>320489</xdr:rowOff>
    </xdr:to>
    <xdr:sp macro="" textlink="">
      <xdr:nvSpPr>
        <xdr:cNvPr id="24" name="テキスト ボックス 23"/>
        <xdr:cNvSpPr txBox="1"/>
      </xdr:nvSpPr>
      <xdr:spPr>
        <a:xfrm>
          <a:off x="7779125" y="10708340"/>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13(44)</a:t>
          </a:r>
          <a:endParaRPr kumimoji="1" lang="ja-JP" altLang="en-US" sz="1100">
            <a:latin typeface="+mn-ea"/>
            <a:ea typeface="+mn-ea"/>
          </a:endParaRPr>
        </a:p>
      </xdr:txBody>
    </xdr:sp>
    <xdr:clientData/>
  </xdr:twoCellAnchor>
  <xdr:twoCellAnchor>
    <xdr:from>
      <xdr:col>35</xdr:col>
      <xdr:colOff>165849</xdr:colOff>
      <xdr:row>68</xdr:row>
      <xdr:rowOff>69475</xdr:rowOff>
    </xdr:from>
    <xdr:to>
      <xdr:col>38</xdr:col>
      <xdr:colOff>170349</xdr:colOff>
      <xdr:row>68</xdr:row>
      <xdr:rowOff>327212</xdr:rowOff>
    </xdr:to>
    <xdr:sp macro="" textlink="">
      <xdr:nvSpPr>
        <xdr:cNvPr id="27" name="テキスト ボックス 26"/>
        <xdr:cNvSpPr txBox="1"/>
      </xdr:nvSpPr>
      <xdr:spPr>
        <a:xfrm>
          <a:off x="6833349" y="10715063"/>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11(48)</a:t>
          </a:r>
          <a:endParaRPr kumimoji="1" lang="ja-JP" altLang="en-US" sz="1100">
            <a:latin typeface="+mn-ea"/>
            <a:ea typeface="+mn-ea"/>
          </a:endParaRPr>
        </a:p>
      </xdr:txBody>
    </xdr:sp>
    <xdr:clientData/>
  </xdr:twoCellAnchor>
  <xdr:twoCellAnchor>
    <xdr:from>
      <xdr:col>40</xdr:col>
      <xdr:colOff>159125</xdr:colOff>
      <xdr:row>67</xdr:row>
      <xdr:rowOff>68355</xdr:rowOff>
    </xdr:from>
    <xdr:to>
      <xdr:col>43</xdr:col>
      <xdr:colOff>163625</xdr:colOff>
      <xdr:row>67</xdr:row>
      <xdr:rowOff>326092</xdr:rowOff>
    </xdr:to>
    <xdr:sp macro="" textlink="">
      <xdr:nvSpPr>
        <xdr:cNvPr id="28" name="テキスト ボックス 27"/>
        <xdr:cNvSpPr txBox="1"/>
      </xdr:nvSpPr>
      <xdr:spPr>
        <a:xfrm>
          <a:off x="7779125" y="10355355"/>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13(48)</a:t>
          </a:r>
          <a:endParaRPr kumimoji="1" lang="ja-JP" altLang="en-US" sz="1100">
            <a:latin typeface="+mn-ea"/>
            <a:ea typeface="+mn-ea"/>
          </a:endParaRPr>
        </a:p>
      </xdr:txBody>
    </xdr:sp>
    <xdr:clientData/>
  </xdr:twoCellAnchor>
  <xdr:twoCellAnchor>
    <xdr:from>
      <xdr:col>35</xdr:col>
      <xdr:colOff>165849</xdr:colOff>
      <xdr:row>67</xdr:row>
      <xdr:rowOff>68355</xdr:rowOff>
    </xdr:from>
    <xdr:to>
      <xdr:col>38</xdr:col>
      <xdr:colOff>170349</xdr:colOff>
      <xdr:row>67</xdr:row>
      <xdr:rowOff>326092</xdr:rowOff>
    </xdr:to>
    <xdr:sp macro="" textlink="">
      <xdr:nvSpPr>
        <xdr:cNvPr id="29" name="テキスト ボックス 28"/>
        <xdr:cNvSpPr txBox="1"/>
      </xdr:nvSpPr>
      <xdr:spPr>
        <a:xfrm>
          <a:off x="6833349" y="10355355"/>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11(42)</a:t>
          </a:r>
          <a:endParaRPr kumimoji="1" lang="ja-JP" altLang="en-US" sz="1100">
            <a:latin typeface="+mn-ea"/>
            <a:ea typeface="+mn-ea"/>
          </a:endParaRPr>
        </a:p>
      </xdr:txBody>
    </xdr:sp>
    <xdr:clientData/>
  </xdr:twoCellAnchor>
  <xdr:twoCellAnchor>
    <xdr:from>
      <xdr:col>31</xdr:col>
      <xdr:colOff>21293</xdr:colOff>
      <xdr:row>68</xdr:row>
      <xdr:rowOff>53787</xdr:rowOff>
    </xdr:from>
    <xdr:to>
      <xdr:col>34</xdr:col>
      <xdr:colOff>25793</xdr:colOff>
      <xdr:row>68</xdr:row>
      <xdr:rowOff>311524</xdr:rowOff>
    </xdr:to>
    <xdr:sp macro="" textlink="">
      <xdr:nvSpPr>
        <xdr:cNvPr id="30" name="テキスト ボックス 29"/>
        <xdr:cNvSpPr txBox="1"/>
      </xdr:nvSpPr>
      <xdr:spPr>
        <a:xfrm>
          <a:off x="5926793" y="10699375"/>
          <a:ext cx="576000" cy="25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7(16)</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233" zoomScale="8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10" t="s">
        <v>463</v>
      </c>
      <c r="AR2" s="110"/>
      <c r="AS2" s="68" t="str">
        <f>IF(OR(AQ2="　", AQ2=""), "", "-")</f>
        <v/>
      </c>
      <c r="AT2" s="111">
        <v>180</v>
      </c>
      <c r="AU2" s="111"/>
      <c r="AV2" s="69" t="str">
        <f>IF(AW2="", "", "-")</f>
        <v/>
      </c>
      <c r="AW2" s="115"/>
      <c r="AX2" s="115"/>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469</v>
      </c>
      <c r="AK3" s="315"/>
      <c r="AL3" s="315"/>
      <c r="AM3" s="315"/>
      <c r="AN3" s="315"/>
      <c r="AO3" s="315"/>
      <c r="AP3" s="315"/>
      <c r="AQ3" s="315"/>
      <c r="AR3" s="315"/>
      <c r="AS3" s="315"/>
      <c r="AT3" s="315"/>
      <c r="AU3" s="315"/>
      <c r="AV3" s="315"/>
      <c r="AW3" s="315"/>
      <c r="AX3" s="36" t="s">
        <v>91</v>
      </c>
    </row>
    <row r="4" spans="1:50" ht="24.75" customHeight="1" x14ac:dyDescent="0.15">
      <c r="A4" s="536" t="s">
        <v>30</v>
      </c>
      <c r="B4" s="537"/>
      <c r="C4" s="537"/>
      <c r="D4" s="537"/>
      <c r="E4" s="537"/>
      <c r="F4" s="537"/>
      <c r="G4" s="510" t="s">
        <v>470</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41" t="s">
        <v>213</v>
      </c>
      <c r="H5" s="342"/>
      <c r="I5" s="342"/>
      <c r="J5" s="342"/>
      <c r="K5" s="342"/>
      <c r="L5" s="342"/>
      <c r="M5" s="343" t="s">
        <v>92</v>
      </c>
      <c r="N5" s="344"/>
      <c r="O5" s="344"/>
      <c r="P5" s="344"/>
      <c r="Q5" s="344"/>
      <c r="R5" s="345"/>
      <c r="S5" s="346" t="s">
        <v>97</v>
      </c>
      <c r="T5" s="342"/>
      <c r="U5" s="342"/>
      <c r="V5" s="342"/>
      <c r="W5" s="342"/>
      <c r="X5" s="347"/>
      <c r="Y5" s="527" t="s">
        <v>3</v>
      </c>
      <c r="Z5" s="528"/>
      <c r="AA5" s="528"/>
      <c r="AB5" s="528"/>
      <c r="AC5" s="528"/>
      <c r="AD5" s="529"/>
      <c r="AE5" s="530" t="s">
        <v>472</v>
      </c>
      <c r="AF5" s="531"/>
      <c r="AG5" s="531"/>
      <c r="AH5" s="531"/>
      <c r="AI5" s="531"/>
      <c r="AJ5" s="531"/>
      <c r="AK5" s="531"/>
      <c r="AL5" s="531"/>
      <c r="AM5" s="531"/>
      <c r="AN5" s="531"/>
      <c r="AO5" s="531"/>
      <c r="AP5" s="532"/>
      <c r="AQ5" s="533" t="s">
        <v>473</v>
      </c>
      <c r="AR5" s="534"/>
      <c r="AS5" s="534"/>
      <c r="AT5" s="534"/>
      <c r="AU5" s="534"/>
      <c r="AV5" s="534"/>
      <c r="AW5" s="534"/>
      <c r="AX5" s="535"/>
    </row>
    <row r="6" spans="1:50" ht="49.5"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475</v>
      </c>
      <c r="AF6" s="545"/>
      <c r="AG6" s="545"/>
      <c r="AH6" s="545"/>
      <c r="AI6" s="545"/>
      <c r="AJ6" s="545"/>
      <c r="AK6" s="545"/>
      <c r="AL6" s="545"/>
      <c r="AM6" s="545"/>
      <c r="AN6" s="545"/>
      <c r="AO6" s="545"/>
      <c r="AP6" s="545"/>
      <c r="AQ6" s="128"/>
      <c r="AR6" s="128"/>
      <c r="AS6" s="128"/>
      <c r="AT6" s="128"/>
      <c r="AU6" s="128"/>
      <c r="AV6" s="128"/>
      <c r="AW6" s="128"/>
      <c r="AX6" s="546"/>
    </row>
    <row r="7" spans="1:50" ht="37.5" customHeight="1" x14ac:dyDescent="0.15">
      <c r="A7" s="466" t="s">
        <v>25</v>
      </c>
      <c r="B7" s="467"/>
      <c r="C7" s="467"/>
      <c r="D7" s="467"/>
      <c r="E7" s="467"/>
      <c r="F7" s="467"/>
      <c r="G7" s="468" t="s">
        <v>476</v>
      </c>
      <c r="H7" s="469"/>
      <c r="I7" s="469"/>
      <c r="J7" s="469"/>
      <c r="K7" s="469"/>
      <c r="L7" s="469"/>
      <c r="M7" s="469"/>
      <c r="N7" s="469"/>
      <c r="O7" s="469"/>
      <c r="P7" s="469"/>
      <c r="Q7" s="469"/>
      <c r="R7" s="469"/>
      <c r="S7" s="469"/>
      <c r="T7" s="469"/>
      <c r="U7" s="469"/>
      <c r="V7" s="470"/>
      <c r="W7" s="470"/>
      <c r="X7" s="470"/>
      <c r="Y7" s="471" t="s">
        <v>5</v>
      </c>
      <c r="Z7" s="411"/>
      <c r="AA7" s="411"/>
      <c r="AB7" s="411"/>
      <c r="AC7" s="411"/>
      <c r="AD7" s="413"/>
      <c r="AE7" s="472" t="s">
        <v>488</v>
      </c>
      <c r="AF7" s="473"/>
      <c r="AG7" s="473"/>
      <c r="AH7" s="473"/>
      <c r="AI7" s="473"/>
      <c r="AJ7" s="473"/>
      <c r="AK7" s="473"/>
      <c r="AL7" s="473"/>
      <c r="AM7" s="473"/>
      <c r="AN7" s="473"/>
      <c r="AO7" s="473"/>
      <c r="AP7" s="473"/>
      <c r="AQ7" s="473"/>
      <c r="AR7" s="473"/>
      <c r="AS7" s="473"/>
      <c r="AT7" s="473"/>
      <c r="AU7" s="473"/>
      <c r="AV7" s="473"/>
      <c r="AW7" s="473"/>
      <c r="AX7" s="474"/>
    </row>
    <row r="8" spans="1:50" ht="44.25" customHeight="1" x14ac:dyDescent="0.15">
      <c r="A8" s="371" t="s">
        <v>308</v>
      </c>
      <c r="B8" s="372"/>
      <c r="C8" s="372"/>
      <c r="D8" s="372"/>
      <c r="E8" s="372"/>
      <c r="F8" s="373"/>
      <c r="G8" s="368" t="str">
        <f>入力規則等!A26</f>
        <v>科学技術・イノベーション</v>
      </c>
      <c r="H8" s="369"/>
      <c r="I8" s="369"/>
      <c r="J8" s="369"/>
      <c r="K8" s="369"/>
      <c r="L8" s="369"/>
      <c r="M8" s="369"/>
      <c r="N8" s="369"/>
      <c r="O8" s="369"/>
      <c r="P8" s="369"/>
      <c r="Q8" s="369"/>
      <c r="R8" s="369"/>
      <c r="S8" s="369"/>
      <c r="T8" s="369"/>
      <c r="U8" s="369"/>
      <c r="V8" s="369"/>
      <c r="W8" s="369"/>
      <c r="X8" s="370"/>
      <c r="Y8" s="547" t="s">
        <v>79</v>
      </c>
      <c r="Z8" s="547"/>
      <c r="AA8" s="547"/>
      <c r="AB8" s="547"/>
      <c r="AC8" s="547"/>
      <c r="AD8" s="547"/>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477</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106.5" customHeight="1" x14ac:dyDescent="0.15">
      <c r="A10" s="475" t="s">
        <v>36</v>
      </c>
      <c r="B10" s="476"/>
      <c r="C10" s="476"/>
      <c r="D10" s="476"/>
      <c r="E10" s="476"/>
      <c r="F10" s="476"/>
      <c r="G10" s="504" t="s">
        <v>478</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6.25" customHeight="1" x14ac:dyDescent="0.15">
      <c r="A11" s="475" t="s">
        <v>6</v>
      </c>
      <c r="B11" s="476"/>
      <c r="C11" s="476"/>
      <c r="D11" s="476"/>
      <c r="E11" s="476"/>
      <c r="F11" s="477"/>
      <c r="G11" s="524" t="str">
        <f>入力規則等!P10</f>
        <v>委託・請負、補助</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91"/>
    </row>
    <row r="13" spans="1:50" ht="21" customHeight="1" x14ac:dyDescent="0.15">
      <c r="A13" s="481"/>
      <c r="B13" s="482"/>
      <c r="C13" s="482"/>
      <c r="D13" s="482"/>
      <c r="E13" s="482"/>
      <c r="F13" s="483"/>
      <c r="G13" s="492" t="s">
        <v>7</v>
      </c>
      <c r="H13" s="493"/>
      <c r="I13" s="498" t="s">
        <v>8</v>
      </c>
      <c r="J13" s="499"/>
      <c r="K13" s="499"/>
      <c r="L13" s="499"/>
      <c r="M13" s="499"/>
      <c r="N13" s="499"/>
      <c r="O13" s="500"/>
      <c r="P13" s="71">
        <v>1300</v>
      </c>
      <c r="Q13" s="72"/>
      <c r="R13" s="72"/>
      <c r="S13" s="72"/>
      <c r="T13" s="72"/>
      <c r="U13" s="72"/>
      <c r="V13" s="73"/>
      <c r="W13" s="71">
        <v>2032</v>
      </c>
      <c r="X13" s="72"/>
      <c r="Y13" s="72"/>
      <c r="Z13" s="72"/>
      <c r="AA13" s="72"/>
      <c r="AB13" s="72"/>
      <c r="AC13" s="73"/>
      <c r="AD13" s="71">
        <v>2454</v>
      </c>
      <c r="AE13" s="72"/>
      <c r="AF13" s="72"/>
      <c r="AG13" s="72"/>
      <c r="AH13" s="72"/>
      <c r="AI13" s="72"/>
      <c r="AJ13" s="73"/>
      <c r="AK13" s="71" t="s">
        <v>562</v>
      </c>
      <c r="AL13" s="72"/>
      <c r="AM13" s="72"/>
      <c r="AN13" s="72"/>
      <c r="AO13" s="72"/>
      <c r="AP13" s="72"/>
      <c r="AQ13" s="73"/>
      <c r="AR13" s="689" t="s">
        <v>592</v>
      </c>
      <c r="AS13" s="690"/>
      <c r="AT13" s="690"/>
      <c r="AU13" s="690"/>
      <c r="AV13" s="690"/>
      <c r="AW13" s="690"/>
      <c r="AX13" s="691"/>
    </row>
    <row r="14" spans="1:50" ht="21" customHeight="1" x14ac:dyDescent="0.15">
      <c r="A14" s="481"/>
      <c r="B14" s="482"/>
      <c r="C14" s="482"/>
      <c r="D14" s="482"/>
      <c r="E14" s="482"/>
      <c r="F14" s="483"/>
      <c r="G14" s="494"/>
      <c r="H14" s="495"/>
      <c r="I14" s="359" t="s">
        <v>9</v>
      </c>
      <c r="J14" s="489"/>
      <c r="K14" s="489"/>
      <c r="L14" s="489"/>
      <c r="M14" s="489"/>
      <c r="N14" s="489"/>
      <c r="O14" s="490"/>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87"/>
      <c r="AS14" s="687"/>
      <c r="AT14" s="687"/>
      <c r="AU14" s="687"/>
      <c r="AV14" s="687"/>
      <c r="AW14" s="687"/>
      <c r="AX14" s="688"/>
    </row>
    <row r="15" spans="1:50" ht="21" customHeight="1" x14ac:dyDescent="0.15">
      <c r="A15" s="481"/>
      <c r="B15" s="482"/>
      <c r="C15" s="482"/>
      <c r="D15" s="482"/>
      <c r="E15" s="482"/>
      <c r="F15" s="483"/>
      <c r="G15" s="494"/>
      <c r="H15" s="495"/>
      <c r="I15" s="359" t="s">
        <v>62</v>
      </c>
      <c r="J15" s="360"/>
      <c r="K15" s="360"/>
      <c r="L15" s="360"/>
      <c r="M15" s="360"/>
      <c r="N15" s="360"/>
      <c r="O15" s="361"/>
      <c r="P15" s="71" t="s">
        <v>479</v>
      </c>
      <c r="Q15" s="72"/>
      <c r="R15" s="72"/>
      <c r="S15" s="72"/>
      <c r="T15" s="72"/>
      <c r="U15" s="72"/>
      <c r="V15" s="73"/>
      <c r="W15" s="71" t="s">
        <v>480</v>
      </c>
      <c r="X15" s="72"/>
      <c r="Y15" s="72"/>
      <c r="Z15" s="72"/>
      <c r="AA15" s="72"/>
      <c r="AB15" s="72"/>
      <c r="AC15" s="73"/>
      <c r="AD15" s="71" t="s">
        <v>479</v>
      </c>
      <c r="AE15" s="72"/>
      <c r="AF15" s="72"/>
      <c r="AG15" s="72"/>
      <c r="AH15" s="72"/>
      <c r="AI15" s="72"/>
      <c r="AJ15" s="73"/>
      <c r="AK15" s="71" t="s">
        <v>480</v>
      </c>
      <c r="AL15" s="72"/>
      <c r="AM15" s="72"/>
      <c r="AN15" s="72"/>
      <c r="AO15" s="72"/>
      <c r="AP15" s="72"/>
      <c r="AQ15" s="73"/>
      <c r="AR15" s="71" t="s">
        <v>593</v>
      </c>
      <c r="AS15" s="72"/>
      <c r="AT15" s="72"/>
      <c r="AU15" s="72"/>
      <c r="AV15" s="72"/>
      <c r="AW15" s="72"/>
      <c r="AX15" s="686"/>
    </row>
    <row r="16" spans="1:50" ht="21" customHeight="1" x14ac:dyDescent="0.15">
      <c r="A16" s="481"/>
      <c r="B16" s="482"/>
      <c r="C16" s="482"/>
      <c r="D16" s="482"/>
      <c r="E16" s="482"/>
      <c r="F16" s="483"/>
      <c r="G16" s="494"/>
      <c r="H16" s="495"/>
      <c r="I16" s="359" t="s">
        <v>63</v>
      </c>
      <c r="J16" s="360"/>
      <c r="K16" s="360"/>
      <c r="L16" s="360"/>
      <c r="M16" s="360"/>
      <c r="N16" s="360"/>
      <c r="O16" s="361"/>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61"/>
      <c r="AS16" s="462"/>
      <c r="AT16" s="462"/>
      <c r="AU16" s="462"/>
      <c r="AV16" s="462"/>
      <c r="AW16" s="462"/>
      <c r="AX16" s="463"/>
    </row>
    <row r="17" spans="1:50" ht="24.75" customHeight="1" x14ac:dyDescent="0.15">
      <c r="A17" s="481"/>
      <c r="B17" s="482"/>
      <c r="C17" s="482"/>
      <c r="D17" s="482"/>
      <c r="E17" s="482"/>
      <c r="F17" s="483"/>
      <c r="G17" s="494"/>
      <c r="H17" s="495"/>
      <c r="I17" s="359" t="s">
        <v>61</v>
      </c>
      <c r="J17" s="489"/>
      <c r="K17" s="489"/>
      <c r="L17" s="489"/>
      <c r="M17" s="489"/>
      <c r="N17" s="489"/>
      <c r="O17" s="490"/>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64"/>
      <c r="AS17" s="464"/>
      <c r="AT17" s="464"/>
      <c r="AU17" s="464"/>
      <c r="AV17" s="464"/>
      <c r="AW17" s="464"/>
      <c r="AX17" s="465"/>
    </row>
    <row r="18" spans="1:50" ht="24.75" customHeight="1" x14ac:dyDescent="0.15">
      <c r="A18" s="481"/>
      <c r="B18" s="482"/>
      <c r="C18" s="482"/>
      <c r="D18" s="482"/>
      <c r="E18" s="482"/>
      <c r="F18" s="483"/>
      <c r="G18" s="496"/>
      <c r="H18" s="497"/>
      <c r="I18" s="362" t="s">
        <v>22</v>
      </c>
      <c r="J18" s="363"/>
      <c r="K18" s="363"/>
      <c r="L18" s="363"/>
      <c r="M18" s="363"/>
      <c r="N18" s="363"/>
      <c r="O18" s="364"/>
      <c r="P18" s="331">
        <f>SUM(P13:V17)</f>
        <v>1300</v>
      </c>
      <c r="Q18" s="332"/>
      <c r="R18" s="332"/>
      <c r="S18" s="332"/>
      <c r="T18" s="332"/>
      <c r="U18" s="332"/>
      <c r="V18" s="333"/>
      <c r="W18" s="331">
        <f>SUM(W13:AC17)</f>
        <v>2032</v>
      </c>
      <c r="X18" s="332"/>
      <c r="Y18" s="332"/>
      <c r="Z18" s="332"/>
      <c r="AA18" s="332"/>
      <c r="AB18" s="332"/>
      <c r="AC18" s="333"/>
      <c r="AD18" s="331">
        <f t="shared" ref="AD18" si="0">SUM(AD13:AJ17)</f>
        <v>2454</v>
      </c>
      <c r="AE18" s="332"/>
      <c r="AF18" s="332"/>
      <c r="AG18" s="332"/>
      <c r="AH18" s="332"/>
      <c r="AI18" s="332"/>
      <c r="AJ18" s="333"/>
      <c r="AK18" s="331">
        <f t="shared" ref="AK18" si="1">SUM(AK13:AQ17)</f>
        <v>0</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81"/>
      <c r="B19" s="482"/>
      <c r="C19" s="482"/>
      <c r="D19" s="482"/>
      <c r="E19" s="482"/>
      <c r="F19" s="483"/>
      <c r="G19" s="328" t="s">
        <v>10</v>
      </c>
      <c r="H19" s="329"/>
      <c r="I19" s="329"/>
      <c r="J19" s="329"/>
      <c r="K19" s="329"/>
      <c r="L19" s="329"/>
      <c r="M19" s="329"/>
      <c r="N19" s="329"/>
      <c r="O19" s="329"/>
      <c r="P19" s="71">
        <v>1077</v>
      </c>
      <c r="Q19" s="72"/>
      <c r="R19" s="72"/>
      <c r="S19" s="72"/>
      <c r="T19" s="72"/>
      <c r="U19" s="72"/>
      <c r="V19" s="73"/>
      <c r="W19" s="71">
        <v>1685</v>
      </c>
      <c r="X19" s="72"/>
      <c r="Y19" s="72"/>
      <c r="Z19" s="72"/>
      <c r="AA19" s="72"/>
      <c r="AB19" s="72"/>
      <c r="AC19" s="73"/>
      <c r="AD19" s="71">
        <v>2065</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x14ac:dyDescent="0.15">
      <c r="A20" s="484"/>
      <c r="B20" s="485"/>
      <c r="C20" s="485"/>
      <c r="D20" s="485"/>
      <c r="E20" s="485"/>
      <c r="F20" s="486"/>
      <c r="G20" s="328" t="s">
        <v>11</v>
      </c>
      <c r="H20" s="329"/>
      <c r="I20" s="329"/>
      <c r="J20" s="329"/>
      <c r="K20" s="329"/>
      <c r="L20" s="329"/>
      <c r="M20" s="329"/>
      <c r="N20" s="329"/>
      <c r="O20" s="329"/>
      <c r="P20" s="336">
        <f>IF(P18=0, "-", P19/P18)</f>
        <v>0.82846153846153847</v>
      </c>
      <c r="Q20" s="336"/>
      <c r="R20" s="336"/>
      <c r="S20" s="336"/>
      <c r="T20" s="336"/>
      <c r="U20" s="336"/>
      <c r="V20" s="336"/>
      <c r="W20" s="336">
        <f>IF(W18=0, "-", W19/W18)</f>
        <v>0.8292322834645669</v>
      </c>
      <c r="X20" s="336"/>
      <c r="Y20" s="336"/>
      <c r="Z20" s="336"/>
      <c r="AA20" s="336"/>
      <c r="AB20" s="336"/>
      <c r="AC20" s="336"/>
      <c r="AD20" s="336">
        <f>IF(AD18=0, "-", AD19/AD18)</f>
        <v>0.84148329258353705</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9"/>
      <c r="Z21" s="86"/>
      <c r="AA21" s="87"/>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29"/>
      <c r="B22" s="230"/>
      <c r="C22" s="230"/>
      <c r="D22" s="230"/>
      <c r="E22" s="230"/>
      <c r="F22" s="231"/>
      <c r="G22" s="239"/>
      <c r="H22" s="112"/>
      <c r="I22" s="112"/>
      <c r="J22" s="112"/>
      <c r="K22" s="112"/>
      <c r="L22" s="112"/>
      <c r="M22" s="112"/>
      <c r="N22" s="112"/>
      <c r="O22" s="240"/>
      <c r="P22" s="257"/>
      <c r="Q22" s="112"/>
      <c r="R22" s="112"/>
      <c r="S22" s="112"/>
      <c r="T22" s="112"/>
      <c r="U22" s="112"/>
      <c r="V22" s="112"/>
      <c r="W22" s="112"/>
      <c r="X22" s="240"/>
      <c r="Y22" s="295"/>
      <c r="Z22" s="296"/>
      <c r="AA22" s="297"/>
      <c r="AB22" s="143"/>
      <c r="AC22" s="138"/>
      <c r="AD22" s="139"/>
      <c r="AE22" s="144"/>
      <c r="AF22" s="137"/>
      <c r="AG22" s="137"/>
      <c r="AH22" s="137"/>
      <c r="AI22" s="301"/>
      <c r="AJ22" s="144"/>
      <c r="AK22" s="137"/>
      <c r="AL22" s="137"/>
      <c r="AM22" s="137"/>
      <c r="AN22" s="301"/>
      <c r="AO22" s="144"/>
      <c r="AP22" s="137"/>
      <c r="AQ22" s="137"/>
      <c r="AR22" s="137"/>
      <c r="AS22" s="301"/>
      <c r="AT22" s="67"/>
      <c r="AU22" s="114" t="s">
        <v>579</v>
      </c>
      <c r="AV22" s="114"/>
      <c r="AW22" s="112" t="s">
        <v>360</v>
      </c>
      <c r="AX22" s="113"/>
    </row>
    <row r="23" spans="1:50" ht="22.5" customHeight="1" x14ac:dyDescent="0.15">
      <c r="A23" s="232"/>
      <c r="B23" s="230"/>
      <c r="C23" s="230"/>
      <c r="D23" s="230"/>
      <c r="E23" s="230"/>
      <c r="F23" s="231"/>
      <c r="G23" s="705" t="s">
        <v>572</v>
      </c>
      <c r="H23" s="304"/>
      <c r="I23" s="304"/>
      <c r="J23" s="304"/>
      <c r="K23" s="304"/>
      <c r="L23" s="304"/>
      <c r="M23" s="304"/>
      <c r="N23" s="304"/>
      <c r="O23" s="305"/>
      <c r="P23" s="270" t="s">
        <v>563</v>
      </c>
      <c r="Q23" s="211"/>
      <c r="R23" s="211"/>
      <c r="S23" s="211"/>
      <c r="T23" s="211"/>
      <c r="U23" s="211"/>
      <c r="V23" s="211"/>
      <c r="W23" s="211"/>
      <c r="X23" s="212"/>
      <c r="Y23" s="309" t="s">
        <v>14</v>
      </c>
      <c r="Z23" s="310"/>
      <c r="AA23" s="311"/>
      <c r="AB23" s="351" t="s">
        <v>16</v>
      </c>
      <c r="AC23" s="352"/>
      <c r="AD23" s="352"/>
      <c r="AE23" s="695">
        <v>57</v>
      </c>
      <c r="AF23" s="695"/>
      <c r="AG23" s="695"/>
      <c r="AH23" s="695"/>
      <c r="AI23" s="695"/>
      <c r="AJ23" s="635">
        <v>20</v>
      </c>
      <c r="AK23" s="635"/>
      <c r="AL23" s="635"/>
      <c r="AM23" s="635"/>
      <c r="AN23" s="635"/>
      <c r="AO23" s="93">
        <v>33</v>
      </c>
      <c r="AP23" s="94"/>
      <c r="AQ23" s="94"/>
      <c r="AR23" s="94"/>
      <c r="AS23" s="95"/>
      <c r="AT23" s="242"/>
      <c r="AU23" s="242"/>
      <c r="AV23" s="242"/>
      <c r="AW23" s="242"/>
      <c r="AX23" s="243"/>
    </row>
    <row r="24" spans="1:50" ht="22.5" customHeight="1" x14ac:dyDescent="0.15">
      <c r="A24" s="233"/>
      <c r="B24" s="234"/>
      <c r="C24" s="234"/>
      <c r="D24" s="234"/>
      <c r="E24" s="234"/>
      <c r="F24" s="235"/>
      <c r="G24" s="306"/>
      <c r="H24" s="307"/>
      <c r="I24" s="307"/>
      <c r="J24" s="307"/>
      <c r="K24" s="307"/>
      <c r="L24" s="307"/>
      <c r="M24" s="307"/>
      <c r="N24" s="307"/>
      <c r="O24" s="308"/>
      <c r="P24" s="292"/>
      <c r="Q24" s="292"/>
      <c r="R24" s="292"/>
      <c r="S24" s="292"/>
      <c r="T24" s="292"/>
      <c r="U24" s="292"/>
      <c r="V24" s="292"/>
      <c r="W24" s="292"/>
      <c r="X24" s="293"/>
      <c r="Y24" s="179" t="s">
        <v>65</v>
      </c>
      <c r="Z24" s="125"/>
      <c r="AA24" s="175"/>
      <c r="AB24" s="351" t="s">
        <v>16</v>
      </c>
      <c r="AC24" s="352"/>
      <c r="AD24" s="352"/>
      <c r="AE24" s="96">
        <v>60</v>
      </c>
      <c r="AF24" s="96"/>
      <c r="AG24" s="96"/>
      <c r="AH24" s="96"/>
      <c r="AI24" s="96"/>
      <c r="AJ24" s="97">
        <v>60</v>
      </c>
      <c r="AK24" s="98"/>
      <c r="AL24" s="98"/>
      <c r="AM24" s="98"/>
      <c r="AN24" s="99"/>
      <c r="AO24" s="93">
        <v>60</v>
      </c>
      <c r="AP24" s="94"/>
      <c r="AQ24" s="94"/>
      <c r="AR24" s="94"/>
      <c r="AS24" s="95"/>
      <c r="AT24" s="93" t="s">
        <v>580</v>
      </c>
      <c r="AU24" s="94"/>
      <c r="AV24" s="94"/>
      <c r="AW24" s="94"/>
      <c r="AX24" s="100"/>
    </row>
    <row r="25" spans="1:50" ht="30" customHeight="1" x14ac:dyDescent="0.15">
      <c r="A25" s="692"/>
      <c r="B25" s="693"/>
      <c r="C25" s="693"/>
      <c r="D25" s="693"/>
      <c r="E25" s="693"/>
      <c r="F25" s="694"/>
      <c r="G25" s="338"/>
      <c r="H25" s="339"/>
      <c r="I25" s="339"/>
      <c r="J25" s="339"/>
      <c r="K25" s="339"/>
      <c r="L25" s="339"/>
      <c r="M25" s="339"/>
      <c r="N25" s="339"/>
      <c r="O25" s="340"/>
      <c r="P25" s="213"/>
      <c r="Q25" s="213"/>
      <c r="R25" s="213"/>
      <c r="S25" s="213"/>
      <c r="T25" s="213"/>
      <c r="U25" s="213"/>
      <c r="V25" s="213"/>
      <c r="W25" s="213"/>
      <c r="X25" s="214"/>
      <c r="Y25" s="124" t="s">
        <v>15</v>
      </c>
      <c r="Z25" s="125"/>
      <c r="AA25" s="175"/>
      <c r="AB25" s="706" t="s">
        <v>364</v>
      </c>
      <c r="AC25" s="280"/>
      <c r="AD25" s="280"/>
      <c r="AE25" s="680">
        <v>95</v>
      </c>
      <c r="AF25" s="680"/>
      <c r="AG25" s="680"/>
      <c r="AH25" s="680"/>
      <c r="AI25" s="680"/>
      <c r="AJ25" s="680">
        <v>33</v>
      </c>
      <c r="AK25" s="680"/>
      <c r="AL25" s="680"/>
      <c r="AM25" s="680"/>
      <c r="AN25" s="680"/>
      <c r="AO25" s="93">
        <v>55</v>
      </c>
      <c r="AP25" s="94"/>
      <c r="AQ25" s="94"/>
      <c r="AR25" s="94"/>
      <c r="AS25" s="95"/>
      <c r="AT25" s="284"/>
      <c r="AU25" s="285"/>
      <c r="AV25" s="285"/>
      <c r="AW25" s="285"/>
      <c r="AX25" s="286"/>
    </row>
    <row r="26" spans="1:50" ht="18.75" hidden="1"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9"/>
      <c r="Z26" s="86"/>
      <c r="AA26" s="87"/>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83" t="s">
        <v>303</v>
      </c>
      <c r="AU26" s="684"/>
      <c r="AV26" s="684"/>
      <c r="AW26" s="684"/>
      <c r="AX26" s="685"/>
    </row>
    <row r="27" spans="1:50" ht="18.75" hidden="1" customHeight="1" x14ac:dyDescent="0.15">
      <c r="A27" s="229"/>
      <c r="B27" s="230"/>
      <c r="C27" s="230"/>
      <c r="D27" s="230"/>
      <c r="E27" s="230"/>
      <c r="F27" s="231"/>
      <c r="G27" s="239"/>
      <c r="H27" s="112"/>
      <c r="I27" s="112"/>
      <c r="J27" s="112"/>
      <c r="K27" s="112"/>
      <c r="L27" s="112"/>
      <c r="M27" s="112"/>
      <c r="N27" s="112"/>
      <c r="O27" s="240"/>
      <c r="P27" s="257"/>
      <c r="Q27" s="112"/>
      <c r="R27" s="112"/>
      <c r="S27" s="112"/>
      <c r="T27" s="112"/>
      <c r="U27" s="112"/>
      <c r="V27" s="112"/>
      <c r="W27" s="112"/>
      <c r="X27" s="240"/>
      <c r="Y27" s="295"/>
      <c r="Z27" s="296"/>
      <c r="AA27" s="297"/>
      <c r="AB27" s="143"/>
      <c r="AC27" s="138"/>
      <c r="AD27" s="139"/>
      <c r="AE27" s="144"/>
      <c r="AF27" s="137"/>
      <c r="AG27" s="137"/>
      <c r="AH27" s="137"/>
      <c r="AI27" s="301"/>
      <c r="AJ27" s="144"/>
      <c r="AK27" s="137"/>
      <c r="AL27" s="137"/>
      <c r="AM27" s="137"/>
      <c r="AN27" s="301"/>
      <c r="AO27" s="144"/>
      <c r="AP27" s="137"/>
      <c r="AQ27" s="137"/>
      <c r="AR27" s="137"/>
      <c r="AS27" s="301"/>
      <c r="AT27" s="67"/>
      <c r="AU27" s="114"/>
      <c r="AV27" s="114"/>
      <c r="AW27" s="112" t="s">
        <v>360</v>
      </c>
      <c r="AX27" s="113"/>
    </row>
    <row r="28" spans="1:50" ht="22.5" hidden="1" customHeight="1" x14ac:dyDescent="0.15">
      <c r="A28" s="232"/>
      <c r="B28" s="230"/>
      <c r="C28" s="230"/>
      <c r="D28" s="230"/>
      <c r="E28" s="230"/>
      <c r="F28" s="231"/>
      <c r="G28" s="337"/>
      <c r="H28" s="304"/>
      <c r="I28" s="304"/>
      <c r="J28" s="304"/>
      <c r="K28" s="304"/>
      <c r="L28" s="304"/>
      <c r="M28" s="304"/>
      <c r="N28" s="304"/>
      <c r="O28" s="305"/>
      <c r="P28" s="270"/>
      <c r="Q28" s="211"/>
      <c r="R28" s="211"/>
      <c r="S28" s="211"/>
      <c r="T28" s="211"/>
      <c r="U28" s="211"/>
      <c r="V28" s="211"/>
      <c r="W28" s="211"/>
      <c r="X28" s="212"/>
      <c r="Y28" s="309" t="s">
        <v>14</v>
      </c>
      <c r="Z28" s="310"/>
      <c r="AA28" s="311"/>
      <c r="AB28" s="312"/>
      <c r="AC28" s="312"/>
      <c r="AD28" s="312"/>
      <c r="AE28" s="93"/>
      <c r="AF28" s="94"/>
      <c r="AG28" s="94"/>
      <c r="AH28" s="94"/>
      <c r="AI28" s="95"/>
      <c r="AJ28" s="93"/>
      <c r="AK28" s="94"/>
      <c r="AL28" s="94"/>
      <c r="AM28" s="94"/>
      <c r="AN28" s="95"/>
      <c r="AO28" s="93"/>
      <c r="AP28" s="94"/>
      <c r="AQ28" s="94"/>
      <c r="AR28" s="94"/>
      <c r="AS28" s="95"/>
      <c r="AT28" s="242"/>
      <c r="AU28" s="242"/>
      <c r="AV28" s="242"/>
      <c r="AW28" s="242"/>
      <c r="AX28" s="243"/>
    </row>
    <row r="29" spans="1:50" ht="22.5" hidden="1" customHeight="1" x14ac:dyDescent="0.15">
      <c r="A29" s="233"/>
      <c r="B29" s="234"/>
      <c r="C29" s="234"/>
      <c r="D29" s="234"/>
      <c r="E29" s="234"/>
      <c r="F29" s="235"/>
      <c r="G29" s="306"/>
      <c r="H29" s="307"/>
      <c r="I29" s="307"/>
      <c r="J29" s="307"/>
      <c r="K29" s="307"/>
      <c r="L29" s="307"/>
      <c r="M29" s="307"/>
      <c r="N29" s="307"/>
      <c r="O29" s="308"/>
      <c r="P29" s="292"/>
      <c r="Q29" s="292"/>
      <c r="R29" s="292"/>
      <c r="S29" s="292"/>
      <c r="T29" s="292"/>
      <c r="U29" s="292"/>
      <c r="V29" s="292"/>
      <c r="W29" s="292"/>
      <c r="X29" s="293"/>
      <c r="Y29" s="179" t="s">
        <v>65</v>
      </c>
      <c r="Z29" s="125"/>
      <c r="AA29" s="175"/>
      <c r="AB29" s="302"/>
      <c r="AC29" s="302"/>
      <c r="AD29" s="302"/>
      <c r="AE29" s="93"/>
      <c r="AF29" s="94"/>
      <c r="AG29" s="94"/>
      <c r="AH29" s="94"/>
      <c r="AI29" s="95"/>
      <c r="AJ29" s="93"/>
      <c r="AK29" s="94"/>
      <c r="AL29" s="94"/>
      <c r="AM29" s="94"/>
      <c r="AN29" s="95"/>
      <c r="AO29" s="93"/>
      <c r="AP29" s="94"/>
      <c r="AQ29" s="94"/>
      <c r="AR29" s="94"/>
      <c r="AS29" s="95"/>
      <c r="AT29" s="93"/>
      <c r="AU29" s="94"/>
      <c r="AV29" s="94"/>
      <c r="AW29" s="94"/>
      <c r="AX29" s="100"/>
    </row>
    <row r="30" spans="1:50" ht="22.5" hidden="1" customHeight="1" x14ac:dyDescent="0.15">
      <c r="A30" s="692"/>
      <c r="B30" s="693"/>
      <c r="C30" s="693"/>
      <c r="D30" s="693"/>
      <c r="E30" s="693"/>
      <c r="F30" s="694"/>
      <c r="G30" s="338"/>
      <c r="H30" s="339"/>
      <c r="I30" s="339"/>
      <c r="J30" s="339"/>
      <c r="K30" s="339"/>
      <c r="L30" s="339"/>
      <c r="M30" s="339"/>
      <c r="N30" s="339"/>
      <c r="O30" s="340"/>
      <c r="P30" s="213"/>
      <c r="Q30" s="213"/>
      <c r="R30" s="213"/>
      <c r="S30" s="213"/>
      <c r="T30" s="213"/>
      <c r="U30" s="213"/>
      <c r="V30" s="213"/>
      <c r="W30" s="213"/>
      <c r="X30" s="214"/>
      <c r="Y30" s="124" t="s">
        <v>15</v>
      </c>
      <c r="Z30" s="125"/>
      <c r="AA30" s="175"/>
      <c r="AB30" s="280" t="s">
        <v>16</v>
      </c>
      <c r="AC30" s="280"/>
      <c r="AD30" s="280"/>
      <c r="AE30" s="93"/>
      <c r="AF30" s="94"/>
      <c r="AG30" s="94"/>
      <c r="AH30" s="94"/>
      <c r="AI30" s="95"/>
      <c r="AJ30" s="93"/>
      <c r="AK30" s="94"/>
      <c r="AL30" s="94"/>
      <c r="AM30" s="94"/>
      <c r="AN30" s="95"/>
      <c r="AO30" s="93"/>
      <c r="AP30" s="94"/>
      <c r="AQ30" s="94"/>
      <c r="AR30" s="94"/>
      <c r="AS30" s="95"/>
      <c r="AT30" s="284"/>
      <c r="AU30" s="285"/>
      <c r="AV30" s="285"/>
      <c r="AW30" s="285"/>
      <c r="AX30" s="286"/>
    </row>
    <row r="31" spans="1:50" ht="18.75" hidden="1"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9"/>
      <c r="Z31" s="86"/>
      <c r="AA31" s="87"/>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29"/>
      <c r="B32" s="230"/>
      <c r="C32" s="230"/>
      <c r="D32" s="230"/>
      <c r="E32" s="230"/>
      <c r="F32" s="231"/>
      <c r="G32" s="239"/>
      <c r="H32" s="112"/>
      <c r="I32" s="112"/>
      <c r="J32" s="112"/>
      <c r="K32" s="112"/>
      <c r="L32" s="112"/>
      <c r="M32" s="112"/>
      <c r="N32" s="112"/>
      <c r="O32" s="240"/>
      <c r="P32" s="257"/>
      <c r="Q32" s="112"/>
      <c r="R32" s="112"/>
      <c r="S32" s="112"/>
      <c r="T32" s="112"/>
      <c r="U32" s="112"/>
      <c r="V32" s="112"/>
      <c r="W32" s="112"/>
      <c r="X32" s="240"/>
      <c r="Y32" s="295"/>
      <c r="Z32" s="296"/>
      <c r="AA32" s="297"/>
      <c r="AB32" s="143"/>
      <c r="AC32" s="138"/>
      <c r="AD32" s="139"/>
      <c r="AE32" s="144"/>
      <c r="AF32" s="137"/>
      <c r="AG32" s="137"/>
      <c r="AH32" s="137"/>
      <c r="AI32" s="301"/>
      <c r="AJ32" s="144"/>
      <c r="AK32" s="137"/>
      <c r="AL32" s="137"/>
      <c r="AM32" s="137"/>
      <c r="AN32" s="301"/>
      <c r="AO32" s="144"/>
      <c r="AP32" s="137"/>
      <c r="AQ32" s="137"/>
      <c r="AR32" s="137"/>
      <c r="AS32" s="301"/>
      <c r="AT32" s="67"/>
      <c r="AU32" s="114"/>
      <c r="AV32" s="114"/>
      <c r="AW32" s="112" t="s">
        <v>360</v>
      </c>
      <c r="AX32" s="113"/>
    </row>
    <row r="33" spans="1:50" ht="22.5" hidden="1" customHeight="1" x14ac:dyDescent="0.15">
      <c r="A33" s="232"/>
      <c r="B33" s="230"/>
      <c r="C33" s="230"/>
      <c r="D33" s="230"/>
      <c r="E33" s="230"/>
      <c r="F33" s="231"/>
      <c r="G33" s="303"/>
      <c r="H33" s="304"/>
      <c r="I33" s="304"/>
      <c r="J33" s="304"/>
      <c r="K33" s="304"/>
      <c r="L33" s="304"/>
      <c r="M33" s="304"/>
      <c r="N33" s="304"/>
      <c r="O33" s="305"/>
      <c r="P33" s="270"/>
      <c r="Q33" s="211"/>
      <c r="R33" s="211"/>
      <c r="S33" s="211"/>
      <c r="T33" s="211"/>
      <c r="U33" s="211"/>
      <c r="V33" s="211"/>
      <c r="W33" s="211"/>
      <c r="X33" s="212"/>
      <c r="Y33" s="309" t="s">
        <v>14</v>
      </c>
      <c r="Z33" s="310"/>
      <c r="AA33" s="311"/>
      <c r="AB33" s="312"/>
      <c r="AC33" s="312"/>
      <c r="AD33" s="312"/>
      <c r="AE33" s="93"/>
      <c r="AF33" s="94"/>
      <c r="AG33" s="94"/>
      <c r="AH33" s="94"/>
      <c r="AI33" s="95"/>
      <c r="AJ33" s="93"/>
      <c r="AK33" s="94"/>
      <c r="AL33" s="94"/>
      <c r="AM33" s="94"/>
      <c r="AN33" s="95"/>
      <c r="AO33" s="93"/>
      <c r="AP33" s="94"/>
      <c r="AQ33" s="94"/>
      <c r="AR33" s="94"/>
      <c r="AS33" s="95"/>
      <c r="AT33" s="242"/>
      <c r="AU33" s="242"/>
      <c r="AV33" s="242"/>
      <c r="AW33" s="242"/>
      <c r="AX33" s="243"/>
    </row>
    <row r="34" spans="1:50" ht="22.5" hidden="1" customHeight="1" x14ac:dyDescent="0.15">
      <c r="A34" s="233"/>
      <c r="B34" s="234"/>
      <c r="C34" s="234"/>
      <c r="D34" s="234"/>
      <c r="E34" s="234"/>
      <c r="F34" s="235"/>
      <c r="G34" s="306"/>
      <c r="H34" s="307"/>
      <c r="I34" s="307"/>
      <c r="J34" s="307"/>
      <c r="K34" s="307"/>
      <c r="L34" s="307"/>
      <c r="M34" s="307"/>
      <c r="N34" s="307"/>
      <c r="O34" s="308"/>
      <c r="P34" s="292"/>
      <c r="Q34" s="292"/>
      <c r="R34" s="292"/>
      <c r="S34" s="292"/>
      <c r="T34" s="292"/>
      <c r="U34" s="292"/>
      <c r="V34" s="292"/>
      <c r="W34" s="292"/>
      <c r="X34" s="293"/>
      <c r="Y34" s="179" t="s">
        <v>65</v>
      </c>
      <c r="Z34" s="125"/>
      <c r="AA34" s="175"/>
      <c r="AB34" s="302"/>
      <c r="AC34" s="302"/>
      <c r="AD34" s="302"/>
      <c r="AE34" s="93"/>
      <c r="AF34" s="94"/>
      <c r="AG34" s="94"/>
      <c r="AH34" s="94"/>
      <c r="AI34" s="95"/>
      <c r="AJ34" s="93"/>
      <c r="AK34" s="94"/>
      <c r="AL34" s="94"/>
      <c r="AM34" s="94"/>
      <c r="AN34" s="95"/>
      <c r="AO34" s="93"/>
      <c r="AP34" s="94"/>
      <c r="AQ34" s="94"/>
      <c r="AR34" s="94"/>
      <c r="AS34" s="95"/>
      <c r="AT34" s="93"/>
      <c r="AU34" s="94"/>
      <c r="AV34" s="94"/>
      <c r="AW34" s="94"/>
      <c r="AX34" s="100"/>
    </row>
    <row r="35" spans="1:50" ht="22.5" hidden="1" customHeight="1" x14ac:dyDescent="0.15">
      <c r="A35" s="692"/>
      <c r="B35" s="693"/>
      <c r="C35" s="693"/>
      <c r="D35" s="693"/>
      <c r="E35" s="693"/>
      <c r="F35" s="694"/>
      <c r="G35" s="338"/>
      <c r="H35" s="339"/>
      <c r="I35" s="339"/>
      <c r="J35" s="339"/>
      <c r="K35" s="339"/>
      <c r="L35" s="339"/>
      <c r="M35" s="339"/>
      <c r="N35" s="339"/>
      <c r="O35" s="340"/>
      <c r="P35" s="213"/>
      <c r="Q35" s="213"/>
      <c r="R35" s="213"/>
      <c r="S35" s="213"/>
      <c r="T35" s="213"/>
      <c r="U35" s="213"/>
      <c r="V35" s="213"/>
      <c r="W35" s="213"/>
      <c r="X35" s="214"/>
      <c r="Y35" s="124" t="s">
        <v>15</v>
      </c>
      <c r="Z35" s="125"/>
      <c r="AA35" s="175"/>
      <c r="AB35" s="280" t="s">
        <v>16</v>
      </c>
      <c r="AC35" s="280"/>
      <c r="AD35" s="280"/>
      <c r="AE35" s="93"/>
      <c r="AF35" s="94"/>
      <c r="AG35" s="94"/>
      <c r="AH35" s="94"/>
      <c r="AI35" s="95"/>
      <c r="AJ35" s="93"/>
      <c r="AK35" s="94"/>
      <c r="AL35" s="94"/>
      <c r="AM35" s="94"/>
      <c r="AN35" s="95"/>
      <c r="AO35" s="93"/>
      <c r="AP35" s="94"/>
      <c r="AQ35" s="94"/>
      <c r="AR35" s="94"/>
      <c r="AS35" s="95"/>
      <c r="AT35" s="284"/>
      <c r="AU35" s="285"/>
      <c r="AV35" s="285"/>
      <c r="AW35" s="285"/>
      <c r="AX35" s="286"/>
    </row>
    <row r="36" spans="1:50" ht="18.7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9"/>
      <c r="Z36" s="86"/>
      <c r="AA36" s="87"/>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29"/>
      <c r="B37" s="230"/>
      <c r="C37" s="230"/>
      <c r="D37" s="230"/>
      <c r="E37" s="230"/>
      <c r="F37" s="231"/>
      <c r="G37" s="239"/>
      <c r="H37" s="112"/>
      <c r="I37" s="112"/>
      <c r="J37" s="112"/>
      <c r="K37" s="112"/>
      <c r="L37" s="112"/>
      <c r="M37" s="112"/>
      <c r="N37" s="112"/>
      <c r="O37" s="240"/>
      <c r="P37" s="257"/>
      <c r="Q37" s="112"/>
      <c r="R37" s="112"/>
      <c r="S37" s="112"/>
      <c r="T37" s="112"/>
      <c r="U37" s="112"/>
      <c r="V37" s="112"/>
      <c r="W37" s="112"/>
      <c r="X37" s="240"/>
      <c r="Y37" s="295"/>
      <c r="Z37" s="296"/>
      <c r="AA37" s="297"/>
      <c r="AB37" s="143"/>
      <c r="AC37" s="138"/>
      <c r="AD37" s="139"/>
      <c r="AE37" s="144"/>
      <c r="AF37" s="137"/>
      <c r="AG37" s="137"/>
      <c r="AH37" s="137"/>
      <c r="AI37" s="301"/>
      <c r="AJ37" s="144"/>
      <c r="AK37" s="137"/>
      <c r="AL37" s="137"/>
      <c r="AM37" s="137"/>
      <c r="AN37" s="301"/>
      <c r="AO37" s="144"/>
      <c r="AP37" s="137"/>
      <c r="AQ37" s="137"/>
      <c r="AR37" s="137"/>
      <c r="AS37" s="301"/>
      <c r="AT37" s="67"/>
      <c r="AU37" s="114"/>
      <c r="AV37" s="114"/>
      <c r="AW37" s="112" t="s">
        <v>360</v>
      </c>
      <c r="AX37" s="113"/>
    </row>
    <row r="38" spans="1:50" ht="22.5" hidden="1" customHeight="1" x14ac:dyDescent="0.15">
      <c r="A38" s="232"/>
      <c r="B38" s="230"/>
      <c r="C38" s="230"/>
      <c r="D38" s="230"/>
      <c r="E38" s="230"/>
      <c r="F38" s="231"/>
      <c r="G38" s="303"/>
      <c r="H38" s="304"/>
      <c r="I38" s="304"/>
      <c r="J38" s="304"/>
      <c r="K38" s="304"/>
      <c r="L38" s="304"/>
      <c r="M38" s="304"/>
      <c r="N38" s="304"/>
      <c r="O38" s="305"/>
      <c r="P38" s="211"/>
      <c r="Q38" s="211"/>
      <c r="R38" s="211"/>
      <c r="S38" s="211"/>
      <c r="T38" s="211"/>
      <c r="U38" s="211"/>
      <c r="V38" s="211"/>
      <c r="W38" s="211"/>
      <c r="X38" s="212"/>
      <c r="Y38" s="309" t="s">
        <v>14</v>
      </c>
      <c r="Z38" s="310"/>
      <c r="AA38" s="311"/>
      <c r="AB38" s="312"/>
      <c r="AC38" s="312"/>
      <c r="AD38" s="312"/>
      <c r="AE38" s="93"/>
      <c r="AF38" s="94"/>
      <c r="AG38" s="94"/>
      <c r="AH38" s="94"/>
      <c r="AI38" s="95"/>
      <c r="AJ38" s="93"/>
      <c r="AK38" s="94"/>
      <c r="AL38" s="94"/>
      <c r="AM38" s="94"/>
      <c r="AN38" s="95"/>
      <c r="AO38" s="93"/>
      <c r="AP38" s="94"/>
      <c r="AQ38" s="94"/>
      <c r="AR38" s="94"/>
      <c r="AS38" s="95"/>
      <c r="AT38" s="242"/>
      <c r="AU38" s="242"/>
      <c r="AV38" s="242"/>
      <c r="AW38" s="242"/>
      <c r="AX38" s="243"/>
    </row>
    <row r="39" spans="1:50" ht="22.5" hidden="1" customHeight="1" x14ac:dyDescent="0.15">
      <c r="A39" s="233"/>
      <c r="B39" s="234"/>
      <c r="C39" s="234"/>
      <c r="D39" s="234"/>
      <c r="E39" s="234"/>
      <c r="F39" s="235"/>
      <c r="G39" s="306"/>
      <c r="H39" s="307"/>
      <c r="I39" s="307"/>
      <c r="J39" s="307"/>
      <c r="K39" s="307"/>
      <c r="L39" s="307"/>
      <c r="M39" s="307"/>
      <c r="N39" s="307"/>
      <c r="O39" s="308"/>
      <c r="P39" s="292"/>
      <c r="Q39" s="292"/>
      <c r="R39" s="292"/>
      <c r="S39" s="292"/>
      <c r="T39" s="292"/>
      <c r="U39" s="292"/>
      <c r="V39" s="292"/>
      <c r="W39" s="292"/>
      <c r="X39" s="293"/>
      <c r="Y39" s="179" t="s">
        <v>65</v>
      </c>
      <c r="Z39" s="125"/>
      <c r="AA39" s="175"/>
      <c r="AB39" s="302"/>
      <c r="AC39" s="302"/>
      <c r="AD39" s="302"/>
      <c r="AE39" s="93"/>
      <c r="AF39" s="94"/>
      <c r="AG39" s="94"/>
      <c r="AH39" s="94"/>
      <c r="AI39" s="95"/>
      <c r="AJ39" s="93"/>
      <c r="AK39" s="94"/>
      <c r="AL39" s="94"/>
      <c r="AM39" s="94"/>
      <c r="AN39" s="95"/>
      <c r="AO39" s="93"/>
      <c r="AP39" s="94"/>
      <c r="AQ39" s="94"/>
      <c r="AR39" s="94"/>
      <c r="AS39" s="95"/>
      <c r="AT39" s="93"/>
      <c r="AU39" s="94"/>
      <c r="AV39" s="94"/>
      <c r="AW39" s="94"/>
      <c r="AX39" s="100"/>
    </row>
    <row r="40" spans="1:50" ht="22.5" hidden="1" customHeight="1" x14ac:dyDescent="0.15">
      <c r="A40" s="692"/>
      <c r="B40" s="693"/>
      <c r="C40" s="693"/>
      <c r="D40" s="693"/>
      <c r="E40" s="693"/>
      <c r="F40" s="694"/>
      <c r="G40" s="338"/>
      <c r="H40" s="339"/>
      <c r="I40" s="339"/>
      <c r="J40" s="339"/>
      <c r="K40" s="339"/>
      <c r="L40" s="339"/>
      <c r="M40" s="339"/>
      <c r="N40" s="339"/>
      <c r="O40" s="340"/>
      <c r="P40" s="213"/>
      <c r="Q40" s="213"/>
      <c r="R40" s="213"/>
      <c r="S40" s="213"/>
      <c r="T40" s="213"/>
      <c r="U40" s="213"/>
      <c r="V40" s="213"/>
      <c r="W40" s="213"/>
      <c r="X40" s="214"/>
      <c r="Y40" s="124" t="s">
        <v>15</v>
      </c>
      <c r="Z40" s="125"/>
      <c r="AA40" s="175"/>
      <c r="AB40" s="280" t="s">
        <v>16</v>
      </c>
      <c r="AC40" s="280"/>
      <c r="AD40" s="280"/>
      <c r="AE40" s="93"/>
      <c r="AF40" s="94"/>
      <c r="AG40" s="94"/>
      <c r="AH40" s="94"/>
      <c r="AI40" s="95"/>
      <c r="AJ40" s="93"/>
      <c r="AK40" s="94"/>
      <c r="AL40" s="94"/>
      <c r="AM40" s="94"/>
      <c r="AN40" s="95"/>
      <c r="AO40" s="93"/>
      <c r="AP40" s="94"/>
      <c r="AQ40" s="94"/>
      <c r="AR40" s="94"/>
      <c r="AS40" s="95"/>
      <c r="AT40" s="284"/>
      <c r="AU40" s="285"/>
      <c r="AV40" s="285"/>
      <c r="AW40" s="285"/>
      <c r="AX40" s="286"/>
    </row>
    <row r="41" spans="1:50" ht="18.7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9"/>
      <c r="Z41" s="86"/>
      <c r="AA41" s="87"/>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29"/>
      <c r="B42" s="230"/>
      <c r="C42" s="230"/>
      <c r="D42" s="230"/>
      <c r="E42" s="230"/>
      <c r="F42" s="231"/>
      <c r="G42" s="239"/>
      <c r="H42" s="112"/>
      <c r="I42" s="112"/>
      <c r="J42" s="112"/>
      <c r="K42" s="112"/>
      <c r="L42" s="112"/>
      <c r="M42" s="112"/>
      <c r="N42" s="112"/>
      <c r="O42" s="240"/>
      <c r="P42" s="257"/>
      <c r="Q42" s="112"/>
      <c r="R42" s="112"/>
      <c r="S42" s="112"/>
      <c r="T42" s="112"/>
      <c r="U42" s="112"/>
      <c r="V42" s="112"/>
      <c r="W42" s="112"/>
      <c r="X42" s="240"/>
      <c r="Y42" s="295"/>
      <c r="Z42" s="296"/>
      <c r="AA42" s="297"/>
      <c r="AB42" s="143"/>
      <c r="AC42" s="138"/>
      <c r="AD42" s="139"/>
      <c r="AE42" s="144"/>
      <c r="AF42" s="137"/>
      <c r="AG42" s="137"/>
      <c r="AH42" s="137"/>
      <c r="AI42" s="301"/>
      <c r="AJ42" s="144"/>
      <c r="AK42" s="137"/>
      <c r="AL42" s="137"/>
      <c r="AM42" s="137"/>
      <c r="AN42" s="301"/>
      <c r="AO42" s="144"/>
      <c r="AP42" s="137"/>
      <c r="AQ42" s="137"/>
      <c r="AR42" s="137"/>
      <c r="AS42" s="301"/>
      <c r="AT42" s="67"/>
      <c r="AU42" s="114"/>
      <c r="AV42" s="114"/>
      <c r="AW42" s="112" t="s">
        <v>360</v>
      </c>
      <c r="AX42" s="113"/>
    </row>
    <row r="43" spans="1:50" ht="22.5" hidden="1" customHeight="1" x14ac:dyDescent="0.15">
      <c r="A43" s="232"/>
      <c r="B43" s="230"/>
      <c r="C43" s="230"/>
      <c r="D43" s="230"/>
      <c r="E43" s="230"/>
      <c r="F43" s="231"/>
      <c r="G43" s="303"/>
      <c r="H43" s="304"/>
      <c r="I43" s="304"/>
      <c r="J43" s="304"/>
      <c r="K43" s="304"/>
      <c r="L43" s="304"/>
      <c r="M43" s="304"/>
      <c r="N43" s="304"/>
      <c r="O43" s="305"/>
      <c r="P43" s="211"/>
      <c r="Q43" s="211"/>
      <c r="R43" s="211"/>
      <c r="S43" s="211"/>
      <c r="T43" s="211"/>
      <c r="U43" s="211"/>
      <c r="V43" s="211"/>
      <c r="W43" s="211"/>
      <c r="X43" s="212"/>
      <c r="Y43" s="309" t="s">
        <v>14</v>
      </c>
      <c r="Z43" s="310"/>
      <c r="AA43" s="311"/>
      <c r="AB43" s="312"/>
      <c r="AC43" s="312"/>
      <c r="AD43" s="312"/>
      <c r="AE43" s="93"/>
      <c r="AF43" s="94"/>
      <c r="AG43" s="94"/>
      <c r="AH43" s="94"/>
      <c r="AI43" s="95"/>
      <c r="AJ43" s="93"/>
      <c r="AK43" s="94"/>
      <c r="AL43" s="94"/>
      <c r="AM43" s="94"/>
      <c r="AN43" s="95"/>
      <c r="AO43" s="93"/>
      <c r="AP43" s="94"/>
      <c r="AQ43" s="94"/>
      <c r="AR43" s="94"/>
      <c r="AS43" s="95"/>
      <c r="AT43" s="242"/>
      <c r="AU43" s="242"/>
      <c r="AV43" s="242"/>
      <c r="AW43" s="242"/>
      <c r="AX43" s="243"/>
    </row>
    <row r="44" spans="1:50" ht="22.5" hidden="1" customHeight="1" x14ac:dyDescent="0.15">
      <c r="A44" s="233"/>
      <c r="B44" s="234"/>
      <c r="C44" s="234"/>
      <c r="D44" s="234"/>
      <c r="E44" s="234"/>
      <c r="F44" s="235"/>
      <c r="G44" s="306"/>
      <c r="H44" s="307"/>
      <c r="I44" s="307"/>
      <c r="J44" s="307"/>
      <c r="K44" s="307"/>
      <c r="L44" s="307"/>
      <c r="M44" s="307"/>
      <c r="N44" s="307"/>
      <c r="O44" s="308"/>
      <c r="P44" s="292"/>
      <c r="Q44" s="292"/>
      <c r="R44" s="292"/>
      <c r="S44" s="292"/>
      <c r="T44" s="292"/>
      <c r="U44" s="292"/>
      <c r="V44" s="292"/>
      <c r="W44" s="292"/>
      <c r="X44" s="293"/>
      <c r="Y44" s="179" t="s">
        <v>65</v>
      </c>
      <c r="Z44" s="125"/>
      <c r="AA44" s="175"/>
      <c r="AB44" s="302"/>
      <c r="AC44" s="302"/>
      <c r="AD44" s="302"/>
      <c r="AE44" s="93"/>
      <c r="AF44" s="94"/>
      <c r="AG44" s="94"/>
      <c r="AH44" s="94"/>
      <c r="AI44" s="95"/>
      <c r="AJ44" s="93"/>
      <c r="AK44" s="94"/>
      <c r="AL44" s="94"/>
      <c r="AM44" s="94"/>
      <c r="AN44" s="95"/>
      <c r="AO44" s="93"/>
      <c r="AP44" s="94"/>
      <c r="AQ44" s="94"/>
      <c r="AR44" s="94"/>
      <c r="AS44" s="95"/>
      <c r="AT44" s="93"/>
      <c r="AU44" s="94"/>
      <c r="AV44" s="94"/>
      <c r="AW44" s="94"/>
      <c r="AX44" s="100"/>
    </row>
    <row r="45" spans="1:50" ht="22.5" hidden="1"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281" t="s">
        <v>15</v>
      </c>
      <c r="Z45" s="282"/>
      <c r="AA45" s="283"/>
      <c r="AB45" s="280" t="s">
        <v>16</v>
      </c>
      <c r="AC45" s="280"/>
      <c r="AD45" s="280"/>
      <c r="AE45" s="93"/>
      <c r="AF45" s="94"/>
      <c r="AG45" s="94"/>
      <c r="AH45" s="94"/>
      <c r="AI45" s="95"/>
      <c r="AJ45" s="93"/>
      <c r="AK45" s="94"/>
      <c r="AL45" s="94"/>
      <c r="AM45" s="94"/>
      <c r="AN45" s="95"/>
      <c r="AO45" s="93"/>
      <c r="AP45" s="94"/>
      <c r="AQ45" s="94"/>
      <c r="AR45" s="94"/>
      <c r="AS45" s="95"/>
      <c r="AT45" s="284"/>
      <c r="AU45" s="285"/>
      <c r="AV45" s="285"/>
      <c r="AW45" s="285"/>
      <c r="AX45" s="286"/>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50" t="s">
        <v>320</v>
      </c>
      <c r="B47" s="709" t="s">
        <v>317</v>
      </c>
      <c r="C47" s="252"/>
      <c r="D47" s="252"/>
      <c r="E47" s="252"/>
      <c r="F47" s="253"/>
      <c r="G47" s="643" t="s">
        <v>311</v>
      </c>
      <c r="H47" s="643"/>
      <c r="I47" s="643"/>
      <c r="J47" s="643"/>
      <c r="K47" s="643"/>
      <c r="L47" s="643"/>
      <c r="M47" s="643"/>
      <c r="N47" s="643"/>
      <c r="O47" s="643"/>
      <c r="P47" s="643"/>
      <c r="Q47" s="643"/>
      <c r="R47" s="643"/>
      <c r="S47" s="643"/>
      <c r="T47" s="643"/>
      <c r="U47" s="643"/>
      <c r="V47" s="643"/>
      <c r="W47" s="643"/>
      <c r="X47" s="643"/>
      <c r="Y47" s="643"/>
      <c r="Z47" s="643"/>
      <c r="AA47" s="714"/>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50"/>
      <c r="B48" s="709"/>
      <c r="C48" s="252"/>
      <c r="D48" s="252"/>
      <c r="E48" s="252"/>
      <c r="F48" s="253"/>
      <c r="G48" s="112"/>
      <c r="H48" s="112"/>
      <c r="I48" s="112"/>
      <c r="J48" s="112"/>
      <c r="K48" s="112"/>
      <c r="L48" s="112"/>
      <c r="M48" s="112"/>
      <c r="N48" s="112"/>
      <c r="O48" s="112"/>
      <c r="P48" s="112"/>
      <c r="Q48" s="112"/>
      <c r="R48" s="112"/>
      <c r="S48" s="112"/>
      <c r="T48" s="112"/>
      <c r="U48" s="112"/>
      <c r="V48" s="112"/>
      <c r="W48" s="112"/>
      <c r="X48" s="112"/>
      <c r="Y48" s="112"/>
      <c r="Z48" s="112"/>
      <c r="AA48" s="240"/>
      <c r="AB48" s="257"/>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15.75" hidden="1" customHeight="1" x14ac:dyDescent="0.15">
      <c r="A49" s="250"/>
      <c r="B49" s="709"/>
      <c r="C49" s="252"/>
      <c r="D49" s="252"/>
      <c r="E49" s="252"/>
      <c r="F49" s="253"/>
      <c r="G49" s="353"/>
      <c r="H49" s="353"/>
      <c r="I49" s="353"/>
      <c r="J49" s="353"/>
      <c r="K49" s="353"/>
      <c r="L49" s="353"/>
      <c r="M49" s="353"/>
      <c r="N49" s="353"/>
      <c r="O49" s="353"/>
      <c r="P49" s="353"/>
      <c r="Q49" s="353"/>
      <c r="R49" s="353"/>
      <c r="S49" s="353"/>
      <c r="T49" s="353"/>
      <c r="U49" s="353"/>
      <c r="V49" s="353"/>
      <c r="W49" s="353"/>
      <c r="X49" s="353"/>
      <c r="Y49" s="353"/>
      <c r="Z49" s="353"/>
      <c r="AA49" s="354"/>
      <c r="AB49" s="636"/>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7"/>
    </row>
    <row r="50" spans="1:50" ht="15.75" hidden="1" customHeight="1" x14ac:dyDescent="0.15">
      <c r="A50" s="250"/>
      <c r="B50" s="709"/>
      <c r="C50" s="252"/>
      <c r="D50" s="252"/>
      <c r="E50" s="252"/>
      <c r="F50" s="253"/>
      <c r="G50" s="355"/>
      <c r="H50" s="355"/>
      <c r="I50" s="355"/>
      <c r="J50" s="355"/>
      <c r="K50" s="355"/>
      <c r="L50" s="355"/>
      <c r="M50" s="355"/>
      <c r="N50" s="355"/>
      <c r="O50" s="355"/>
      <c r="P50" s="355"/>
      <c r="Q50" s="355"/>
      <c r="R50" s="355"/>
      <c r="S50" s="355"/>
      <c r="T50" s="355"/>
      <c r="U50" s="355"/>
      <c r="V50" s="355"/>
      <c r="W50" s="355"/>
      <c r="X50" s="355"/>
      <c r="Y50" s="355"/>
      <c r="Z50" s="355"/>
      <c r="AA50" s="356"/>
      <c r="AB50" s="638"/>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9"/>
    </row>
    <row r="51" spans="1:50" ht="15.75" hidden="1" customHeight="1" x14ac:dyDescent="0.15">
      <c r="A51" s="250"/>
      <c r="B51" s="710"/>
      <c r="C51" s="254"/>
      <c r="D51" s="254"/>
      <c r="E51" s="254"/>
      <c r="F51" s="255"/>
      <c r="G51" s="357"/>
      <c r="H51" s="357"/>
      <c r="I51" s="357"/>
      <c r="J51" s="357"/>
      <c r="K51" s="357"/>
      <c r="L51" s="357"/>
      <c r="M51" s="357"/>
      <c r="N51" s="357"/>
      <c r="O51" s="357"/>
      <c r="P51" s="357"/>
      <c r="Q51" s="357"/>
      <c r="R51" s="357"/>
      <c r="S51" s="357"/>
      <c r="T51" s="357"/>
      <c r="U51" s="357"/>
      <c r="V51" s="357"/>
      <c r="W51" s="357"/>
      <c r="X51" s="357"/>
      <c r="Y51" s="357"/>
      <c r="Z51" s="357"/>
      <c r="AA51" s="358"/>
      <c r="AB51" s="640"/>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41"/>
    </row>
    <row r="52" spans="1:50" ht="18.7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7" t="s">
        <v>303</v>
      </c>
      <c r="AU52" s="288"/>
      <c r="AV52" s="288"/>
      <c r="AW52" s="288"/>
      <c r="AX52" s="289"/>
    </row>
    <row r="53" spans="1:50" ht="18.75" hidden="1" customHeight="1" x14ac:dyDescent="0.15">
      <c r="A53" s="250"/>
      <c r="B53" s="252"/>
      <c r="C53" s="252"/>
      <c r="D53" s="252"/>
      <c r="E53" s="252"/>
      <c r="F53" s="253"/>
      <c r="G53" s="239"/>
      <c r="H53" s="112"/>
      <c r="I53" s="112"/>
      <c r="J53" s="112"/>
      <c r="K53" s="112"/>
      <c r="L53" s="112"/>
      <c r="M53" s="112"/>
      <c r="N53" s="112"/>
      <c r="O53" s="240"/>
      <c r="P53" s="257"/>
      <c r="Q53" s="112"/>
      <c r="R53" s="112"/>
      <c r="S53" s="112"/>
      <c r="T53" s="112"/>
      <c r="U53" s="112"/>
      <c r="V53" s="112"/>
      <c r="W53" s="112"/>
      <c r="X53" s="240"/>
      <c r="Y53" s="261"/>
      <c r="Z53" s="262"/>
      <c r="AA53" s="263"/>
      <c r="AB53" s="267"/>
      <c r="AC53" s="268"/>
      <c r="AD53" s="269"/>
      <c r="AE53" s="257"/>
      <c r="AF53" s="112"/>
      <c r="AG53" s="112"/>
      <c r="AH53" s="112"/>
      <c r="AI53" s="240"/>
      <c r="AJ53" s="257"/>
      <c r="AK53" s="112"/>
      <c r="AL53" s="112"/>
      <c r="AM53" s="112"/>
      <c r="AN53" s="240"/>
      <c r="AO53" s="257"/>
      <c r="AP53" s="112"/>
      <c r="AQ53" s="112"/>
      <c r="AR53" s="112"/>
      <c r="AS53" s="240"/>
      <c r="AT53" s="67"/>
      <c r="AU53" s="114"/>
      <c r="AV53" s="114"/>
      <c r="AW53" s="112" t="s">
        <v>360</v>
      </c>
      <c r="AX53" s="113"/>
    </row>
    <row r="54" spans="1:50" ht="22.5" hidden="1" customHeight="1" x14ac:dyDescent="0.15">
      <c r="A54" s="250"/>
      <c r="B54" s="252"/>
      <c r="C54" s="252"/>
      <c r="D54" s="252"/>
      <c r="E54" s="252"/>
      <c r="F54" s="253"/>
      <c r="G54" s="290"/>
      <c r="H54" s="211"/>
      <c r="I54" s="211"/>
      <c r="J54" s="211"/>
      <c r="K54" s="211"/>
      <c r="L54" s="211"/>
      <c r="M54" s="211"/>
      <c r="N54" s="211"/>
      <c r="O54" s="212"/>
      <c r="P54" s="270"/>
      <c r="Q54" s="271"/>
      <c r="R54" s="271"/>
      <c r="S54" s="271"/>
      <c r="T54" s="271"/>
      <c r="U54" s="271"/>
      <c r="V54" s="271"/>
      <c r="W54" s="271"/>
      <c r="X54" s="272"/>
      <c r="Y54" s="277" t="s">
        <v>86</v>
      </c>
      <c r="Z54" s="278"/>
      <c r="AA54" s="279"/>
      <c r="AB54" s="385"/>
      <c r="AC54" s="241"/>
      <c r="AD54" s="241"/>
      <c r="AE54" s="93"/>
      <c r="AF54" s="94"/>
      <c r="AG54" s="94"/>
      <c r="AH54" s="94"/>
      <c r="AI54" s="95"/>
      <c r="AJ54" s="93"/>
      <c r="AK54" s="94"/>
      <c r="AL54" s="94"/>
      <c r="AM54" s="94"/>
      <c r="AN54" s="95"/>
      <c r="AO54" s="93"/>
      <c r="AP54" s="94"/>
      <c r="AQ54" s="94"/>
      <c r="AR54" s="94"/>
      <c r="AS54" s="95"/>
      <c r="AT54" s="242"/>
      <c r="AU54" s="242"/>
      <c r="AV54" s="242"/>
      <c r="AW54" s="242"/>
      <c r="AX54" s="243"/>
    </row>
    <row r="55" spans="1:50" hidden="1" x14ac:dyDescent="0.15">
      <c r="A55" s="250"/>
      <c r="B55" s="252"/>
      <c r="C55" s="252"/>
      <c r="D55" s="252"/>
      <c r="E55" s="252"/>
      <c r="F55" s="253"/>
      <c r="G55" s="291"/>
      <c r="H55" s="292"/>
      <c r="I55" s="292"/>
      <c r="J55" s="292"/>
      <c r="K55" s="292"/>
      <c r="L55" s="292"/>
      <c r="M55" s="292"/>
      <c r="N55" s="292"/>
      <c r="O55" s="293"/>
      <c r="P55" s="273"/>
      <c r="Q55" s="273"/>
      <c r="R55" s="273"/>
      <c r="S55" s="273"/>
      <c r="T55" s="273"/>
      <c r="U55" s="273"/>
      <c r="V55" s="273"/>
      <c r="W55" s="273"/>
      <c r="X55" s="274"/>
      <c r="Y55" s="244" t="s">
        <v>65</v>
      </c>
      <c r="Z55" s="245"/>
      <c r="AA55" s="246"/>
      <c r="AB55" s="681"/>
      <c r="AC55" s="247"/>
      <c r="AD55" s="247"/>
      <c r="AE55" s="93"/>
      <c r="AF55" s="94"/>
      <c r="AG55" s="94"/>
      <c r="AH55" s="94"/>
      <c r="AI55" s="95"/>
      <c r="AJ55" s="93"/>
      <c r="AK55" s="94"/>
      <c r="AL55" s="94"/>
      <c r="AM55" s="94"/>
      <c r="AN55" s="95"/>
      <c r="AO55" s="93"/>
      <c r="AP55" s="94"/>
      <c r="AQ55" s="94"/>
      <c r="AR55" s="94"/>
      <c r="AS55" s="95"/>
      <c r="AT55" s="93"/>
      <c r="AU55" s="94"/>
      <c r="AV55" s="94"/>
      <c r="AW55" s="94"/>
      <c r="AX55" s="100"/>
    </row>
    <row r="56" spans="1:50" hidden="1" x14ac:dyDescent="0.15">
      <c r="A56" s="250"/>
      <c r="B56" s="254"/>
      <c r="C56" s="254"/>
      <c r="D56" s="254"/>
      <c r="E56" s="254"/>
      <c r="F56" s="255"/>
      <c r="G56" s="294"/>
      <c r="H56" s="213"/>
      <c r="I56" s="213"/>
      <c r="J56" s="213"/>
      <c r="K56" s="213"/>
      <c r="L56" s="213"/>
      <c r="M56" s="213"/>
      <c r="N56" s="213"/>
      <c r="O56" s="214"/>
      <c r="P56" s="275"/>
      <c r="Q56" s="275"/>
      <c r="R56" s="275"/>
      <c r="S56" s="275"/>
      <c r="T56" s="275"/>
      <c r="U56" s="275"/>
      <c r="V56" s="275"/>
      <c r="W56" s="275"/>
      <c r="X56" s="276"/>
      <c r="Y56" s="248" t="s">
        <v>15</v>
      </c>
      <c r="Z56" s="245"/>
      <c r="AA56" s="246"/>
      <c r="AB56" s="249" t="s">
        <v>16</v>
      </c>
      <c r="AC56" s="249"/>
      <c r="AD56" s="249"/>
      <c r="AE56" s="93"/>
      <c r="AF56" s="94"/>
      <c r="AG56" s="94"/>
      <c r="AH56" s="94"/>
      <c r="AI56" s="95"/>
      <c r="AJ56" s="93"/>
      <c r="AK56" s="94"/>
      <c r="AL56" s="94"/>
      <c r="AM56" s="94"/>
      <c r="AN56" s="95"/>
      <c r="AO56" s="93"/>
      <c r="AP56" s="94"/>
      <c r="AQ56" s="94"/>
      <c r="AR56" s="94"/>
      <c r="AS56" s="95"/>
      <c r="AT56" s="284"/>
      <c r="AU56" s="285"/>
      <c r="AV56" s="285"/>
      <c r="AW56" s="285"/>
      <c r="AX56" s="286"/>
    </row>
    <row r="57" spans="1:50" hidden="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7" t="s">
        <v>303</v>
      </c>
      <c r="AU57" s="288"/>
      <c r="AV57" s="288"/>
      <c r="AW57" s="288"/>
      <c r="AX57" s="289"/>
    </row>
    <row r="58" spans="1:50" hidden="1" x14ac:dyDescent="0.15">
      <c r="A58" s="250"/>
      <c r="B58" s="252"/>
      <c r="C58" s="252"/>
      <c r="D58" s="252"/>
      <c r="E58" s="252"/>
      <c r="F58" s="253"/>
      <c r="G58" s="239"/>
      <c r="H58" s="112"/>
      <c r="I58" s="112"/>
      <c r="J58" s="112"/>
      <c r="K58" s="112"/>
      <c r="L58" s="112"/>
      <c r="M58" s="112"/>
      <c r="N58" s="112"/>
      <c r="O58" s="240"/>
      <c r="P58" s="257"/>
      <c r="Q58" s="112"/>
      <c r="R58" s="112"/>
      <c r="S58" s="112"/>
      <c r="T58" s="112"/>
      <c r="U58" s="112"/>
      <c r="V58" s="112"/>
      <c r="W58" s="112"/>
      <c r="X58" s="240"/>
      <c r="Y58" s="261"/>
      <c r="Z58" s="262"/>
      <c r="AA58" s="263"/>
      <c r="AB58" s="267"/>
      <c r="AC58" s="268"/>
      <c r="AD58" s="269"/>
      <c r="AE58" s="257"/>
      <c r="AF58" s="112"/>
      <c r="AG58" s="112"/>
      <c r="AH58" s="112"/>
      <c r="AI58" s="240"/>
      <c r="AJ58" s="257"/>
      <c r="AK58" s="112"/>
      <c r="AL58" s="112"/>
      <c r="AM58" s="112"/>
      <c r="AN58" s="240"/>
      <c r="AO58" s="257"/>
      <c r="AP58" s="112"/>
      <c r="AQ58" s="112"/>
      <c r="AR58" s="112"/>
      <c r="AS58" s="240"/>
      <c r="AT58" s="67"/>
      <c r="AU58" s="114"/>
      <c r="AV58" s="114"/>
      <c r="AW58" s="112" t="s">
        <v>360</v>
      </c>
      <c r="AX58" s="113"/>
    </row>
    <row r="59" spans="1:50" hidden="1" x14ac:dyDescent="0.15">
      <c r="A59" s="250"/>
      <c r="B59" s="252"/>
      <c r="C59" s="252"/>
      <c r="D59" s="252"/>
      <c r="E59" s="252"/>
      <c r="F59" s="253"/>
      <c r="G59" s="290"/>
      <c r="H59" s="211"/>
      <c r="I59" s="211"/>
      <c r="J59" s="211"/>
      <c r="K59" s="211"/>
      <c r="L59" s="211"/>
      <c r="M59" s="211"/>
      <c r="N59" s="211"/>
      <c r="O59" s="212"/>
      <c r="P59" s="270"/>
      <c r="Q59" s="271"/>
      <c r="R59" s="271"/>
      <c r="S59" s="271"/>
      <c r="T59" s="271"/>
      <c r="U59" s="271"/>
      <c r="V59" s="271"/>
      <c r="W59" s="271"/>
      <c r="X59" s="272"/>
      <c r="Y59" s="277" t="s">
        <v>86</v>
      </c>
      <c r="Z59" s="278"/>
      <c r="AA59" s="279"/>
      <c r="AB59" s="241"/>
      <c r="AC59" s="241"/>
      <c r="AD59" s="241"/>
      <c r="AE59" s="93"/>
      <c r="AF59" s="94"/>
      <c r="AG59" s="94"/>
      <c r="AH59" s="94"/>
      <c r="AI59" s="95"/>
      <c r="AJ59" s="93"/>
      <c r="AK59" s="94"/>
      <c r="AL59" s="94"/>
      <c r="AM59" s="94"/>
      <c r="AN59" s="95"/>
      <c r="AO59" s="93"/>
      <c r="AP59" s="94"/>
      <c r="AQ59" s="94"/>
      <c r="AR59" s="94"/>
      <c r="AS59" s="95"/>
      <c r="AT59" s="242"/>
      <c r="AU59" s="242"/>
      <c r="AV59" s="242"/>
      <c r="AW59" s="242"/>
      <c r="AX59" s="243"/>
    </row>
    <row r="60" spans="1:50" hidden="1" x14ac:dyDescent="0.15">
      <c r="A60" s="250"/>
      <c r="B60" s="252"/>
      <c r="C60" s="252"/>
      <c r="D60" s="252"/>
      <c r="E60" s="252"/>
      <c r="F60" s="253"/>
      <c r="G60" s="291"/>
      <c r="H60" s="292"/>
      <c r="I60" s="292"/>
      <c r="J60" s="292"/>
      <c r="K60" s="292"/>
      <c r="L60" s="292"/>
      <c r="M60" s="292"/>
      <c r="N60" s="292"/>
      <c r="O60" s="293"/>
      <c r="P60" s="273"/>
      <c r="Q60" s="273"/>
      <c r="R60" s="273"/>
      <c r="S60" s="273"/>
      <c r="T60" s="273"/>
      <c r="U60" s="273"/>
      <c r="V60" s="273"/>
      <c r="W60" s="273"/>
      <c r="X60" s="274"/>
      <c r="Y60" s="244" t="s">
        <v>65</v>
      </c>
      <c r="Z60" s="245"/>
      <c r="AA60" s="246"/>
      <c r="AB60" s="247"/>
      <c r="AC60" s="247"/>
      <c r="AD60" s="247"/>
      <c r="AE60" s="93"/>
      <c r="AF60" s="94"/>
      <c r="AG60" s="94"/>
      <c r="AH60" s="94"/>
      <c r="AI60" s="95"/>
      <c r="AJ60" s="93"/>
      <c r="AK60" s="94"/>
      <c r="AL60" s="94"/>
      <c r="AM60" s="94"/>
      <c r="AN60" s="95"/>
      <c r="AO60" s="93"/>
      <c r="AP60" s="94"/>
      <c r="AQ60" s="94"/>
      <c r="AR60" s="94"/>
      <c r="AS60" s="95"/>
      <c r="AT60" s="93"/>
      <c r="AU60" s="94"/>
      <c r="AV60" s="94"/>
      <c r="AW60" s="94"/>
      <c r="AX60" s="100"/>
    </row>
    <row r="61" spans="1:50" hidden="1" x14ac:dyDescent="0.15">
      <c r="A61" s="250"/>
      <c r="B61" s="254"/>
      <c r="C61" s="254"/>
      <c r="D61" s="254"/>
      <c r="E61" s="254"/>
      <c r="F61" s="255"/>
      <c r="G61" s="294"/>
      <c r="H61" s="213"/>
      <c r="I61" s="213"/>
      <c r="J61" s="213"/>
      <c r="K61" s="213"/>
      <c r="L61" s="213"/>
      <c r="M61" s="213"/>
      <c r="N61" s="213"/>
      <c r="O61" s="214"/>
      <c r="P61" s="275"/>
      <c r="Q61" s="275"/>
      <c r="R61" s="275"/>
      <c r="S61" s="275"/>
      <c r="T61" s="275"/>
      <c r="U61" s="275"/>
      <c r="V61" s="275"/>
      <c r="W61" s="275"/>
      <c r="X61" s="276"/>
      <c r="Y61" s="248" t="s">
        <v>15</v>
      </c>
      <c r="Z61" s="245"/>
      <c r="AA61" s="246"/>
      <c r="AB61" s="249" t="s">
        <v>16</v>
      </c>
      <c r="AC61" s="249"/>
      <c r="AD61" s="249"/>
      <c r="AE61" s="93"/>
      <c r="AF61" s="94"/>
      <c r="AG61" s="94"/>
      <c r="AH61" s="94"/>
      <c r="AI61" s="95"/>
      <c r="AJ61" s="93"/>
      <c r="AK61" s="94"/>
      <c r="AL61" s="94"/>
      <c r="AM61" s="94"/>
      <c r="AN61" s="95"/>
      <c r="AO61" s="93"/>
      <c r="AP61" s="94"/>
      <c r="AQ61" s="94"/>
      <c r="AR61" s="94"/>
      <c r="AS61" s="95"/>
      <c r="AT61" s="284"/>
      <c r="AU61" s="285"/>
      <c r="AV61" s="285"/>
      <c r="AW61" s="285"/>
      <c r="AX61" s="286"/>
    </row>
    <row r="62" spans="1:50" hidden="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7" t="s">
        <v>303</v>
      </c>
      <c r="AU62" s="288"/>
      <c r="AV62" s="288"/>
      <c r="AW62" s="288"/>
      <c r="AX62" s="289"/>
    </row>
    <row r="63" spans="1:50" hidden="1" x14ac:dyDescent="0.15">
      <c r="A63" s="250"/>
      <c r="B63" s="252"/>
      <c r="C63" s="252"/>
      <c r="D63" s="252"/>
      <c r="E63" s="252"/>
      <c r="F63" s="253"/>
      <c r="G63" s="239"/>
      <c r="H63" s="112"/>
      <c r="I63" s="112"/>
      <c r="J63" s="112"/>
      <c r="K63" s="112"/>
      <c r="L63" s="112"/>
      <c r="M63" s="112"/>
      <c r="N63" s="112"/>
      <c r="O63" s="240"/>
      <c r="P63" s="257"/>
      <c r="Q63" s="112"/>
      <c r="R63" s="112"/>
      <c r="S63" s="112"/>
      <c r="T63" s="112"/>
      <c r="U63" s="112"/>
      <c r="V63" s="112"/>
      <c r="W63" s="112"/>
      <c r="X63" s="240"/>
      <c r="Y63" s="261"/>
      <c r="Z63" s="262"/>
      <c r="AA63" s="263"/>
      <c r="AB63" s="267"/>
      <c r="AC63" s="268"/>
      <c r="AD63" s="269"/>
      <c r="AE63" s="257"/>
      <c r="AF63" s="112"/>
      <c r="AG63" s="112"/>
      <c r="AH63" s="112"/>
      <c r="AI63" s="240"/>
      <c r="AJ63" s="257"/>
      <c r="AK63" s="112"/>
      <c r="AL63" s="112"/>
      <c r="AM63" s="112"/>
      <c r="AN63" s="240"/>
      <c r="AO63" s="257"/>
      <c r="AP63" s="112"/>
      <c r="AQ63" s="112"/>
      <c r="AR63" s="112"/>
      <c r="AS63" s="240"/>
      <c r="AT63" s="67"/>
      <c r="AU63" s="114"/>
      <c r="AV63" s="114"/>
      <c r="AW63" s="112" t="s">
        <v>360</v>
      </c>
      <c r="AX63" s="113"/>
    </row>
    <row r="64" spans="1:50" hidden="1" x14ac:dyDescent="0.15">
      <c r="A64" s="250"/>
      <c r="B64" s="252"/>
      <c r="C64" s="252"/>
      <c r="D64" s="252"/>
      <c r="E64" s="252"/>
      <c r="F64" s="253"/>
      <c r="G64" s="290"/>
      <c r="H64" s="211"/>
      <c r="I64" s="211"/>
      <c r="J64" s="211"/>
      <c r="K64" s="211"/>
      <c r="L64" s="211"/>
      <c r="M64" s="211"/>
      <c r="N64" s="211"/>
      <c r="O64" s="212"/>
      <c r="P64" s="270"/>
      <c r="Q64" s="271"/>
      <c r="R64" s="271"/>
      <c r="S64" s="271"/>
      <c r="T64" s="271"/>
      <c r="U64" s="271"/>
      <c r="V64" s="271"/>
      <c r="W64" s="271"/>
      <c r="X64" s="272"/>
      <c r="Y64" s="277" t="s">
        <v>86</v>
      </c>
      <c r="Z64" s="278"/>
      <c r="AA64" s="279"/>
      <c r="AB64" s="241"/>
      <c r="AC64" s="241"/>
      <c r="AD64" s="241"/>
      <c r="AE64" s="93"/>
      <c r="AF64" s="94"/>
      <c r="AG64" s="94"/>
      <c r="AH64" s="94"/>
      <c r="AI64" s="95"/>
      <c r="AJ64" s="93"/>
      <c r="AK64" s="94"/>
      <c r="AL64" s="94"/>
      <c r="AM64" s="94"/>
      <c r="AN64" s="95"/>
      <c r="AO64" s="93"/>
      <c r="AP64" s="94"/>
      <c r="AQ64" s="94"/>
      <c r="AR64" s="94"/>
      <c r="AS64" s="95"/>
      <c r="AT64" s="242"/>
      <c r="AU64" s="242"/>
      <c r="AV64" s="242"/>
      <c r="AW64" s="242"/>
      <c r="AX64" s="243"/>
    </row>
    <row r="65" spans="1:60" hidden="1" x14ac:dyDescent="0.15">
      <c r="A65" s="250"/>
      <c r="B65" s="252"/>
      <c r="C65" s="252"/>
      <c r="D65" s="252"/>
      <c r="E65" s="252"/>
      <c r="F65" s="253"/>
      <c r="G65" s="291"/>
      <c r="H65" s="292"/>
      <c r="I65" s="292"/>
      <c r="J65" s="292"/>
      <c r="K65" s="292"/>
      <c r="L65" s="292"/>
      <c r="M65" s="292"/>
      <c r="N65" s="292"/>
      <c r="O65" s="293"/>
      <c r="P65" s="273"/>
      <c r="Q65" s="273"/>
      <c r="R65" s="273"/>
      <c r="S65" s="273"/>
      <c r="T65" s="273"/>
      <c r="U65" s="273"/>
      <c r="V65" s="273"/>
      <c r="W65" s="273"/>
      <c r="X65" s="274"/>
      <c r="Y65" s="244" t="s">
        <v>65</v>
      </c>
      <c r="Z65" s="245"/>
      <c r="AA65" s="246"/>
      <c r="AB65" s="247"/>
      <c r="AC65" s="247"/>
      <c r="AD65" s="247"/>
      <c r="AE65" s="93"/>
      <c r="AF65" s="94"/>
      <c r="AG65" s="94"/>
      <c r="AH65" s="94"/>
      <c r="AI65" s="95"/>
      <c r="AJ65" s="93"/>
      <c r="AK65" s="94"/>
      <c r="AL65" s="94"/>
      <c r="AM65" s="94"/>
      <c r="AN65" s="95"/>
      <c r="AO65" s="93"/>
      <c r="AP65" s="94"/>
      <c r="AQ65" s="94"/>
      <c r="AR65" s="94"/>
      <c r="AS65" s="95"/>
      <c r="AT65" s="93"/>
      <c r="AU65" s="94"/>
      <c r="AV65" s="94"/>
      <c r="AW65" s="94"/>
      <c r="AX65" s="100"/>
    </row>
    <row r="66" spans="1:60" hidden="1" x14ac:dyDescent="0.15">
      <c r="A66" s="251"/>
      <c r="B66" s="254"/>
      <c r="C66" s="254"/>
      <c r="D66" s="254"/>
      <c r="E66" s="254"/>
      <c r="F66" s="255"/>
      <c r="G66" s="294"/>
      <c r="H66" s="213"/>
      <c r="I66" s="213"/>
      <c r="J66" s="213"/>
      <c r="K66" s="213"/>
      <c r="L66" s="213"/>
      <c r="M66" s="213"/>
      <c r="N66" s="213"/>
      <c r="O66" s="214"/>
      <c r="P66" s="275"/>
      <c r="Q66" s="275"/>
      <c r="R66" s="275"/>
      <c r="S66" s="275"/>
      <c r="T66" s="275"/>
      <c r="U66" s="275"/>
      <c r="V66" s="275"/>
      <c r="W66" s="275"/>
      <c r="X66" s="276"/>
      <c r="Y66" s="248" t="s">
        <v>15</v>
      </c>
      <c r="Z66" s="245"/>
      <c r="AA66" s="246"/>
      <c r="AB66" s="249" t="s">
        <v>16</v>
      </c>
      <c r="AC66" s="249"/>
      <c r="AD66" s="249"/>
      <c r="AE66" s="93"/>
      <c r="AF66" s="94"/>
      <c r="AG66" s="94"/>
      <c r="AH66" s="94"/>
      <c r="AI66" s="95"/>
      <c r="AJ66" s="93"/>
      <c r="AK66" s="94"/>
      <c r="AL66" s="94"/>
      <c r="AM66" s="94"/>
      <c r="AN66" s="95"/>
      <c r="AO66" s="93"/>
      <c r="AP66" s="94"/>
      <c r="AQ66" s="94"/>
      <c r="AR66" s="94"/>
      <c r="AS66" s="95"/>
      <c r="AT66" s="284"/>
      <c r="AU66" s="285"/>
      <c r="AV66" s="285"/>
      <c r="AW66" s="285"/>
      <c r="AX66" s="286"/>
    </row>
    <row r="67" spans="1:60" ht="28.5"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6"/>
      <c r="AA67" s="87"/>
      <c r="AB67" s="124" t="s">
        <v>12</v>
      </c>
      <c r="AC67" s="125"/>
      <c r="AD67" s="175"/>
      <c r="AE67" s="682" t="s">
        <v>69</v>
      </c>
      <c r="AF67" s="122"/>
      <c r="AG67" s="122"/>
      <c r="AH67" s="122"/>
      <c r="AI67" s="122"/>
      <c r="AJ67" s="682" t="s">
        <v>70</v>
      </c>
      <c r="AK67" s="122"/>
      <c r="AL67" s="122"/>
      <c r="AM67" s="122"/>
      <c r="AN67" s="122"/>
      <c r="AO67" s="682" t="s">
        <v>71</v>
      </c>
      <c r="AP67" s="122"/>
      <c r="AQ67" s="122"/>
      <c r="AR67" s="122"/>
      <c r="AS67" s="122"/>
      <c r="AT67" s="180" t="s">
        <v>74</v>
      </c>
      <c r="AU67" s="181"/>
      <c r="AV67" s="181"/>
      <c r="AW67" s="181"/>
      <c r="AX67" s="182"/>
    </row>
    <row r="68" spans="1:60" ht="28.5" customHeight="1" x14ac:dyDescent="0.15">
      <c r="A68" s="201"/>
      <c r="B68" s="202"/>
      <c r="C68" s="202"/>
      <c r="D68" s="202"/>
      <c r="E68" s="202"/>
      <c r="F68" s="203"/>
      <c r="G68" s="270" t="s">
        <v>482</v>
      </c>
      <c r="H68" s="211"/>
      <c r="I68" s="211"/>
      <c r="J68" s="211"/>
      <c r="K68" s="211"/>
      <c r="L68" s="211"/>
      <c r="M68" s="211"/>
      <c r="N68" s="211"/>
      <c r="O68" s="211"/>
      <c r="P68" s="211"/>
      <c r="Q68" s="211"/>
      <c r="R68" s="211"/>
      <c r="S68" s="211"/>
      <c r="T68" s="211"/>
      <c r="U68" s="211"/>
      <c r="V68" s="211"/>
      <c r="W68" s="211"/>
      <c r="X68" s="212"/>
      <c r="Y68" s="348" t="s">
        <v>66</v>
      </c>
      <c r="Z68" s="349"/>
      <c r="AA68" s="350"/>
      <c r="AB68" s="218" t="s">
        <v>546</v>
      </c>
      <c r="AC68" s="219"/>
      <c r="AD68" s="220"/>
      <c r="AE68" s="387" t="s">
        <v>589</v>
      </c>
      <c r="AF68" s="387"/>
      <c r="AG68" s="387"/>
      <c r="AH68" s="387"/>
      <c r="AI68" s="387"/>
      <c r="AJ68" s="387" t="s">
        <v>589</v>
      </c>
      <c r="AK68" s="387"/>
      <c r="AL68" s="387"/>
      <c r="AM68" s="387"/>
      <c r="AN68" s="387"/>
      <c r="AO68" s="386" t="s">
        <v>589</v>
      </c>
      <c r="AP68" s="387"/>
      <c r="AQ68" s="387"/>
      <c r="AR68" s="387"/>
      <c r="AS68" s="387"/>
      <c r="AT68" s="221"/>
      <c r="AU68" s="221"/>
      <c r="AV68" s="221"/>
      <c r="AW68" s="221"/>
      <c r="AX68" s="222"/>
      <c r="AY68" s="10"/>
      <c r="AZ68" s="10"/>
      <c r="BA68" s="10"/>
      <c r="BB68" s="10"/>
      <c r="BC68" s="10"/>
    </row>
    <row r="69" spans="1:60" ht="28.5"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59"/>
      <c r="AA69" s="160"/>
      <c r="AB69" s="226" t="s">
        <v>546</v>
      </c>
      <c r="AC69" s="227"/>
      <c r="AD69" s="228"/>
      <c r="AE69" s="629" t="s">
        <v>590</v>
      </c>
      <c r="AF69" s="630"/>
      <c r="AG69" s="630"/>
      <c r="AH69" s="630"/>
      <c r="AI69" s="631"/>
      <c r="AJ69" s="629" t="s">
        <v>589</v>
      </c>
      <c r="AK69" s="630"/>
      <c r="AL69" s="630"/>
      <c r="AM69" s="630"/>
      <c r="AN69" s="631"/>
      <c r="AO69" s="386" t="s">
        <v>591</v>
      </c>
      <c r="AP69" s="387"/>
      <c r="AQ69" s="387"/>
      <c r="AR69" s="387"/>
      <c r="AS69" s="387"/>
      <c r="AT69" s="93" t="s">
        <v>536</v>
      </c>
      <c r="AU69" s="94"/>
      <c r="AV69" s="94"/>
      <c r="AW69" s="94"/>
      <c r="AX69" s="100"/>
      <c r="AY69" s="10"/>
      <c r="AZ69" s="10"/>
      <c r="BA69" s="10"/>
      <c r="BB69" s="10"/>
      <c r="BC69" s="10"/>
      <c r="BD69" s="10"/>
      <c r="BE69" s="10"/>
      <c r="BF69" s="10"/>
      <c r="BG69" s="10"/>
      <c r="BH69" s="10"/>
    </row>
    <row r="70" spans="1:60" hidden="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6"/>
      <c r="AA70" s="87"/>
      <c r="AB70" s="124" t="s">
        <v>12</v>
      </c>
      <c r="AC70" s="125"/>
      <c r="AD70" s="175"/>
      <c r="AE70" s="179" t="s">
        <v>69</v>
      </c>
      <c r="AF70" s="174"/>
      <c r="AG70" s="174"/>
      <c r="AH70" s="174"/>
      <c r="AI70" s="210"/>
      <c r="AJ70" s="179" t="s">
        <v>70</v>
      </c>
      <c r="AK70" s="174"/>
      <c r="AL70" s="174"/>
      <c r="AM70" s="174"/>
      <c r="AN70" s="210"/>
      <c r="AO70" s="179" t="s">
        <v>71</v>
      </c>
      <c r="AP70" s="174"/>
      <c r="AQ70" s="174"/>
      <c r="AR70" s="174"/>
      <c r="AS70" s="210"/>
      <c r="AT70" s="180" t="s">
        <v>74</v>
      </c>
      <c r="AU70" s="181"/>
      <c r="AV70" s="181"/>
      <c r="AW70" s="181"/>
      <c r="AX70" s="182"/>
    </row>
    <row r="71" spans="1:60" hidden="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93"/>
      <c r="AF71" s="94"/>
      <c r="AG71" s="94"/>
      <c r="AH71" s="94"/>
      <c r="AI71" s="95"/>
      <c r="AJ71" s="93"/>
      <c r="AK71" s="94"/>
      <c r="AL71" s="94"/>
      <c r="AM71" s="94"/>
      <c r="AN71" s="95"/>
      <c r="AO71" s="93"/>
      <c r="AP71" s="94"/>
      <c r="AQ71" s="94"/>
      <c r="AR71" s="94"/>
      <c r="AS71" s="95"/>
      <c r="AT71" s="221"/>
      <c r="AU71" s="221"/>
      <c r="AV71" s="221"/>
      <c r="AW71" s="221"/>
      <c r="AX71" s="222"/>
      <c r="AY71" s="10"/>
      <c r="AZ71" s="10"/>
      <c r="BA71" s="10"/>
      <c r="BB71" s="10"/>
      <c r="BC71" s="10"/>
    </row>
    <row r="72" spans="1:60" hidden="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93"/>
      <c r="AF72" s="94"/>
      <c r="AG72" s="94"/>
      <c r="AH72" s="94"/>
      <c r="AI72" s="95"/>
      <c r="AJ72" s="93"/>
      <c r="AK72" s="94"/>
      <c r="AL72" s="94"/>
      <c r="AM72" s="94"/>
      <c r="AN72" s="95"/>
      <c r="AO72" s="93"/>
      <c r="AP72" s="94"/>
      <c r="AQ72" s="94"/>
      <c r="AR72" s="94"/>
      <c r="AS72" s="95"/>
      <c r="AT72" s="93"/>
      <c r="AU72" s="94"/>
      <c r="AV72" s="94"/>
      <c r="AW72" s="94"/>
      <c r="AX72" s="100"/>
      <c r="AY72" s="10"/>
      <c r="AZ72" s="10"/>
      <c r="BA72" s="10"/>
      <c r="BB72" s="10"/>
      <c r="BC72" s="10"/>
      <c r="BD72" s="10"/>
      <c r="BE72" s="10"/>
      <c r="BF72" s="10"/>
      <c r="BG72" s="10"/>
      <c r="BH72" s="10"/>
    </row>
    <row r="73" spans="1:60" hidden="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6"/>
      <c r="AA73" s="87"/>
      <c r="AB73" s="124" t="s">
        <v>12</v>
      </c>
      <c r="AC73" s="125"/>
      <c r="AD73" s="175"/>
      <c r="AE73" s="179" t="s">
        <v>69</v>
      </c>
      <c r="AF73" s="174"/>
      <c r="AG73" s="174"/>
      <c r="AH73" s="174"/>
      <c r="AI73" s="210"/>
      <c r="AJ73" s="179" t="s">
        <v>70</v>
      </c>
      <c r="AK73" s="174"/>
      <c r="AL73" s="174"/>
      <c r="AM73" s="174"/>
      <c r="AN73" s="210"/>
      <c r="AO73" s="179" t="s">
        <v>71</v>
      </c>
      <c r="AP73" s="174"/>
      <c r="AQ73" s="174"/>
      <c r="AR73" s="174"/>
      <c r="AS73" s="210"/>
      <c r="AT73" s="180" t="s">
        <v>74</v>
      </c>
      <c r="AU73" s="181"/>
      <c r="AV73" s="181"/>
      <c r="AW73" s="181"/>
      <c r="AX73" s="182"/>
    </row>
    <row r="74" spans="1:60" hidden="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3"/>
      <c r="AF74" s="94"/>
      <c r="AG74" s="94"/>
      <c r="AH74" s="94"/>
      <c r="AI74" s="95"/>
      <c r="AJ74" s="93"/>
      <c r="AK74" s="94"/>
      <c r="AL74" s="94"/>
      <c r="AM74" s="94"/>
      <c r="AN74" s="95"/>
      <c r="AO74" s="93"/>
      <c r="AP74" s="94"/>
      <c r="AQ74" s="94"/>
      <c r="AR74" s="94"/>
      <c r="AS74" s="95"/>
      <c r="AT74" s="221"/>
      <c r="AU74" s="221"/>
      <c r="AV74" s="221"/>
      <c r="AW74" s="221"/>
      <c r="AX74" s="222"/>
      <c r="AY74" s="10"/>
      <c r="AZ74" s="10"/>
      <c r="BA74" s="10"/>
      <c r="BB74" s="10"/>
      <c r="BC74" s="10"/>
    </row>
    <row r="75" spans="1:60" hidden="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3"/>
      <c r="AF75" s="94"/>
      <c r="AG75" s="94"/>
      <c r="AH75" s="94"/>
      <c r="AI75" s="95"/>
      <c r="AJ75" s="93"/>
      <c r="AK75" s="94"/>
      <c r="AL75" s="94"/>
      <c r="AM75" s="94"/>
      <c r="AN75" s="95"/>
      <c r="AO75" s="93"/>
      <c r="AP75" s="94"/>
      <c r="AQ75" s="94"/>
      <c r="AR75" s="94"/>
      <c r="AS75" s="95"/>
      <c r="AT75" s="93"/>
      <c r="AU75" s="94"/>
      <c r="AV75" s="94"/>
      <c r="AW75" s="94"/>
      <c r="AX75" s="100"/>
      <c r="AY75" s="10"/>
      <c r="AZ75" s="10"/>
      <c r="BA75" s="10"/>
      <c r="BB75" s="10"/>
      <c r="BC75" s="10"/>
      <c r="BD75" s="10"/>
      <c r="BE75" s="10"/>
      <c r="BF75" s="10"/>
      <c r="BG75" s="10"/>
      <c r="BH75" s="10"/>
    </row>
    <row r="76" spans="1:60" hidden="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6"/>
      <c r="AA76" s="87"/>
      <c r="AB76" s="124" t="s">
        <v>12</v>
      </c>
      <c r="AC76" s="125"/>
      <c r="AD76" s="175"/>
      <c r="AE76" s="179" t="s">
        <v>69</v>
      </c>
      <c r="AF76" s="174"/>
      <c r="AG76" s="174"/>
      <c r="AH76" s="174"/>
      <c r="AI76" s="210"/>
      <c r="AJ76" s="179" t="s">
        <v>70</v>
      </c>
      <c r="AK76" s="174"/>
      <c r="AL76" s="174"/>
      <c r="AM76" s="174"/>
      <c r="AN76" s="210"/>
      <c r="AO76" s="179" t="s">
        <v>71</v>
      </c>
      <c r="AP76" s="174"/>
      <c r="AQ76" s="174"/>
      <c r="AR76" s="174"/>
      <c r="AS76" s="210"/>
      <c r="AT76" s="180" t="s">
        <v>74</v>
      </c>
      <c r="AU76" s="181"/>
      <c r="AV76" s="181"/>
      <c r="AW76" s="181"/>
      <c r="AX76" s="182"/>
    </row>
    <row r="77" spans="1:60" hidden="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3"/>
      <c r="AF77" s="94"/>
      <c r="AG77" s="94"/>
      <c r="AH77" s="94"/>
      <c r="AI77" s="95"/>
      <c r="AJ77" s="93"/>
      <c r="AK77" s="94"/>
      <c r="AL77" s="94"/>
      <c r="AM77" s="94"/>
      <c r="AN77" s="95"/>
      <c r="AO77" s="93"/>
      <c r="AP77" s="94"/>
      <c r="AQ77" s="94"/>
      <c r="AR77" s="94"/>
      <c r="AS77" s="95"/>
      <c r="AT77" s="221"/>
      <c r="AU77" s="221"/>
      <c r="AV77" s="221"/>
      <c r="AW77" s="221"/>
      <c r="AX77" s="222"/>
      <c r="AY77" s="10"/>
      <c r="AZ77" s="10"/>
      <c r="BA77" s="10"/>
      <c r="BB77" s="10"/>
      <c r="BC77" s="10"/>
    </row>
    <row r="78" spans="1:60" hidden="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3"/>
      <c r="AF78" s="94"/>
      <c r="AG78" s="94"/>
      <c r="AH78" s="94"/>
      <c r="AI78" s="95"/>
      <c r="AJ78" s="93"/>
      <c r="AK78" s="94"/>
      <c r="AL78" s="94"/>
      <c r="AM78" s="94"/>
      <c r="AN78" s="95"/>
      <c r="AO78" s="93"/>
      <c r="AP78" s="94"/>
      <c r="AQ78" s="94"/>
      <c r="AR78" s="94"/>
      <c r="AS78" s="95"/>
      <c r="AT78" s="93"/>
      <c r="AU78" s="94"/>
      <c r="AV78" s="94"/>
      <c r="AW78" s="94"/>
      <c r="AX78" s="100"/>
      <c r="AY78" s="10"/>
      <c r="AZ78" s="10"/>
      <c r="BA78" s="10"/>
      <c r="BB78" s="10"/>
      <c r="BC78" s="10"/>
      <c r="BD78" s="10"/>
      <c r="BE78" s="10"/>
      <c r="BF78" s="10"/>
      <c r="BG78" s="10"/>
      <c r="BH78" s="10"/>
    </row>
    <row r="79" spans="1:60" hidden="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6"/>
      <c r="AA79" s="87"/>
      <c r="AB79" s="124" t="s">
        <v>12</v>
      </c>
      <c r="AC79" s="125"/>
      <c r="AD79" s="175"/>
      <c r="AE79" s="179" t="s">
        <v>69</v>
      </c>
      <c r="AF79" s="174"/>
      <c r="AG79" s="174"/>
      <c r="AH79" s="174"/>
      <c r="AI79" s="210"/>
      <c r="AJ79" s="179" t="s">
        <v>70</v>
      </c>
      <c r="AK79" s="174"/>
      <c r="AL79" s="174"/>
      <c r="AM79" s="174"/>
      <c r="AN79" s="210"/>
      <c r="AO79" s="179" t="s">
        <v>71</v>
      </c>
      <c r="AP79" s="174"/>
      <c r="AQ79" s="174"/>
      <c r="AR79" s="174"/>
      <c r="AS79" s="210"/>
      <c r="AT79" s="180" t="s">
        <v>74</v>
      </c>
      <c r="AU79" s="181"/>
      <c r="AV79" s="181"/>
      <c r="AW79" s="181"/>
      <c r="AX79" s="182"/>
    </row>
    <row r="80" spans="1:60" hidden="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3"/>
      <c r="AF80" s="94"/>
      <c r="AG80" s="94"/>
      <c r="AH80" s="94"/>
      <c r="AI80" s="95"/>
      <c r="AJ80" s="93"/>
      <c r="AK80" s="94"/>
      <c r="AL80" s="94"/>
      <c r="AM80" s="94"/>
      <c r="AN80" s="95"/>
      <c r="AO80" s="93"/>
      <c r="AP80" s="94"/>
      <c r="AQ80" s="94"/>
      <c r="AR80" s="94"/>
      <c r="AS80" s="95"/>
      <c r="AT80" s="221"/>
      <c r="AU80" s="221"/>
      <c r="AV80" s="221"/>
      <c r="AW80" s="221"/>
      <c r="AX80" s="222"/>
      <c r="AY80" s="10"/>
      <c r="AZ80" s="10"/>
      <c r="BA80" s="10"/>
      <c r="BB80" s="10"/>
      <c r="BC80" s="10"/>
    </row>
    <row r="81" spans="1:60" hidden="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3"/>
      <c r="AF81" s="94"/>
      <c r="AG81" s="94"/>
      <c r="AH81" s="94"/>
      <c r="AI81" s="95"/>
      <c r="AJ81" s="93"/>
      <c r="AK81" s="94"/>
      <c r="AL81" s="94"/>
      <c r="AM81" s="94"/>
      <c r="AN81" s="95"/>
      <c r="AO81" s="93"/>
      <c r="AP81" s="94"/>
      <c r="AQ81" s="94"/>
      <c r="AR81" s="94"/>
      <c r="AS81" s="95"/>
      <c r="AT81" s="93"/>
      <c r="AU81" s="94"/>
      <c r="AV81" s="94"/>
      <c r="AW81" s="94"/>
      <c r="AX81" s="100"/>
      <c r="AY81" s="10"/>
      <c r="AZ81" s="10"/>
      <c r="BA81" s="10"/>
      <c r="BB81" s="10"/>
      <c r="BC81" s="10"/>
      <c r="BD81" s="10"/>
      <c r="BE81" s="10"/>
      <c r="BF81" s="10"/>
      <c r="BG81" s="10"/>
      <c r="BH81" s="10"/>
    </row>
    <row r="82" spans="1:60" ht="25.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7.75" customHeight="1" x14ac:dyDescent="0.15">
      <c r="A83" s="133"/>
      <c r="B83" s="131"/>
      <c r="C83" s="131"/>
      <c r="D83" s="131"/>
      <c r="E83" s="131"/>
      <c r="F83" s="132"/>
      <c r="G83" s="148" t="s">
        <v>483</v>
      </c>
      <c r="H83" s="148"/>
      <c r="I83" s="148"/>
      <c r="J83" s="148"/>
      <c r="K83" s="148"/>
      <c r="L83" s="148"/>
      <c r="M83" s="148"/>
      <c r="N83" s="148"/>
      <c r="O83" s="148"/>
      <c r="P83" s="148"/>
      <c r="Q83" s="148"/>
      <c r="R83" s="148"/>
      <c r="S83" s="148"/>
      <c r="T83" s="148"/>
      <c r="U83" s="148"/>
      <c r="V83" s="148"/>
      <c r="W83" s="148"/>
      <c r="X83" s="148"/>
      <c r="Y83" s="150" t="s">
        <v>17</v>
      </c>
      <c r="Z83" s="151"/>
      <c r="AA83" s="152"/>
      <c r="AB83" s="185" t="s">
        <v>547</v>
      </c>
      <c r="AC83" s="154"/>
      <c r="AD83" s="155"/>
      <c r="AE83" s="186">
        <v>145</v>
      </c>
      <c r="AF83" s="187"/>
      <c r="AG83" s="187"/>
      <c r="AH83" s="187"/>
      <c r="AI83" s="188"/>
      <c r="AJ83" s="189">
        <v>145</v>
      </c>
      <c r="AK83" s="190"/>
      <c r="AL83" s="190"/>
      <c r="AM83" s="190"/>
      <c r="AN83" s="191"/>
      <c r="AO83" s="189">
        <v>150</v>
      </c>
      <c r="AP83" s="190"/>
      <c r="AQ83" s="190"/>
      <c r="AR83" s="190"/>
      <c r="AS83" s="191"/>
      <c r="AT83" s="93" t="s">
        <v>536</v>
      </c>
      <c r="AU83" s="94"/>
      <c r="AV83" s="94"/>
      <c r="AW83" s="94"/>
      <c r="AX83" s="100"/>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564</v>
      </c>
      <c r="AC84" s="162"/>
      <c r="AD84" s="163"/>
      <c r="AE84" s="192" t="s">
        <v>484</v>
      </c>
      <c r="AF84" s="193"/>
      <c r="AG84" s="193"/>
      <c r="AH84" s="193"/>
      <c r="AI84" s="194"/>
      <c r="AJ84" s="195" t="s">
        <v>485</v>
      </c>
      <c r="AK84" s="196"/>
      <c r="AL84" s="196"/>
      <c r="AM84" s="196"/>
      <c r="AN84" s="197"/>
      <c r="AO84" s="192" t="s">
        <v>581</v>
      </c>
      <c r="AP84" s="193"/>
      <c r="AQ84" s="193"/>
      <c r="AR84" s="193"/>
      <c r="AS84" s="194"/>
      <c r="AT84" s="161" t="s">
        <v>536</v>
      </c>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100"/>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x14ac:dyDescent="0.15">
      <c r="A97" s="394" t="s">
        <v>77</v>
      </c>
      <c r="B97" s="395"/>
      <c r="C97" s="365" t="s">
        <v>19</v>
      </c>
      <c r="D97" s="366"/>
      <c r="E97" s="366"/>
      <c r="F97" s="366"/>
      <c r="G97" s="366"/>
      <c r="H97" s="366"/>
      <c r="I97" s="366"/>
      <c r="J97" s="366"/>
      <c r="K97" s="367"/>
      <c r="L97" s="426" t="s">
        <v>76</v>
      </c>
      <c r="M97" s="426"/>
      <c r="N97" s="426"/>
      <c r="O97" s="426"/>
      <c r="P97" s="426"/>
      <c r="Q97" s="426"/>
      <c r="R97" s="427" t="s">
        <v>73</v>
      </c>
      <c r="S97" s="428"/>
      <c r="T97" s="428"/>
      <c r="U97" s="428"/>
      <c r="V97" s="428"/>
      <c r="W97" s="428"/>
      <c r="X97" s="429"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30"/>
    </row>
    <row r="98" spans="1:50" ht="20.25" customHeight="1" x14ac:dyDescent="0.15">
      <c r="A98" s="396"/>
      <c r="B98" s="397"/>
      <c r="C98" s="431" t="s">
        <v>536</v>
      </c>
      <c r="D98" s="432"/>
      <c r="E98" s="432"/>
      <c r="F98" s="432"/>
      <c r="G98" s="432"/>
      <c r="H98" s="432"/>
      <c r="I98" s="432"/>
      <c r="J98" s="432"/>
      <c r="K98" s="433"/>
      <c r="L98" s="71" t="s">
        <v>536</v>
      </c>
      <c r="M98" s="72"/>
      <c r="N98" s="72"/>
      <c r="O98" s="72"/>
      <c r="P98" s="72"/>
      <c r="Q98" s="73"/>
      <c r="R98" s="71" t="s">
        <v>536</v>
      </c>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0.25" customHeight="1" x14ac:dyDescent="0.15">
      <c r="A99" s="396"/>
      <c r="B99" s="397"/>
      <c r="C99" s="165" t="s">
        <v>536</v>
      </c>
      <c r="D99" s="166"/>
      <c r="E99" s="166"/>
      <c r="F99" s="166"/>
      <c r="G99" s="166"/>
      <c r="H99" s="166"/>
      <c r="I99" s="166"/>
      <c r="J99" s="166"/>
      <c r="K99" s="167"/>
      <c r="L99" s="71" t="s">
        <v>536</v>
      </c>
      <c r="M99" s="72"/>
      <c r="N99" s="72"/>
      <c r="O99" s="72"/>
      <c r="P99" s="72"/>
      <c r="Q99" s="73"/>
      <c r="R99" s="71" t="s">
        <v>536</v>
      </c>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0.25" customHeight="1" x14ac:dyDescent="0.15">
      <c r="A100" s="396"/>
      <c r="B100" s="397"/>
      <c r="C100" s="165" t="s">
        <v>536</v>
      </c>
      <c r="D100" s="166"/>
      <c r="E100" s="166"/>
      <c r="F100" s="166"/>
      <c r="G100" s="166"/>
      <c r="H100" s="166"/>
      <c r="I100" s="166"/>
      <c r="J100" s="166"/>
      <c r="K100" s="167"/>
      <c r="L100" s="71" t="s">
        <v>536</v>
      </c>
      <c r="M100" s="72"/>
      <c r="N100" s="72"/>
      <c r="O100" s="72"/>
      <c r="P100" s="72"/>
      <c r="Q100" s="73"/>
      <c r="R100" s="71" t="s">
        <v>536</v>
      </c>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0.25" customHeight="1" x14ac:dyDescent="0.15">
      <c r="A101" s="396"/>
      <c r="B101" s="397"/>
      <c r="C101" s="165" t="s">
        <v>536</v>
      </c>
      <c r="D101" s="166"/>
      <c r="E101" s="166"/>
      <c r="F101" s="166"/>
      <c r="G101" s="166"/>
      <c r="H101" s="166"/>
      <c r="I101" s="166"/>
      <c r="J101" s="166"/>
      <c r="K101" s="167"/>
      <c r="L101" s="71" t="s">
        <v>536</v>
      </c>
      <c r="M101" s="72"/>
      <c r="N101" s="72"/>
      <c r="O101" s="72"/>
      <c r="P101" s="72"/>
      <c r="Q101" s="73"/>
      <c r="R101" s="71" t="s">
        <v>536</v>
      </c>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0.25" customHeight="1" x14ac:dyDescent="0.15">
      <c r="A102" s="396"/>
      <c r="B102" s="397"/>
      <c r="C102" s="165" t="s">
        <v>536</v>
      </c>
      <c r="D102" s="166"/>
      <c r="E102" s="166"/>
      <c r="F102" s="166"/>
      <c r="G102" s="166"/>
      <c r="H102" s="166"/>
      <c r="I102" s="166"/>
      <c r="J102" s="166"/>
      <c r="K102" s="167"/>
      <c r="L102" s="71" t="s">
        <v>536</v>
      </c>
      <c r="M102" s="72"/>
      <c r="N102" s="72"/>
      <c r="O102" s="72"/>
      <c r="P102" s="72"/>
      <c r="Q102" s="73"/>
      <c r="R102" s="71" t="s">
        <v>536</v>
      </c>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0.25" customHeight="1" x14ac:dyDescent="0.15">
      <c r="A103" s="396"/>
      <c r="B103" s="397"/>
      <c r="C103" s="400" t="s">
        <v>536</v>
      </c>
      <c r="D103" s="401"/>
      <c r="E103" s="401"/>
      <c r="F103" s="401"/>
      <c r="G103" s="401"/>
      <c r="H103" s="401"/>
      <c r="I103" s="401"/>
      <c r="J103" s="401"/>
      <c r="K103" s="402"/>
      <c r="L103" s="71" t="s">
        <v>536</v>
      </c>
      <c r="M103" s="72"/>
      <c r="N103" s="72"/>
      <c r="O103" s="72"/>
      <c r="P103" s="72"/>
      <c r="Q103" s="73"/>
      <c r="R103" s="71" t="s">
        <v>536</v>
      </c>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0.25" customHeight="1" thickBot="1" x14ac:dyDescent="0.2">
      <c r="A104" s="398"/>
      <c r="B104" s="399"/>
      <c r="C104" s="388" t="s">
        <v>22</v>
      </c>
      <c r="D104" s="389"/>
      <c r="E104" s="389"/>
      <c r="F104" s="389"/>
      <c r="G104" s="389"/>
      <c r="H104" s="389"/>
      <c r="I104" s="389"/>
      <c r="J104" s="389"/>
      <c r="K104" s="390"/>
      <c r="L104" s="391">
        <f>SUM(L98:Q103)</f>
        <v>0</v>
      </c>
      <c r="M104" s="392"/>
      <c r="N104" s="392"/>
      <c r="O104" s="392"/>
      <c r="P104" s="392"/>
      <c r="Q104" s="393"/>
      <c r="R104" s="391">
        <f>SUM(R98:W103)</f>
        <v>0</v>
      </c>
      <c r="S104" s="392"/>
      <c r="T104" s="392"/>
      <c r="U104" s="392"/>
      <c r="V104" s="392"/>
      <c r="W104" s="393"/>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51" t="s">
        <v>38</v>
      </c>
      <c r="AH107" s="614"/>
      <c r="AI107" s="614"/>
      <c r="AJ107" s="614"/>
      <c r="AK107" s="614"/>
      <c r="AL107" s="614"/>
      <c r="AM107" s="614"/>
      <c r="AN107" s="614"/>
      <c r="AO107" s="614"/>
      <c r="AP107" s="614"/>
      <c r="AQ107" s="614"/>
      <c r="AR107" s="614"/>
      <c r="AS107" s="614"/>
      <c r="AT107" s="614"/>
      <c r="AU107" s="614"/>
      <c r="AV107" s="614"/>
      <c r="AW107" s="614"/>
      <c r="AX107" s="652"/>
    </row>
    <row r="108" spans="1:50" ht="20.25" customHeight="1" x14ac:dyDescent="0.15">
      <c r="A108" s="322" t="s">
        <v>312</v>
      </c>
      <c r="B108" s="323"/>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474</v>
      </c>
      <c r="AE108" s="623"/>
      <c r="AF108" s="623"/>
      <c r="AG108" s="619" t="s">
        <v>567</v>
      </c>
      <c r="AH108" s="620"/>
      <c r="AI108" s="620"/>
      <c r="AJ108" s="620"/>
      <c r="AK108" s="620"/>
      <c r="AL108" s="620"/>
      <c r="AM108" s="620"/>
      <c r="AN108" s="620"/>
      <c r="AO108" s="620"/>
      <c r="AP108" s="620"/>
      <c r="AQ108" s="620"/>
      <c r="AR108" s="620"/>
      <c r="AS108" s="620"/>
      <c r="AT108" s="620"/>
      <c r="AU108" s="620"/>
      <c r="AV108" s="620"/>
      <c r="AW108" s="620"/>
      <c r="AX108" s="621"/>
    </row>
    <row r="109" spans="1:50" ht="30.75" customHeight="1" x14ac:dyDescent="0.15">
      <c r="A109" s="324"/>
      <c r="B109" s="325"/>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474</v>
      </c>
      <c r="AE109" s="460"/>
      <c r="AF109" s="460"/>
      <c r="AG109" s="319" t="s">
        <v>570</v>
      </c>
      <c r="AH109" s="320"/>
      <c r="AI109" s="320"/>
      <c r="AJ109" s="320"/>
      <c r="AK109" s="320"/>
      <c r="AL109" s="320"/>
      <c r="AM109" s="320"/>
      <c r="AN109" s="320"/>
      <c r="AO109" s="320"/>
      <c r="AP109" s="320"/>
      <c r="AQ109" s="320"/>
      <c r="AR109" s="320"/>
      <c r="AS109" s="320"/>
      <c r="AT109" s="320"/>
      <c r="AU109" s="320"/>
      <c r="AV109" s="320"/>
      <c r="AW109" s="320"/>
      <c r="AX109" s="321"/>
    </row>
    <row r="110" spans="1:50" ht="46.5" customHeight="1" x14ac:dyDescent="0.15">
      <c r="A110" s="326"/>
      <c r="B110" s="327"/>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474</v>
      </c>
      <c r="AE110" s="604"/>
      <c r="AF110" s="604"/>
      <c r="AG110" s="548" t="s">
        <v>566</v>
      </c>
      <c r="AH110" s="213"/>
      <c r="AI110" s="213"/>
      <c r="AJ110" s="213"/>
      <c r="AK110" s="213"/>
      <c r="AL110" s="213"/>
      <c r="AM110" s="213"/>
      <c r="AN110" s="213"/>
      <c r="AO110" s="213"/>
      <c r="AP110" s="213"/>
      <c r="AQ110" s="213"/>
      <c r="AR110" s="213"/>
      <c r="AS110" s="213"/>
      <c r="AT110" s="213"/>
      <c r="AU110" s="213"/>
      <c r="AV110" s="213"/>
      <c r="AW110" s="213"/>
      <c r="AX110" s="549"/>
    </row>
    <row r="111" spans="1:50" ht="51.75" customHeight="1" x14ac:dyDescent="0.15">
      <c r="A111" s="568" t="s">
        <v>46</v>
      </c>
      <c r="B111" s="60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474</v>
      </c>
      <c r="AE111" s="456"/>
      <c r="AF111" s="456"/>
      <c r="AG111" s="316" t="s">
        <v>573</v>
      </c>
      <c r="AH111" s="317"/>
      <c r="AI111" s="317"/>
      <c r="AJ111" s="317"/>
      <c r="AK111" s="317"/>
      <c r="AL111" s="317"/>
      <c r="AM111" s="317"/>
      <c r="AN111" s="317"/>
      <c r="AO111" s="317"/>
      <c r="AP111" s="317"/>
      <c r="AQ111" s="317"/>
      <c r="AR111" s="317"/>
      <c r="AS111" s="317"/>
      <c r="AT111" s="317"/>
      <c r="AU111" s="317"/>
      <c r="AV111" s="317"/>
      <c r="AW111" s="317"/>
      <c r="AX111" s="318"/>
    </row>
    <row r="112" spans="1:50" ht="30.75" customHeight="1" x14ac:dyDescent="0.15">
      <c r="A112" s="606"/>
      <c r="B112" s="60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474</v>
      </c>
      <c r="AE112" s="460"/>
      <c r="AF112" s="460"/>
      <c r="AG112" s="319" t="s">
        <v>574</v>
      </c>
      <c r="AH112" s="320"/>
      <c r="AI112" s="320"/>
      <c r="AJ112" s="320"/>
      <c r="AK112" s="320"/>
      <c r="AL112" s="320"/>
      <c r="AM112" s="320"/>
      <c r="AN112" s="320"/>
      <c r="AO112" s="320"/>
      <c r="AP112" s="320"/>
      <c r="AQ112" s="320"/>
      <c r="AR112" s="320"/>
      <c r="AS112" s="320"/>
      <c r="AT112" s="320"/>
      <c r="AU112" s="320"/>
      <c r="AV112" s="320"/>
      <c r="AW112" s="320"/>
      <c r="AX112" s="321"/>
    </row>
    <row r="113" spans="1:64" ht="29.25" customHeight="1" x14ac:dyDescent="0.15">
      <c r="A113" s="606"/>
      <c r="B113" s="607"/>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474</v>
      </c>
      <c r="AE113" s="460"/>
      <c r="AF113" s="460"/>
      <c r="AG113" s="319" t="s">
        <v>575</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06"/>
      <c r="B114" s="60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565</v>
      </c>
      <c r="AE114" s="460"/>
      <c r="AF114" s="460"/>
      <c r="AG114" s="550"/>
      <c r="AH114" s="320"/>
      <c r="AI114" s="320"/>
      <c r="AJ114" s="320"/>
      <c r="AK114" s="320"/>
      <c r="AL114" s="320"/>
      <c r="AM114" s="320"/>
      <c r="AN114" s="320"/>
      <c r="AO114" s="320"/>
      <c r="AP114" s="320"/>
      <c r="AQ114" s="320"/>
      <c r="AR114" s="320"/>
      <c r="AS114" s="320"/>
      <c r="AT114" s="320"/>
      <c r="AU114" s="320"/>
      <c r="AV114" s="320"/>
      <c r="AW114" s="320"/>
      <c r="AX114" s="321"/>
    </row>
    <row r="115" spans="1:64" ht="30" customHeight="1" x14ac:dyDescent="0.15">
      <c r="A115" s="606"/>
      <c r="B115" s="60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474</v>
      </c>
      <c r="AE115" s="460"/>
      <c r="AF115" s="460"/>
      <c r="AG115" s="319" t="s">
        <v>577</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06"/>
      <c r="B116" s="60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5" t="s">
        <v>565</v>
      </c>
      <c r="AE116" s="656"/>
      <c r="AF116" s="656"/>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474</v>
      </c>
      <c r="AE117" s="604"/>
      <c r="AF117" s="613"/>
      <c r="AG117" s="617" t="s">
        <v>576</v>
      </c>
      <c r="AH117" s="453"/>
      <c r="AI117" s="453"/>
      <c r="AJ117" s="453"/>
      <c r="AK117" s="453"/>
      <c r="AL117" s="453"/>
      <c r="AM117" s="453"/>
      <c r="AN117" s="453"/>
      <c r="AO117" s="453"/>
      <c r="AP117" s="453"/>
      <c r="AQ117" s="453"/>
      <c r="AR117" s="453"/>
      <c r="AS117" s="453"/>
      <c r="AT117" s="453"/>
      <c r="AU117" s="453"/>
      <c r="AV117" s="453"/>
      <c r="AW117" s="453"/>
      <c r="AX117" s="618"/>
      <c r="BG117" s="10"/>
      <c r="BH117" s="10"/>
      <c r="BI117" s="10"/>
      <c r="BJ117" s="10"/>
    </row>
    <row r="118" spans="1:64" ht="58.5" customHeight="1" x14ac:dyDescent="0.15">
      <c r="A118" s="568" t="s">
        <v>47</v>
      </c>
      <c r="B118" s="605"/>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660" t="s">
        <v>474</v>
      </c>
      <c r="AE118" s="456"/>
      <c r="AF118" s="661"/>
      <c r="AG118" s="316" t="s">
        <v>578</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474</v>
      </c>
      <c r="AE119" s="625"/>
      <c r="AF119" s="625"/>
      <c r="AG119" s="319" t="s">
        <v>568</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06"/>
      <c r="B120" s="60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474</v>
      </c>
      <c r="AE120" s="460"/>
      <c r="AF120" s="460"/>
      <c r="AG120" s="319" t="s">
        <v>569</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08"/>
      <c r="B121" s="60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565</v>
      </c>
      <c r="AE121" s="460"/>
      <c r="AF121" s="460"/>
      <c r="AG121" s="599"/>
      <c r="AH121" s="213"/>
      <c r="AI121" s="213"/>
      <c r="AJ121" s="213"/>
      <c r="AK121" s="213"/>
      <c r="AL121" s="213"/>
      <c r="AM121" s="213"/>
      <c r="AN121" s="213"/>
      <c r="AO121" s="213"/>
      <c r="AP121" s="213"/>
      <c r="AQ121" s="213"/>
      <c r="AR121" s="213"/>
      <c r="AS121" s="213"/>
      <c r="AT121" s="213"/>
      <c r="AU121" s="213"/>
      <c r="AV121" s="213"/>
      <c r="AW121" s="213"/>
      <c r="AX121" s="549"/>
    </row>
    <row r="122" spans="1:64" ht="33.6" customHeight="1" x14ac:dyDescent="0.15">
      <c r="A122" s="645" t="s">
        <v>80</v>
      </c>
      <c r="B122" s="646"/>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565</v>
      </c>
      <c r="AE122" s="456"/>
      <c r="AF122" s="456"/>
      <c r="AG122" s="595" t="s">
        <v>571</v>
      </c>
      <c r="AH122" s="211"/>
      <c r="AI122" s="211"/>
      <c r="AJ122" s="211"/>
      <c r="AK122" s="211"/>
      <c r="AL122" s="211"/>
      <c r="AM122" s="211"/>
      <c r="AN122" s="211"/>
      <c r="AO122" s="211"/>
      <c r="AP122" s="211"/>
      <c r="AQ122" s="211"/>
      <c r="AR122" s="211"/>
      <c r="AS122" s="211"/>
      <c r="AT122" s="211"/>
      <c r="AU122" s="211"/>
      <c r="AV122" s="211"/>
      <c r="AW122" s="211"/>
      <c r="AX122" s="596"/>
    </row>
    <row r="123" spans="1:64" ht="15.75" customHeight="1" x14ac:dyDescent="0.15">
      <c r="A123" s="647"/>
      <c r="B123" s="648"/>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597"/>
      <c r="AH123" s="292"/>
      <c r="AI123" s="292"/>
      <c r="AJ123" s="292"/>
      <c r="AK123" s="292"/>
      <c r="AL123" s="292"/>
      <c r="AM123" s="292"/>
      <c r="AN123" s="292"/>
      <c r="AO123" s="292"/>
      <c r="AP123" s="292"/>
      <c r="AQ123" s="292"/>
      <c r="AR123" s="292"/>
      <c r="AS123" s="292"/>
      <c r="AT123" s="292"/>
      <c r="AU123" s="292"/>
      <c r="AV123" s="292"/>
      <c r="AW123" s="292"/>
      <c r="AX123" s="598"/>
    </row>
    <row r="124" spans="1:64" ht="26.25" customHeight="1" x14ac:dyDescent="0.15">
      <c r="A124" s="647"/>
      <c r="B124" s="648"/>
      <c r="C124" s="662"/>
      <c r="D124" s="663"/>
      <c r="E124" s="663"/>
      <c r="F124" s="663"/>
      <c r="G124" s="663"/>
      <c r="H124" s="663"/>
      <c r="I124" s="663"/>
      <c r="J124" s="663"/>
      <c r="K124" s="663"/>
      <c r="L124" s="663"/>
      <c r="M124" s="663"/>
      <c r="N124" s="663"/>
      <c r="O124" s="664"/>
      <c r="P124" s="671"/>
      <c r="Q124" s="671"/>
      <c r="R124" s="671"/>
      <c r="S124" s="672"/>
      <c r="T124" s="653"/>
      <c r="U124" s="320"/>
      <c r="V124" s="320"/>
      <c r="W124" s="320"/>
      <c r="X124" s="320"/>
      <c r="Y124" s="320"/>
      <c r="Z124" s="320"/>
      <c r="AA124" s="320"/>
      <c r="AB124" s="320"/>
      <c r="AC124" s="320"/>
      <c r="AD124" s="320"/>
      <c r="AE124" s="320"/>
      <c r="AF124" s="654"/>
      <c r="AG124" s="597"/>
      <c r="AH124" s="292"/>
      <c r="AI124" s="292"/>
      <c r="AJ124" s="292"/>
      <c r="AK124" s="292"/>
      <c r="AL124" s="292"/>
      <c r="AM124" s="292"/>
      <c r="AN124" s="292"/>
      <c r="AO124" s="292"/>
      <c r="AP124" s="292"/>
      <c r="AQ124" s="292"/>
      <c r="AR124" s="292"/>
      <c r="AS124" s="292"/>
      <c r="AT124" s="292"/>
      <c r="AU124" s="292"/>
      <c r="AV124" s="292"/>
      <c r="AW124" s="292"/>
      <c r="AX124" s="598"/>
    </row>
    <row r="125" spans="1:64" ht="26.25" customHeight="1" x14ac:dyDescent="0.15">
      <c r="A125" s="649"/>
      <c r="B125" s="650"/>
      <c r="C125" s="665"/>
      <c r="D125" s="666"/>
      <c r="E125" s="666"/>
      <c r="F125" s="666"/>
      <c r="G125" s="666"/>
      <c r="H125" s="666"/>
      <c r="I125" s="666"/>
      <c r="J125" s="666"/>
      <c r="K125" s="666"/>
      <c r="L125" s="666"/>
      <c r="M125" s="666"/>
      <c r="N125" s="666"/>
      <c r="O125" s="667"/>
      <c r="P125" s="673"/>
      <c r="Q125" s="673"/>
      <c r="R125" s="673"/>
      <c r="S125" s="674"/>
      <c r="T125" s="452"/>
      <c r="U125" s="453"/>
      <c r="V125" s="453"/>
      <c r="W125" s="453"/>
      <c r="X125" s="453"/>
      <c r="Y125" s="453"/>
      <c r="Z125" s="453"/>
      <c r="AA125" s="453"/>
      <c r="AB125" s="453"/>
      <c r="AC125" s="453"/>
      <c r="AD125" s="453"/>
      <c r="AE125" s="453"/>
      <c r="AF125" s="454"/>
      <c r="AG125" s="599"/>
      <c r="AH125" s="213"/>
      <c r="AI125" s="213"/>
      <c r="AJ125" s="213"/>
      <c r="AK125" s="213"/>
      <c r="AL125" s="213"/>
      <c r="AM125" s="213"/>
      <c r="AN125" s="213"/>
      <c r="AO125" s="213"/>
      <c r="AP125" s="213"/>
      <c r="AQ125" s="213"/>
      <c r="AR125" s="213"/>
      <c r="AS125" s="213"/>
      <c r="AT125" s="213"/>
      <c r="AU125" s="213"/>
      <c r="AV125" s="213"/>
      <c r="AW125" s="213"/>
      <c r="AX125" s="549"/>
    </row>
    <row r="126" spans="1:64" ht="57" customHeight="1" x14ac:dyDescent="0.15">
      <c r="A126" s="568" t="s">
        <v>58</v>
      </c>
      <c r="B126" s="569"/>
      <c r="C126" s="410" t="s">
        <v>64</v>
      </c>
      <c r="D126" s="591"/>
      <c r="E126" s="591"/>
      <c r="F126" s="592"/>
      <c r="G126" s="562" t="s">
        <v>583</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77" t="s">
        <v>68</v>
      </c>
      <c r="D127" s="378"/>
      <c r="E127" s="378"/>
      <c r="F127" s="379"/>
      <c r="G127" s="380" t="s">
        <v>582</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69.75" customHeight="1" thickBot="1" x14ac:dyDescent="0.2">
      <c r="A129" s="590" t="s">
        <v>598</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98.25" customHeight="1" thickBot="1" x14ac:dyDescent="0.2">
      <c r="A131" s="565" t="s">
        <v>596</v>
      </c>
      <c r="B131" s="566"/>
      <c r="C131" s="566"/>
      <c r="D131" s="566"/>
      <c r="E131" s="567"/>
      <c r="F131" s="584" t="s">
        <v>594</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75" customHeight="1" thickBot="1" x14ac:dyDescent="0.2">
      <c r="A133" s="449" t="s">
        <v>597</v>
      </c>
      <c r="B133" s="450"/>
      <c r="C133" s="450"/>
      <c r="D133" s="450"/>
      <c r="E133" s="451"/>
      <c r="F133" s="587" t="s">
        <v>595</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78" customHeight="1" thickBot="1" x14ac:dyDescent="0.2">
      <c r="A135" s="626" t="s">
        <v>486</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2" t="s">
        <v>224</v>
      </c>
      <c r="B137" s="423"/>
      <c r="C137" s="423"/>
      <c r="D137" s="423"/>
      <c r="E137" s="423"/>
      <c r="F137" s="423"/>
      <c r="G137" s="436" t="s">
        <v>537</v>
      </c>
      <c r="H137" s="437"/>
      <c r="I137" s="437"/>
      <c r="J137" s="437"/>
      <c r="K137" s="437"/>
      <c r="L137" s="437"/>
      <c r="M137" s="437"/>
      <c r="N137" s="437"/>
      <c r="O137" s="437"/>
      <c r="P137" s="438"/>
      <c r="Q137" s="423" t="s">
        <v>225</v>
      </c>
      <c r="R137" s="423"/>
      <c r="S137" s="423"/>
      <c r="T137" s="423"/>
      <c r="U137" s="423"/>
      <c r="V137" s="423"/>
      <c r="W137" s="436" t="s">
        <v>537</v>
      </c>
      <c r="X137" s="437"/>
      <c r="Y137" s="437"/>
      <c r="Z137" s="437"/>
      <c r="AA137" s="437"/>
      <c r="AB137" s="437"/>
      <c r="AC137" s="437"/>
      <c r="AD137" s="437"/>
      <c r="AE137" s="437"/>
      <c r="AF137" s="438"/>
      <c r="AG137" s="423" t="s">
        <v>226</v>
      </c>
      <c r="AH137" s="423"/>
      <c r="AI137" s="423"/>
      <c r="AJ137" s="423"/>
      <c r="AK137" s="423"/>
      <c r="AL137" s="423"/>
      <c r="AM137" s="419" t="s">
        <v>487</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t="s">
        <v>587</v>
      </c>
      <c r="H138" s="440"/>
      <c r="I138" s="440"/>
      <c r="J138" s="440"/>
      <c r="K138" s="440"/>
      <c r="L138" s="440"/>
      <c r="M138" s="440"/>
      <c r="N138" s="440"/>
      <c r="O138" s="440"/>
      <c r="P138" s="441"/>
      <c r="Q138" s="425" t="s">
        <v>228</v>
      </c>
      <c r="R138" s="425"/>
      <c r="S138" s="425"/>
      <c r="T138" s="425"/>
      <c r="U138" s="425"/>
      <c r="V138" s="425"/>
      <c r="W138" s="439" t="s">
        <v>588</v>
      </c>
      <c r="X138" s="440"/>
      <c r="Y138" s="440"/>
      <c r="Z138" s="440"/>
      <c r="AA138" s="440"/>
      <c r="AB138" s="440"/>
      <c r="AC138" s="440"/>
      <c r="AD138" s="440"/>
      <c r="AE138" s="440"/>
      <c r="AF138" s="441"/>
      <c r="AG138" s="593"/>
      <c r="AH138" s="594"/>
      <c r="AI138" s="594"/>
      <c r="AJ138" s="594"/>
      <c r="AK138" s="594"/>
      <c r="AL138" s="594"/>
      <c r="AM138" s="632"/>
      <c r="AN138" s="633"/>
      <c r="AO138" s="633"/>
      <c r="AP138" s="633"/>
      <c r="AQ138" s="633"/>
      <c r="AR138" s="633"/>
      <c r="AS138" s="633"/>
      <c r="AT138" s="633"/>
      <c r="AU138" s="633"/>
      <c r="AV138" s="634"/>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3"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4" t="s">
        <v>34</v>
      </c>
      <c r="B178" s="555"/>
      <c r="C178" s="555"/>
      <c r="D178" s="555"/>
      <c r="E178" s="555"/>
      <c r="F178" s="556"/>
      <c r="G178" s="406" t="s">
        <v>584</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462</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3.25" customHeight="1" x14ac:dyDescent="0.15">
      <c r="A179" s="130"/>
      <c r="B179" s="557"/>
      <c r="C179" s="557"/>
      <c r="D179" s="557"/>
      <c r="E179" s="557"/>
      <c r="F179" s="558"/>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3.25" customHeight="1" x14ac:dyDescent="0.15">
      <c r="A180" s="130"/>
      <c r="B180" s="557"/>
      <c r="C180" s="557"/>
      <c r="D180" s="557"/>
      <c r="E180" s="557"/>
      <c r="F180" s="558"/>
      <c r="G180" s="101" t="s">
        <v>522</v>
      </c>
      <c r="H180" s="102"/>
      <c r="I180" s="102"/>
      <c r="J180" s="102"/>
      <c r="K180" s="103"/>
      <c r="L180" s="104" t="s">
        <v>538</v>
      </c>
      <c r="M180" s="105"/>
      <c r="N180" s="105"/>
      <c r="O180" s="105"/>
      <c r="P180" s="105"/>
      <c r="Q180" s="105"/>
      <c r="R180" s="105"/>
      <c r="S180" s="105"/>
      <c r="T180" s="105"/>
      <c r="U180" s="105"/>
      <c r="V180" s="105"/>
      <c r="W180" s="105"/>
      <c r="X180" s="106"/>
      <c r="Y180" s="107">
        <v>63</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18"/>
    </row>
    <row r="181" spans="1:50" ht="27.75" customHeight="1" x14ac:dyDescent="0.15">
      <c r="A181" s="130"/>
      <c r="B181" s="557"/>
      <c r="C181" s="557"/>
      <c r="D181" s="557"/>
      <c r="E181" s="557"/>
      <c r="F181" s="558"/>
      <c r="G181" s="74" t="s">
        <v>523</v>
      </c>
      <c r="H181" s="75"/>
      <c r="I181" s="75"/>
      <c r="J181" s="75"/>
      <c r="K181" s="76"/>
      <c r="L181" s="77" t="s">
        <v>539</v>
      </c>
      <c r="M181" s="78"/>
      <c r="N181" s="78"/>
      <c r="O181" s="78"/>
      <c r="P181" s="78"/>
      <c r="Q181" s="78"/>
      <c r="R181" s="78"/>
      <c r="S181" s="78"/>
      <c r="T181" s="78"/>
      <c r="U181" s="78"/>
      <c r="V181" s="78"/>
      <c r="W181" s="78"/>
      <c r="X181" s="79"/>
      <c r="Y181" s="80">
        <v>10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0"/>
      <c r="B182" s="557"/>
      <c r="C182" s="557"/>
      <c r="D182" s="557"/>
      <c r="E182" s="557"/>
      <c r="F182" s="558"/>
      <c r="G182" s="74" t="s">
        <v>524</v>
      </c>
      <c r="H182" s="75"/>
      <c r="I182" s="75"/>
      <c r="J182" s="75"/>
      <c r="K182" s="76"/>
      <c r="L182" s="77" t="s">
        <v>540</v>
      </c>
      <c r="M182" s="78"/>
      <c r="N182" s="78"/>
      <c r="O182" s="78"/>
      <c r="P182" s="78"/>
      <c r="Q182" s="78"/>
      <c r="R182" s="78"/>
      <c r="S182" s="78"/>
      <c r="T182" s="78"/>
      <c r="U182" s="78"/>
      <c r="V182" s="78"/>
      <c r="W182" s="78"/>
      <c r="X182" s="79"/>
      <c r="Y182" s="80">
        <v>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0"/>
      <c r="B183" s="557"/>
      <c r="C183" s="557"/>
      <c r="D183" s="557"/>
      <c r="E183" s="557"/>
      <c r="F183" s="558"/>
      <c r="G183" s="74" t="s">
        <v>525</v>
      </c>
      <c r="H183" s="75"/>
      <c r="I183" s="75"/>
      <c r="J183" s="75"/>
      <c r="K183" s="76"/>
      <c r="L183" s="77" t="s">
        <v>541</v>
      </c>
      <c r="M183" s="78"/>
      <c r="N183" s="78"/>
      <c r="O183" s="78"/>
      <c r="P183" s="78"/>
      <c r="Q183" s="78"/>
      <c r="R183" s="78"/>
      <c r="S183" s="78"/>
      <c r="T183" s="78"/>
      <c r="U183" s="78"/>
      <c r="V183" s="78"/>
      <c r="W183" s="78"/>
      <c r="X183" s="79"/>
      <c r="Y183" s="80">
        <v>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0"/>
      <c r="B184" s="557"/>
      <c r="C184" s="557"/>
      <c r="D184" s="557"/>
      <c r="E184" s="557"/>
      <c r="F184" s="558"/>
      <c r="G184" s="74" t="s">
        <v>526</v>
      </c>
      <c r="H184" s="75"/>
      <c r="I184" s="75"/>
      <c r="J184" s="75"/>
      <c r="K184" s="76"/>
      <c r="L184" s="77" t="s">
        <v>542</v>
      </c>
      <c r="M184" s="78"/>
      <c r="N184" s="78"/>
      <c r="O184" s="78"/>
      <c r="P184" s="78"/>
      <c r="Q184" s="78"/>
      <c r="R184" s="78"/>
      <c r="S184" s="78"/>
      <c r="T184" s="78"/>
      <c r="U184" s="78"/>
      <c r="V184" s="78"/>
      <c r="W184" s="78"/>
      <c r="X184" s="79"/>
      <c r="Y184" s="80">
        <v>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0"/>
      <c r="B185" s="557"/>
      <c r="C185" s="557"/>
      <c r="D185" s="557"/>
      <c r="E185" s="557"/>
      <c r="F185" s="558"/>
      <c r="G185" s="74" t="s">
        <v>527</v>
      </c>
      <c r="H185" s="75"/>
      <c r="I185" s="75"/>
      <c r="J185" s="75"/>
      <c r="K185" s="76"/>
      <c r="L185" s="77" t="s">
        <v>543</v>
      </c>
      <c r="M185" s="78"/>
      <c r="N185" s="78"/>
      <c r="O185" s="78"/>
      <c r="P185" s="78"/>
      <c r="Q185" s="78"/>
      <c r="R185" s="78"/>
      <c r="S185" s="78"/>
      <c r="T185" s="78"/>
      <c r="U185" s="78"/>
      <c r="V185" s="78"/>
      <c r="W185" s="78"/>
      <c r="X185" s="79"/>
      <c r="Y185" s="80">
        <v>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0"/>
      <c r="B186" s="557"/>
      <c r="C186" s="557"/>
      <c r="D186" s="557"/>
      <c r="E186" s="557"/>
      <c r="F186" s="558"/>
      <c r="G186" s="74" t="s">
        <v>223</v>
      </c>
      <c r="H186" s="75"/>
      <c r="I186" s="75"/>
      <c r="J186" s="75"/>
      <c r="K186" s="76"/>
      <c r="L186" s="77" t="s">
        <v>561</v>
      </c>
      <c r="M186" s="78"/>
      <c r="N186" s="78"/>
      <c r="O186" s="78"/>
      <c r="P186" s="78"/>
      <c r="Q186" s="78"/>
      <c r="R186" s="78"/>
      <c r="S186" s="78"/>
      <c r="T186" s="78"/>
      <c r="U186" s="78"/>
      <c r="V186" s="78"/>
      <c r="W186" s="78"/>
      <c r="X186" s="79"/>
      <c r="Y186" s="80">
        <v>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0"/>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0"/>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0"/>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0"/>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0"/>
      <c r="B191" s="557"/>
      <c r="C191" s="557"/>
      <c r="D191" s="557"/>
      <c r="E191" s="557"/>
      <c r="F191" s="558"/>
      <c r="G191" s="406" t="s">
        <v>519</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365</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3.25" customHeight="1" x14ac:dyDescent="0.15">
      <c r="A192" s="130"/>
      <c r="B192" s="557"/>
      <c r="C192" s="557"/>
      <c r="D192" s="557"/>
      <c r="E192" s="557"/>
      <c r="F192" s="558"/>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7.75" customHeight="1" x14ac:dyDescent="0.15">
      <c r="A193" s="130"/>
      <c r="B193" s="557"/>
      <c r="C193" s="557"/>
      <c r="D193" s="557"/>
      <c r="E193" s="557"/>
      <c r="F193" s="558"/>
      <c r="G193" s="101" t="s">
        <v>529</v>
      </c>
      <c r="H193" s="102"/>
      <c r="I193" s="102"/>
      <c r="J193" s="102"/>
      <c r="K193" s="103"/>
      <c r="L193" s="104" t="s">
        <v>552</v>
      </c>
      <c r="M193" s="105"/>
      <c r="N193" s="105"/>
      <c r="O193" s="105"/>
      <c r="P193" s="105"/>
      <c r="Q193" s="105"/>
      <c r="R193" s="105"/>
      <c r="S193" s="105"/>
      <c r="T193" s="105"/>
      <c r="U193" s="105"/>
      <c r="V193" s="105"/>
      <c r="W193" s="105"/>
      <c r="X193" s="106"/>
      <c r="Y193" s="107">
        <v>14</v>
      </c>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18"/>
    </row>
    <row r="194" spans="1:50" ht="27.75" customHeight="1" x14ac:dyDescent="0.15">
      <c r="A194" s="130"/>
      <c r="B194" s="557"/>
      <c r="C194" s="557"/>
      <c r="D194" s="557"/>
      <c r="E194" s="557"/>
      <c r="F194" s="558"/>
      <c r="G194" s="74" t="s">
        <v>522</v>
      </c>
      <c r="H194" s="75"/>
      <c r="I194" s="75"/>
      <c r="J194" s="75"/>
      <c r="K194" s="76"/>
      <c r="L194" s="77" t="s">
        <v>553</v>
      </c>
      <c r="M194" s="78"/>
      <c r="N194" s="78"/>
      <c r="O194" s="78"/>
      <c r="P194" s="78"/>
      <c r="Q194" s="78"/>
      <c r="R194" s="78"/>
      <c r="S194" s="78"/>
      <c r="T194" s="78"/>
      <c r="U194" s="78"/>
      <c r="V194" s="78"/>
      <c r="W194" s="78"/>
      <c r="X194" s="79"/>
      <c r="Y194" s="80">
        <v>10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0"/>
      <c r="B195" s="557"/>
      <c r="C195" s="557"/>
      <c r="D195" s="557"/>
      <c r="E195" s="557"/>
      <c r="F195" s="558"/>
      <c r="G195" s="74" t="s">
        <v>534</v>
      </c>
      <c r="H195" s="75"/>
      <c r="I195" s="75"/>
      <c r="J195" s="75"/>
      <c r="K195" s="76"/>
      <c r="L195" s="77" t="s">
        <v>548</v>
      </c>
      <c r="M195" s="78"/>
      <c r="N195" s="78"/>
      <c r="O195" s="78"/>
      <c r="P195" s="78"/>
      <c r="Q195" s="78"/>
      <c r="R195" s="78"/>
      <c r="S195" s="78"/>
      <c r="T195" s="78"/>
      <c r="U195" s="78"/>
      <c r="V195" s="78"/>
      <c r="W195" s="78"/>
      <c r="X195" s="79"/>
      <c r="Y195" s="80">
        <v>6</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0"/>
      <c r="B196" s="557"/>
      <c r="C196" s="557"/>
      <c r="D196" s="557"/>
      <c r="E196" s="557"/>
      <c r="F196" s="558"/>
      <c r="G196" s="74" t="s">
        <v>526</v>
      </c>
      <c r="H196" s="75"/>
      <c r="I196" s="75"/>
      <c r="J196" s="75"/>
      <c r="K196" s="76"/>
      <c r="L196" s="77" t="s">
        <v>549</v>
      </c>
      <c r="M196" s="78"/>
      <c r="N196" s="78"/>
      <c r="O196" s="78"/>
      <c r="P196" s="78"/>
      <c r="Q196" s="78"/>
      <c r="R196" s="78"/>
      <c r="S196" s="78"/>
      <c r="T196" s="78"/>
      <c r="U196" s="78"/>
      <c r="V196" s="78"/>
      <c r="W196" s="78"/>
      <c r="X196" s="79"/>
      <c r="Y196" s="80">
        <v>3</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0"/>
      <c r="B197" s="557"/>
      <c r="C197" s="557"/>
      <c r="D197" s="557"/>
      <c r="E197" s="557"/>
      <c r="F197" s="558"/>
      <c r="G197" s="74" t="s">
        <v>527</v>
      </c>
      <c r="H197" s="75"/>
      <c r="I197" s="75"/>
      <c r="J197" s="75"/>
      <c r="K197" s="76"/>
      <c r="L197" s="77" t="s">
        <v>550</v>
      </c>
      <c r="M197" s="78"/>
      <c r="N197" s="78"/>
      <c r="O197" s="78"/>
      <c r="P197" s="78"/>
      <c r="Q197" s="78"/>
      <c r="R197" s="78"/>
      <c r="S197" s="78"/>
      <c r="T197" s="78"/>
      <c r="U197" s="78"/>
      <c r="V197" s="78"/>
      <c r="W197" s="78"/>
      <c r="X197" s="79"/>
      <c r="Y197" s="80">
        <v>2</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0"/>
      <c r="B198" s="557"/>
      <c r="C198" s="557"/>
      <c r="D198" s="557"/>
      <c r="E198" s="557"/>
      <c r="F198" s="558"/>
      <c r="G198" s="74" t="s">
        <v>535</v>
      </c>
      <c r="H198" s="75"/>
      <c r="I198" s="75"/>
      <c r="J198" s="75"/>
      <c r="K198" s="76"/>
      <c r="L198" s="77" t="s">
        <v>551</v>
      </c>
      <c r="M198" s="78"/>
      <c r="N198" s="78"/>
      <c r="O198" s="78"/>
      <c r="P198" s="78"/>
      <c r="Q198" s="78"/>
      <c r="R198" s="78"/>
      <c r="S198" s="78"/>
      <c r="T198" s="78"/>
      <c r="U198" s="78"/>
      <c r="V198" s="78"/>
      <c r="W198" s="78"/>
      <c r="X198" s="79"/>
      <c r="Y198" s="80">
        <v>2</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33" customHeight="1" x14ac:dyDescent="0.15">
      <c r="A199" s="130"/>
      <c r="B199" s="557"/>
      <c r="C199" s="557"/>
      <c r="D199" s="557"/>
      <c r="E199" s="557"/>
      <c r="F199" s="558"/>
      <c r="G199" s="74" t="s">
        <v>554</v>
      </c>
      <c r="H199" s="75"/>
      <c r="I199" s="75"/>
      <c r="J199" s="75"/>
      <c r="K199" s="76"/>
      <c r="L199" s="77" t="s">
        <v>556</v>
      </c>
      <c r="M199" s="78"/>
      <c r="N199" s="78"/>
      <c r="O199" s="78"/>
      <c r="P199" s="78"/>
      <c r="Q199" s="78"/>
      <c r="R199" s="78"/>
      <c r="S199" s="78"/>
      <c r="T199" s="78"/>
      <c r="U199" s="78"/>
      <c r="V199" s="78"/>
      <c r="W199" s="78"/>
      <c r="X199" s="79"/>
      <c r="Y199" s="80">
        <v>1</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0"/>
      <c r="B200" s="557"/>
      <c r="C200" s="557"/>
      <c r="D200" s="557"/>
      <c r="E200" s="557"/>
      <c r="F200" s="558"/>
      <c r="G200" s="74" t="s">
        <v>555</v>
      </c>
      <c r="H200" s="75"/>
      <c r="I200" s="75"/>
      <c r="J200" s="75"/>
      <c r="K200" s="76"/>
      <c r="L200" s="77" t="s">
        <v>557</v>
      </c>
      <c r="M200" s="78"/>
      <c r="N200" s="78"/>
      <c r="O200" s="78"/>
      <c r="P200" s="78"/>
      <c r="Q200" s="78"/>
      <c r="R200" s="78"/>
      <c r="S200" s="78"/>
      <c r="T200" s="78"/>
      <c r="U200" s="78"/>
      <c r="V200" s="78"/>
      <c r="W200" s="78"/>
      <c r="X200" s="79"/>
      <c r="Y200" s="80">
        <v>1</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0"/>
      <c r="B201" s="557"/>
      <c r="C201" s="557"/>
      <c r="D201" s="557"/>
      <c r="E201" s="557"/>
      <c r="F201" s="558"/>
      <c r="G201" s="74" t="s">
        <v>558</v>
      </c>
      <c r="H201" s="75"/>
      <c r="I201" s="75"/>
      <c r="J201" s="75"/>
      <c r="K201" s="76"/>
      <c r="L201" s="77" t="s">
        <v>559</v>
      </c>
      <c r="M201" s="78"/>
      <c r="N201" s="78"/>
      <c r="O201" s="78"/>
      <c r="P201" s="78"/>
      <c r="Q201" s="78"/>
      <c r="R201" s="78"/>
      <c r="S201" s="78"/>
      <c r="T201" s="78"/>
      <c r="U201" s="78"/>
      <c r="V201" s="78"/>
      <c r="W201" s="78"/>
      <c r="X201" s="79"/>
      <c r="Y201" s="80">
        <v>1</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0"/>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31.5" customHeight="1" thickBot="1" x14ac:dyDescent="0.2">
      <c r="A203" s="130"/>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40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0"/>
      <c r="B204" s="557"/>
      <c r="C204" s="557"/>
      <c r="D204" s="557"/>
      <c r="E204" s="557"/>
      <c r="F204" s="558"/>
      <c r="G204" s="406" t="s">
        <v>520</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366</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3.25" customHeight="1" x14ac:dyDescent="0.15">
      <c r="A205" s="130"/>
      <c r="B205" s="557"/>
      <c r="C205" s="557"/>
      <c r="D205" s="557"/>
      <c r="E205" s="557"/>
      <c r="F205" s="558"/>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7.75" customHeight="1" x14ac:dyDescent="0.15">
      <c r="A206" s="130"/>
      <c r="B206" s="557"/>
      <c r="C206" s="557"/>
      <c r="D206" s="557"/>
      <c r="E206" s="557"/>
      <c r="F206" s="558"/>
      <c r="G206" s="101" t="s">
        <v>528</v>
      </c>
      <c r="H206" s="102"/>
      <c r="I206" s="102"/>
      <c r="J206" s="102"/>
      <c r="K206" s="103"/>
      <c r="L206" s="104" t="s">
        <v>560</v>
      </c>
      <c r="M206" s="105"/>
      <c r="N206" s="105"/>
      <c r="O206" s="105"/>
      <c r="P206" s="105"/>
      <c r="Q206" s="105"/>
      <c r="R206" s="105"/>
      <c r="S206" s="105"/>
      <c r="T206" s="105"/>
      <c r="U206" s="105"/>
      <c r="V206" s="105"/>
      <c r="W206" s="105"/>
      <c r="X206" s="106"/>
      <c r="Y206" s="107">
        <v>31</v>
      </c>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18"/>
    </row>
    <row r="207" spans="1:50" ht="27.75" customHeight="1" x14ac:dyDescent="0.15">
      <c r="A207" s="130"/>
      <c r="B207" s="557"/>
      <c r="C207" s="557"/>
      <c r="D207" s="557"/>
      <c r="E207" s="557"/>
      <c r="F207" s="558"/>
      <c r="G207" s="74" t="s">
        <v>523</v>
      </c>
      <c r="H207" s="75"/>
      <c r="I207" s="75"/>
      <c r="J207" s="75"/>
      <c r="K207" s="76"/>
      <c r="L207" s="77" t="s">
        <v>531</v>
      </c>
      <c r="M207" s="78"/>
      <c r="N207" s="78"/>
      <c r="O207" s="78"/>
      <c r="P207" s="78"/>
      <c r="Q207" s="78"/>
      <c r="R207" s="78"/>
      <c r="S207" s="78"/>
      <c r="T207" s="78"/>
      <c r="U207" s="78"/>
      <c r="V207" s="78"/>
      <c r="W207" s="78"/>
      <c r="X207" s="79"/>
      <c r="Y207" s="80">
        <v>25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7.75" customHeight="1" x14ac:dyDescent="0.15">
      <c r="A208" s="130"/>
      <c r="B208" s="557"/>
      <c r="C208" s="557"/>
      <c r="D208" s="557"/>
      <c r="E208" s="557"/>
      <c r="F208" s="558"/>
      <c r="G208" s="74" t="s">
        <v>529</v>
      </c>
      <c r="H208" s="75"/>
      <c r="I208" s="75"/>
      <c r="J208" s="75"/>
      <c r="K208" s="76"/>
      <c r="L208" s="77" t="s">
        <v>532</v>
      </c>
      <c r="M208" s="78"/>
      <c r="N208" s="78"/>
      <c r="O208" s="78"/>
      <c r="P208" s="78"/>
      <c r="Q208" s="78"/>
      <c r="R208" s="78"/>
      <c r="S208" s="78"/>
      <c r="T208" s="78"/>
      <c r="U208" s="78"/>
      <c r="V208" s="78"/>
      <c r="W208" s="78"/>
      <c r="X208" s="79"/>
      <c r="Y208" s="80">
        <v>6</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0"/>
      <c r="B209" s="557"/>
      <c r="C209" s="557"/>
      <c r="D209" s="557"/>
      <c r="E209" s="557"/>
      <c r="F209" s="558"/>
      <c r="G209" s="74" t="s">
        <v>522</v>
      </c>
      <c r="H209" s="75"/>
      <c r="I209" s="75"/>
      <c r="J209" s="75"/>
      <c r="K209" s="76"/>
      <c r="L209" s="77" t="s">
        <v>530</v>
      </c>
      <c r="M209" s="78"/>
      <c r="N209" s="78"/>
      <c r="O209" s="78"/>
      <c r="P209" s="78"/>
      <c r="Q209" s="78"/>
      <c r="R209" s="78"/>
      <c r="S209" s="78"/>
      <c r="T209" s="78"/>
      <c r="U209" s="78"/>
      <c r="V209" s="78"/>
      <c r="W209" s="78"/>
      <c r="X209" s="79"/>
      <c r="Y209" s="80">
        <v>1</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0"/>
      <c r="B210" s="557"/>
      <c r="C210" s="557"/>
      <c r="D210" s="557"/>
      <c r="E210" s="557"/>
      <c r="F210" s="558"/>
      <c r="G210" s="74" t="s">
        <v>526</v>
      </c>
      <c r="H210" s="75"/>
      <c r="I210" s="75"/>
      <c r="J210" s="75"/>
      <c r="K210" s="76"/>
      <c r="L210" s="77" t="s">
        <v>533</v>
      </c>
      <c r="M210" s="78"/>
      <c r="N210" s="78"/>
      <c r="O210" s="78"/>
      <c r="P210" s="78"/>
      <c r="Q210" s="78"/>
      <c r="R210" s="78"/>
      <c r="S210" s="78"/>
      <c r="T210" s="78"/>
      <c r="U210" s="78"/>
      <c r="V210" s="78"/>
      <c r="W210" s="78"/>
      <c r="X210" s="79"/>
      <c r="Y210" s="80">
        <v>1</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0"/>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0"/>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0"/>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0"/>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0"/>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x14ac:dyDescent="0.15">
      <c r="A216" s="130"/>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64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hidden="1" customHeight="1" x14ac:dyDescent="0.15">
      <c r="A217" s="130"/>
      <c r="B217" s="557"/>
      <c r="C217" s="557"/>
      <c r="D217" s="557"/>
      <c r="E217" s="557"/>
      <c r="F217" s="558"/>
      <c r="G217" s="406" t="s">
        <v>367</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368</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3.25" hidden="1" customHeight="1" x14ac:dyDescent="0.15">
      <c r="A218" s="130"/>
      <c r="B218" s="557"/>
      <c r="C218" s="557"/>
      <c r="D218" s="557"/>
      <c r="E218" s="557"/>
      <c r="F218" s="558"/>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3.25" hidden="1" customHeight="1" x14ac:dyDescent="0.15">
      <c r="A219" s="130"/>
      <c r="B219" s="557"/>
      <c r="C219" s="557"/>
      <c r="D219" s="557"/>
      <c r="E219" s="557"/>
      <c r="F219" s="55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18"/>
    </row>
    <row r="220" spans="1:50" ht="23.25" hidden="1" customHeight="1" x14ac:dyDescent="0.15">
      <c r="A220" s="130"/>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130"/>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130"/>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130"/>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130"/>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30"/>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x14ac:dyDescent="0.15">
      <c r="A226" s="130"/>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x14ac:dyDescent="0.15">
      <c r="A227" s="130"/>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30"/>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hidden="1" customHeight="1" x14ac:dyDescent="0.15">
      <c r="A229" s="130"/>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1.5" customHeight="1" x14ac:dyDescent="0.15">
      <c r="A236" s="116">
        <v>1</v>
      </c>
      <c r="B236" s="116">
        <v>1</v>
      </c>
      <c r="C236" s="121" t="s">
        <v>585</v>
      </c>
      <c r="D236" s="117"/>
      <c r="E236" s="117"/>
      <c r="F236" s="117"/>
      <c r="G236" s="117"/>
      <c r="H236" s="117"/>
      <c r="I236" s="117"/>
      <c r="J236" s="117"/>
      <c r="K236" s="117"/>
      <c r="L236" s="117"/>
      <c r="M236" s="121" t="s">
        <v>544</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93</v>
      </c>
      <c r="AL236" s="119"/>
      <c r="AM236" s="119"/>
      <c r="AN236" s="119"/>
      <c r="AO236" s="119"/>
      <c r="AP236" s="120"/>
      <c r="AQ236" s="121" t="s">
        <v>545</v>
      </c>
      <c r="AR236" s="117"/>
      <c r="AS236" s="117"/>
      <c r="AT236" s="117"/>
      <c r="AU236" s="118"/>
      <c r="AV236" s="119"/>
      <c r="AW236" s="119"/>
      <c r="AX236" s="120"/>
    </row>
    <row r="237" spans="1:50" ht="24"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410</v>
      </c>
      <c r="D268" s="122"/>
      <c r="E268" s="122"/>
      <c r="F268" s="122"/>
      <c r="G268" s="122"/>
      <c r="H268" s="122"/>
      <c r="I268" s="122"/>
      <c r="J268" s="122"/>
      <c r="K268" s="122"/>
      <c r="L268" s="122"/>
      <c r="M268" s="122" t="s">
        <v>411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412</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518</v>
      </c>
      <c r="D269" s="117"/>
      <c r="E269" s="117"/>
      <c r="F269" s="117"/>
      <c r="G269" s="117"/>
      <c r="H269" s="117"/>
      <c r="I269" s="117"/>
      <c r="J269" s="117"/>
      <c r="K269" s="117"/>
      <c r="L269" s="117"/>
      <c r="M269" s="121" t="s">
        <v>490</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41</v>
      </c>
      <c r="AL269" s="119"/>
      <c r="AM269" s="119"/>
      <c r="AN269" s="119"/>
      <c r="AO269" s="119"/>
      <c r="AP269" s="120"/>
      <c r="AQ269" s="121" t="s">
        <v>489</v>
      </c>
      <c r="AR269" s="117"/>
      <c r="AS269" s="117"/>
      <c r="AT269" s="117"/>
      <c r="AU269" s="121" t="s">
        <v>489</v>
      </c>
      <c r="AV269" s="117"/>
      <c r="AW269" s="117"/>
      <c r="AX269" s="117"/>
    </row>
    <row r="270" spans="1:50" ht="24" customHeight="1" x14ac:dyDescent="0.15">
      <c r="A270" s="116">
        <v>2</v>
      </c>
      <c r="B270" s="116">
        <v>1</v>
      </c>
      <c r="C270" s="121" t="s">
        <v>491</v>
      </c>
      <c r="D270" s="117"/>
      <c r="E270" s="117"/>
      <c r="F270" s="117"/>
      <c r="G270" s="117"/>
      <c r="H270" s="117"/>
      <c r="I270" s="117"/>
      <c r="J270" s="117"/>
      <c r="K270" s="117"/>
      <c r="L270" s="117"/>
      <c r="M270" s="121" t="s">
        <v>490</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35</v>
      </c>
      <c r="AL270" s="119"/>
      <c r="AM270" s="119"/>
      <c r="AN270" s="119"/>
      <c r="AO270" s="119"/>
      <c r="AP270" s="120"/>
      <c r="AQ270" s="121" t="s">
        <v>489</v>
      </c>
      <c r="AR270" s="117"/>
      <c r="AS270" s="117"/>
      <c r="AT270" s="117"/>
      <c r="AU270" s="121" t="s">
        <v>489</v>
      </c>
      <c r="AV270" s="117"/>
      <c r="AW270" s="117"/>
      <c r="AX270" s="117"/>
    </row>
    <row r="271" spans="1:50" ht="32.25" customHeight="1" x14ac:dyDescent="0.15">
      <c r="A271" s="116">
        <v>3</v>
      </c>
      <c r="B271" s="116">
        <v>1</v>
      </c>
      <c r="C271" s="121" t="s">
        <v>492</v>
      </c>
      <c r="D271" s="117"/>
      <c r="E271" s="117"/>
      <c r="F271" s="117"/>
      <c r="G271" s="117"/>
      <c r="H271" s="117"/>
      <c r="I271" s="117"/>
      <c r="J271" s="117"/>
      <c r="K271" s="117"/>
      <c r="L271" s="117"/>
      <c r="M271" s="121" t="s">
        <v>490</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25</v>
      </c>
      <c r="AL271" s="119"/>
      <c r="AM271" s="119"/>
      <c r="AN271" s="119"/>
      <c r="AO271" s="119"/>
      <c r="AP271" s="120"/>
      <c r="AQ271" s="121" t="s">
        <v>489</v>
      </c>
      <c r="AR271" s="117"/>
      <c r="AS271" s="117"/>
      <c r="AT271" s="117"/>
      <c r="AU271" s="121" t="s">
        <v>489</v>
      </c>
      <c r="AV271" s="117"/>
      <c r="AW271" s="117"/>
      <c r="AX271" s="117"/>
    </row>
    <row r="272" spans="1:50" ht="24" customHeight="1" x14ac:dyDescent="0.15">
      <c r="A272" s="116">
        <v>4</v>
      </c>
      <c r="B272" s="116">
        <v>1</v>
      </c>
      <c r="C272" s="121" t="s">
        <v>493</v>
      </c>
      <c r="D272" s="117"/>
      <c r="E272" s="117"/>
      <c r="F272" s="117"/>
      <c r="G272" s="117"/>
      <c r="H272" s="117"/>
      <c r="I272" s="117"/>
      <c r="J272" s="117"/>
      <c r="K272" s="117"/>
      <c r="L272" s="117"/>
      <c r="M272" s="121" t="s">
        <v>490</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v>24</v>
      </c>
      <c r="AL272" s="119"/>
      <c r="AM272" s="119"/>
      <c r="AN272" s="119"/>
      <c r="AO272" s="119"/>
      <c r="AP272" s="120"/>
      <c r="AQ272" s="121" t="s">
        <v>489</v>
      </c>
      <c r="AR272" s="117"/>
      <c r="AS272" s="117"/>
      <c r="AT272" s="117"/>
      <c r="AU272" s="121" t="s">
        <v>489</v>
      </c>
      <c r="AV272" s="117"/>
      <c r="AW272" s="117"/>
      <c r="AX272" s="117"/>
    </row>
    <row r="273" spans="1:50" ht="32.25" customHeight="1" x14ac:dyDescent="0.15">
      <c r="A273" s="116">
        <v>5</v>
      </c>
      <c r="B273" s="116">
        <v>1</v>
      </c>
      <c r="C273" s="121" t="s">
        <v>494</v>
      </c>
      <c r="D273" s="117"/>
      <c r="E273" s="117"/>
      <c r="F273" s="117"/>
      <c r="G273" s="117"/>
      <c r="H273" s="117"/>
      <c r="I273" s="117"/>
      <c r="J273" s="117"/>
      <c r="K273" s="117"/>
      <c r="L273" s="117"/>
      <c r="M273" s="121" t="s">
        <v>490</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v>22</v>
      </c>
      <c r="AL273" s="119"/>
      <c r="AM273" s="119"/>
      <c r="AN273" s="119"/>
      <c r="AO273" s="119"/>
      <c r="AP273" s="120"/>
      <c r="AQ273" s="121" t="s">
        <v>489</v>
      </c>
      <c r="AR273" s="117"/>
      <c r="AS273" s="117"/>
      <c r="AT273" s="117"/>
      <c r="AU273" s="121" t="s">
        <v>489</v>
      </c>
      <c r="AV273" s="117"/>
      <c r="AW273" s="117"/>
      <c r="AX273" s="117"/>
    </row>
    <row r="274" spans="1:50" ht="24" customHeight="1" x14ac:dyDescent="0.15">
      <c r="A274" s="116">
        <v>6</v>
      </c>
      <c r="B274" s="116">
        <v>1</v>
      </c>
      <c r="C274" s="121" t="s">
        <v>495</v>
      </c>
      <c r="D274" s="117"/>
      <c r="E274" s="117"/>
      <c r="F274" s="117"/>
      <c r="G274" s="117"/>
      <c r="H274" s="117"/>
      <c r="I274" s="117"/>
      <c r="J274" s="117"/>
      <c r="K274" s="117"/>
      <c r="L274" s="117"/>
      <c r="M274" s="121" t="s">
        <v>490</v>
      </c>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v>21</v>
      </c>
      <c r="AL274" s="119"/>
      <c r="AM274" s="119"/>
      <c r="AN274" s="119"/>
      <c r="AO274" s="119"/>
      <c r="AP274" s="120"/>
      <c r="AQ274" s="121" t="s">
        <v>489</v>
      </c>
      <c r="AR274" s="117"/>
      <c r="AS274" s="117"/>
      <c r="AT274" s="117"/>
      <c r="AU274" s="121" t="s">
        <v>489</v>
      </c>
      <c r="AV274" s="117"/>
      <c r="AW274" s="117"/>
      <c r="AX274" s="117"/>
    </row>
    <row r="275" spans="1:50" ht="31.5" customHeight="1" x14ac:dyDescent="0.15">
      <c r="A275" s="116">
        <v>7</v>
      </c>
      <c r="B275" s="116">
        <v>1</v>
      </c>
      <c r="C275" s="121" t="s">
        <v>496</v>
      </c>
      <c r="D275" s="117"/>
      <c r="E275" s="117"/>
      <c r="F275" s="117"/>
      <c r="G275" s="117"/>
      <c r="H275" s="117"/>
      <c r="I275" s="117"/>
      <c r="J275" s="117"/>
      <c r="K275" s="117"/>
      <c r="L275" s="117"/>
      <c r="M275" s="121" t="s">
        <v>490</v>
      </c>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v>20</v>
      </c>
      <c r="AL275" s="119"/>
      <c r="AM275" s="119"/>
      <c r="AN275" s="119"/>
      <c r="AO275" s="119"/>
      <c r="AP275" s="120"/>
      <c r="AQ275" s="121" t="s">
        <v>489</v>
      </c>
      <c r="AR275" s="117"/>
      <c r="AS275" s="117"/>
      <c r="AT275" s="117"/>
      <c r="AU275" s="121" t="s">
        <v>489</v>
      </c>
      <c r="AV275" s="117"/>
      <c r="AW275" s="117"/>
      <c r="AX275" s="117"/>
    </row>
    <row r="276" spans="1:50" ht="31.5" customHeight="1" x14ac:dyDescent="0.15">
      <c r="A276" s="116">
        <v>8</v>
      </c>
      <c r="B276" s="116">
        <v>1</v>
      </c>
      <c r="C276" s="121" t="s">
        <v>497</v>
      </c>
      <c r="D276" s="117"/>
      <c r="E276" s="117"/>
      <c r="F276" s="117"/>
      <c r="G276" s="117"/>
      <c r="H276" s="117"/>
      <c r="I276" s="117"/>
      <c r="J276" s="117"/>
      <c r="K276" s="117"/>
      <c r="L276" s="117"/>
      <c r="M276" s="121" t="s">
        <v>490</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v>14</v>
      </c>
      <c r="AL276" s="119"/>
      <c r="AM276" s="119"/>
      <c r="AN276" s="119"/>
      <c r="AO276" s="119"/>
      <c r="AP276" s="120"/>
      <c r="AQ276" s="121" t="s">
        <v>489</v>
      </c>
      <c r="AR276" s="117"/>
      <c r="AS276" s="117"/>
      <c r="AT276" s="117"/>
      <c r="AU276" s="121" t="s">
        <v>489</v>
      </c>
      <c r="AV276" s="117"/>
      <c r="AW276" s="117"/>
      <c r="AX276" s="117"/>
    </row>
    <row r="277" spans="1:50" ht="31.5" customHeight="1" x14ac:dyDescent="0.15">
      <c r="A277" s="116">
        <v>9</v>
      </c>
      <c r="B277" s="116">
        <v>1</v>
      </c>
      <c r="C277" s="121" t="s">
        <v>498</v>
      </c>
      <c r="D277" s="117"/>
      <c r="E277" s="117"/>
      <c r="F277" s="117"/>
      <c r="G277" s="117"/>
      <c r="H277" s="117"/>
      <c r="I277" s="117"/>
      <c r="J277" s="117"/>
      <c r="K277" s="117"/>
      <c r="L277" s="117"/>
      <c r="M277" s="121" t="s">
        <v>490</v>
      </c>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v>13</v>
      </c>
      <c r="AL277" s="119"/>
      <c r="AM277" s="119"/>
      <c r="AN277" s="119"/>
      <c r="AO277" s="119"/>
      <c r="AP277" s="120"/>
      <c r="AQ277" s="121" t="s">
        <v>489</v>
      </c>
      <c r="AR277" s="117"/>
      <c r="AS277" s="117"/>
      <c r="AT277" s="117"/>
      <c r="AU277" s="121" t="s">
        <v>489</v>
      </c>
      <c r="AV277" s="117"/>
      <c r="AW277" s="117"/>
      <c r="AX277" s="117"/>
    </row>
    <row r="278" spans="1:50" ht="31.5" customHeight="1" x14ac:dyDescent="0.15">
      <c r="A278" s="116">
        <v>10</v>
      </c>
      <c r="B278" s="116">
        <v>1</v>
      </c>
      <c r="C278" s="121" t="s">
        <v>499</v>
      </c>
      <c r="D278" s="117"/>
      <c r="E278" s="117"/>
      <c r="F278" s="117"/>
      <c r="G278" s="117"/>
      <c r="H278" s="117"/>
      <c r="I278" s="117"/>
      <c r="J278" s="117"/>
      <c r="K278" s="117"/>
      <c r="L278" s="117"/>
      <c r="M278" s="121" t="s">
        <v>490</v>
      </c>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v>10</v>
      </c>
      <c r="AL278" s="119"/>
      <c r="AM278" s="119"/>
      <c r="AN278" s="119"/>
      <c r="AO278" s="119"/>
      <c r="AP278" s="120"/>
      <c r="AQ278" s="121" t="s">
        <v>489</v>
      </c>
      <c r="AR278" s="117"/>
      <c r="AS278" s="117"/>
      <c r="AT278" s="117"/>
      <c r="AU278" s="121" t="s">
        <v>489</v>
      </c>
      <c r="AV278" s="117"/>
      <c r="AW278" s="117"/>
      <c r="AX278" s="117"/>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410</v>
      </c>
      <c r="D301" s="122"/>
      <c r="E301" s="122"/>
      <c r="F301" s="122"/>
      <c r="G301" s="122"/>
      <c r="H301" s="122"/>
      <c r="I301" s="122"/>
      <c r="J301" s="122"/>
      <c r="K301" s="122"/>
      <c r="L301" s="122"/>
      <c r="M301" s="122" t="s">
        <v>411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412</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511</v>
      </c>
      <c r="D302" s="117"/>
      <c r="E302" s="117"/>
      <c r="F302" s="117"/>
      <c r="G302" s="117"/>
      <c r="H302" s="117"/>
      <c r="I302" s="117"/>
      <c r="J302" s="117"/>
      <c r="K302" s="117"/>
      <c r="L302" s="117"/>
      <c r="M302" s="121" t="s">
        <v>501</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64</v>
      </c>
      <c r="AL302" s="119"/>
      <c r="AM302" s="119"/>
      <c r="AN302" s="119"/>
      <c r="AO302" s="119"/>
      <c r="AP302" s="120"/>
      <c r="AQ302" s="121" t="s">
        <v>521</v>
      </c>
      <c r="AR302" s="117"/>
      <c r="AS302" s="117"/>
      <c r="AT302" s="117"/>
      <c r="AU302" s="121" t="s">
        <v>521</v>
      </c>
      <c r="AV302" s="117"/>
      <c r="AW302" s="117"/>
      <c r="AX302" s="117"/>
    </row>
    <row r="303" spans="1:50" ht="31.5" customHeight="1" x14ac:dyDescent="0.15">
      <c r="A303" s="116">
        <v>2</v>
      </c>
      <c r="B303" s="116">
        <v>1</v>
      </c>
      <c r="C303" s="121" t="s">
        <v>512</v>
      </c>
      <c r="D303" s="117"/>
      <c r="E303" s="117"/>
      <c r="F303" s="117"/>
      <c r="G303" s="117"/>
      <c r="H303" s="117"/>
      <c r="I303" s="117"/>
      <c r="J303" s="117"/>
      <c r="K303" s="117"/>
      <c r="L303" s="117"/>
      <c r="M303" s="121" t="s">
        <v>502</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v>55</v>
      </c>
      <c r="AL303" s="119"/>
      <c r="AM303" s="119"/>
      <c r="AN303" s="119"/>
      <c r="AO303" s="119"/>
      <c r="AP303" s="120"/>
      <c r="AQ303" s="121" t="s">
        <v>521</v>
      </c>
      <c r="AR303" s="117"/>
      <c r="AS303" s="117"/>
      <c r="AT303" s="117"/>
      <c r="AU303" s="121" t="s">
        <v>521</v>
      </c>
      <c r="AV303" s="117"/>
      <c r="AW303" s="117"/>
      <c r="AX303" s="117"/>
    </row>
    <row r="304" spans="1:50" ht="32.25" customHeight="1" x14ac:dyDescent="0.15">
      <c r="A304" s="116">
        <v>3</v>
      </c>
      <c r="B304" s="116">
        <v>1</v>
      </c>
      <c r="C304" s="121" t="s">
        <v>513</v>
      </c>
      <c r="D304" s="117"/>
      <c r="E304" s="117"/>
      <c r="F304" s="117"/>
      <c r="G304" s="117"/>
      <c r="H304" s="117"/>
      <c r="I304" s="117"/>
      <c r="J304" s="117"/>
      <c r="K304" s="117"/>
      <c r="L304" s="117"/>
      <c r="M304" s="121" t="s">
        <v>503</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v>55</v>
      </c>
      <c r="AL304" s="119"/>
      <c r="AM304" s="119"/>
      <c r="AN304" s="119"/>
      <c r="AO304" s="119"/>
      <c r="AP304" s="120"/>
      <c r="AQ304" s="121" t="s">
        <v>521</v>
      </c>
      <c r="AR304" s="117"/>
      <c r="AS304" s="117"/>
      <c r="AT304" s="117"/>
      <c r="AU304" s="121" t="s">
        <v>521</v>
      </c>
      <c r="AV304" s="117"/>
      <c r="AW304" s="117"/>
      <c r="AX304" s="117"/>
    </row>
    <row r="305" spans="1:50" ht="31.5" customHeight="1" x14ac:dyDescent="0.15">
      <c r="A305" s="116">
        <v>4</v>
      </c>
      <c r="B305" s="116">
        <v>1</v>
      </c>
      <c r="C305" s="121" t="s">
        <v>514</v>
      </c>
      <c r="D305" s="117"/>
      <c r="E305" s="117"/>
      <c r="F305" s="117"/>
      <c r="G305" s="117"/>
      <c r="H305" s="117"/>
      <c r="I305" s="117"/>
      <c r="J305" s="117"/>
      <c r="K305" s="117"/>
      <c r="L305" s="117"/>
      <c r="M305" s="121" t="s">
        <v>504</v>
      </c>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v>54</v>
      </c>
      <c r="AL305" s="119"/>
      <c r="AM305" s="119"/>
      <c r="AN305" s="119"/>
      <c r="AO305" s="119"/>
      <c r="AP305" s="120"/>
      <c r="AQ305" s="121" t="s">
        <v>521</v>
      </c>
      <c r="AR305" s="117"/>
      <c r="AS305" s="117"/>
      <c r="AT305" s="117"/>
      <c r="AU305" s="121" t="s">
        <v>521</v>
      </c>
      <c r="AV305" s="117"/>
      <c r="AW305" s="117"/>
      <c r="AX305" s="117"/>
    </row>
    <row r="306" spans="1:50" ht="24" customHeight="1" x14ac:dyDescent="0.15">
      <c r="A306" s="116">
        <v>5</v>
      </c>
      <c r="B306" s="116">
        <v>1</v>
      </c>
      <c r="C306" s="121" t="s">
        <v>515</v>
      </c>
      <c r="D306" s="117"/>
      <c r="E306" s="117"/>
      <c r="F306" s="117"/>
      <c r="G306" s="117"/>
      <c r="H306" s="117"/>
      <c r="I306" s="117"/>
      <c r="J306" s="117"/>
      <c r="K306" s="117"/>
      <c r="L306" s="117"/>
      <c r="M306" s="121" t="s">
        <v>505</v>
      </c>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v>50</v>
      </c>
      <c r="AL306" s="119"/>
      <c r="AM306" s="119"/>
      <c r="AN306" s="119"/>
      <c r="AO306" s="119"/>
      <c r="AP306" s="120"/>
      <c r="AQ306" s="121" t="s">
        <v>521</v>
      </c>
      <c r="AR306" s="117"/>
      <c r="AS306" s="117"/>
      <c r="AT306" s="117"/>
      <c r="AU306" s="121" t="s">
        <v>521</v>
      </c>
      <c r="AV306" s="117"/>
      <c r="AW306" s="117"/>
      <c r="AX306" s="117"/>
    </row>
    <row r="307" spans="1:50" ht="24" customHeight="1" x14ac:dyDescent="0.15">
      <c r="A307" s="116">
        <v>6</v>
      </c>
      <c r="B307" s="116">
        <v>1</v>
      </c>
      <c r="C307" s="121" t="s">
        <v>516</v>
      </c>
      <c r="D307" s="117"/>
      <c r="E307" s="117"/>
      <c r="F307" s="117"/>
      <c r="G307" s="117"/>
      <c r="H307" s="117"/>
      <c r="I307" s="117"/>
      <c r="J307" s="117"/>
      <c r="K307" s="117"/>
      <c r="L307" s="117"/>
      <c r="M307" s="121" t="s">
        <v>506</v>
      </c>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v>49</v>
      </c>
      <c r="AL307" s="119"/>
      <c r="AM307" s="119"/>
      <c r="AN307" s="119"/>
      <c r="AO307" s="119"/>
      <c r="AP307" s="120"/>
      <c r="AQ307" s="121" t="s">
        <v>521</v>
      </c>
      <c r="AR307" s="117"/>
      <c r="AS307" s="117"/>
      <c r="AT307" s="117"/>
      <c r="AU307" s="121" t="s">
        <v>521</v>
      </c>
      <c r="AV307" s="117"/>
      <c r="AW307" s="117"/>
      <c r="AX307" s="117"/>
    </row>
    <row r="308" spans="1:50" ht="24" customHeight="1" x14ac:dyDescent="0.15">
      <c r="A308" s="116">
        <v>7</v>
      </c>
      <c r="B308" s="116">
        <v>1</v>
      </c>
      <c r="C308" s="121" t="s">
        <v>517</v>
      </c>
      <c r="D308" s="117"/>
      <c r="E308" s="117"/>
      <c r="F308" s="117"/>
      <c r="G308" s="117"/>
      <c r="H308" s="117"/>
      <c r="I308" s="117"/>
      <c r="J308" s="117"/>
      <c r="K308" s="117"/>
      <c r="L308" s="117"/>
      <c r="M308" s="121" t="s">
        <v>507</v>
      </c>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v>48</v>
      </c>
      <c r="AL308" s="119"/>
      <c r="AM308" s="119"/>
      <c r="AN308" s="119"/>
      <c r="AO308" s="119"/>
      <c r="AP308" s="120"/>
      <c r="AQ308" s="121" t="s">
        <v>521</v>
      </c>
      <c r="AR308" s="117"/>
      <c r="AS308" s="117"/>
      <c r="AT308" s="117"/>
      <c r="AU308" s="121" t="s">
        <v>521</v>
      </c>
      <c r="AV308" s="117"/>
      <c r="AW308" s="117"/>
      <c r="AX308" s="117"/>
    </row>
    <row r="309" spans="1:50" ht="31.5" customHeight="1" x14ac:dyDescent="0.15">
      <c r="A309" s="116">
        <v>8</v>
      </c>
      <c r="B309" s="116">
        <v>1</v>
      </c>
      <c r="C309" s="121" t="s">
        <v>586</v>
      </c>
      <c r="D309" s="117"/>
      <c r="E309" s="117"/>
      <c r="F309" s="117"/>
      <c r="G309" s="117"/>
      <c r="H309" s="117"/>
      <c r="I309" s="117"/>
      <c r="J309" s="117"/>
      <c r="K309" s="117"/>
      <c r="L309" s="117"/>
      <c r="M309" s="121" t="s">
        <v>508</v>
      </c>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v>46</v>
      </c>
      <c r="AL309" s="119"/>
      <c r="AM309" s="119"/>
      <c r="AN309" s="119"/>
      <c r="AO309" s="119"/>
      <c r="AP309" s="120"/>
      <c r="AQ309" s="121" t="s">
        <v>521</v>
      </c>
      <c r="AR309" s="117"/>
      <c r="AS309" s="117"/>
      <c r="AT309" s="117"/>
      <c r="AU309" s="121" t="s">
        <v>521</v>
      </c>
      <c r="AV309" s="117"/>
      <c r="AW309" s="117"/>
      <c r="AX309" s="117"/>
    </row>
    <row r="310" spans="1:50" ht="24" customHeight="1" x14ac:dyDescent="0.15">
      <c r="A310" s="116">
        <v>9</v>
      </c>
      <c r="B310" s="116">
        <v>1</v>
      </c>
      <c r="C310" s="121" t="s">
        <v>515</v>
      </c>
      <c r="D310" s="117"/>
      <c r="E310" s="117"/>
      <c r="F310" s="117"/>
      <c r="G310" s="117"/>
      <c r="H310" s="117"/>
      <c r="I310" s="117"/>
      <c r="J310" s="117"/>
      <c r="K310" s="117"/>
      <c r="L310" s="117"/>
      <c r="M310" s="121" t="s">
        <v>509</v>
      </c>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v>45</v>
      </c>
      <c r="AL310" s="119"/>
      <c r="AM310" s="119"/>
      <c r="AN310" s="119"/>
      <c r="AO310" s="119"/>
      <c r="AP310" s="120"/>
      <c r="AQ310" s="121" t="s">
        <v>521</v>
      </c>
      <c r="AR310" s="117"/>
      <c r="AS310" s="117"/>
      <c r="AT310" s="117"/>
      <c r="AU310" s="121" t="s">
        <v>521</v>
      </c>
      <c r="AV310" s="117"/>
      <c r="AW310" s="117"/>
      <c r="AX310" s="117"/>
    </row>
    <row r="311" spans="1:50" ht="32.25" customHeight="1" x14ac:dyDescent="0.15">
      <c r="A311" s="116">
        <v>10</v>
      </c>
      <c r="B311" s="116">
        <v>1</v>
      </c>
      <c r="C311" s="121" t="s">
        <v>514</v>
      </c>
      <c r="D311" s="117"/>
      <c r="E311" s="117"/>
      <c r="F311" s="117"/>
      <c r="G311" s="117"/>
      <c r="H311" s="117"/>
      <c r="I311" s="117"/>
      <c r="J311" s="117"/>
      <c r="K311" s="117"/>
      <c r="L311" s="117"/>
      <c r="M311" s="121" t="s">
        <v>510</v>
      </c>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v>45</v>
      </c>
      <c r="AL311" s="119"/>
      <c r="AM311" s="119"/>
      <c r="AN311" s="119"/>
      <c r="AO311" s="119"/>
      <c r="AP311" s="120"/>
      <c r="AQ311" s="121" t="s">
        <v>521</v>
      </c>
      <c r="AR311" s="117"/>
      <c r="AS311" s="117"/>
      <c r="AT311" s="117"/>
      <c r="AU311" s="121" t="s">
        <v>521</v>
      </c>
      <c r="AV311" s="117"/>
      <c r="AW311" s="117"/>
      <c r="AX311" s="117"/>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t="s">
        <v>500</v>
      </c>
      <c r="AR312" s="117"/>
      <c r="AS312" s="117"/>
      <c r="AT312" s="117"/>
      <c r="AU312" s="121" t="s">
        <v>500</v>
      </c>
      <c r="AV312" s="117"/>
      <c r="AW312" s="117"/>
      <c r="AX312" s="117"/>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t="s">
        <v>500</v>
      </c>
      <c r="AR313" s="117"/>
      <c r="AS313" s="117"/>
      <c r="AT313" s="117"/>
      <c r="AU313" s="121" t="s">
        <v>500</v>
      </c>
      <c r="AV313" s="117"/>
      <c r="AW313" s="117"/>
      <c r="AX313" s="117"/>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t="s">
        <v>500</v>
      </c>
      <c r="AR314" s="117"/>
      <c r="AS314" s="117"/>
      <c r="AT314" s="117"/>
      <c r="AU314" s="121" t="s">
        <v>500</v>
      </c>
      <c r="AV314" s="117"/>
      <c r="AW314" s="117"/>
      <c r="AX314" s="117"/>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t="s">
        <v>500</v>
      </c>
      <c r="AR315" s="117"/>
      <c r="AS315" s="117"/>
      <c r="AT315" s="117"/>
      <c r="AU315" s="121" t="s">
        <v>500</v>
      </c>
      <c r="AV315" s="117"/>
      <c r="AW315" s="117"/>
      <c r="AX315" s="117"/>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t="s">
        <v>500</v>
      </c>
      <c r="AR316" s="117"/>
      <c r="AS316" s="117"/>
      <c r="AT316" s="117"/>
      <c r="AU316" s="121" t="s">
        <v>500</v>
      </c>
      <c r="AV316" s="117"/>
      <c r="AW316" s="117"/>
      <c r="AX316" s="117"/>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t="s">
        <v>500</v>
      </c>
      <c r="AR317" s="117"/>
      <c r="AS317" s="117"/>
      <c r="AT317" s="117"/>
      <c r="AU317" s="121" t="s">
        <v>500</v>
      </c>
      <c r="AV317" s="117"/>
      <c r="AW317" s="117"/>
      <c r="AX317" s="117"/>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t="s">
        <v>500</v>
      </c>
      <c r="AR318" s="117"/>
      <c r="AS318" s="117"/>
      <c r="AT318" s="117"/>
      <c r="AU318" s="121" t="s">
        <v>500</v>
      </c>
      <c r="AV318" s="117"/>
      <c r="AW318" s="117"/>
      <c r="AX318" s="117"/>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t="s">
        <v>500</v>
      </c>
      <c r="AR319" s="117"/>
      <c r="AS319" s="117"/>
      <c r="AT319" s="117"/>
      <c r="AU319" s="121" t="s">
        <v>500</v>
      </c>
      <c r="AV319" s="117"/>
      <c r="AW319" s="117"/>
      <c r="AX319" s="117"/>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t="s">
        <v>500</v>
      </c>
      <c r="AR320" s="117"/>
      <c r="AS320" s="117"/>
      <c r="AT320" s="117"/>
      <c r="AU320" s="121" t="s">
        <v>500</v>
      </c>
      <c r="AV320" s="117"/>
      <c r="AW320" s="117"/>
      <c r="AX320" s="117"/>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t="s">
        <v>500</v>
      </c>
      <c r="AR321" s="117"/>
      <c r="AS321" s="117"/>
      <c r="AT321" s="117"/>
      <c r="AU321" s="121" t="s">
        <v>500</v>
      </c>
      <c r="AV321" s="117"/>
      <c r="AW321" s="117"/>
      <c r="AX321" s="117"/>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t="s">
        <v>500</v>
      </c>
      <c r="AR322" s="117"/>
      <c r="AS322" s="117"/>
      <c r="AT322" s="117"/>
      <c r="AU322" s="121" t="s">
        <v>500</v>
      </c>
      <c r="AV322" s="117"/>
      <c r="AW322" s="117"/>
      <c r="AX322" s="117"/>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t="s">
        <v>500</v>
      </c>
      <c r="AR323" s="117"/>
      <c r="AS323" s="117"/>
      <c r="AT323" s="117"/>
      <c r="AU323" s="121" t="s">
        <v>500</v>
      </c>
      <c r="AV323" s="117"/>
      <c r="AW323" s="117"/>
      <c r="AX323" s="117"/>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t="s">
        <v>500</v>
      </c>
      <c r="AR324" s="117"/>
      <c r="AS324" s="117"/>
      <c r="AT324" s="117"/>
      <c r="AU324" s="121" t="s">
        <v>500</v>
      </c>
      <c r="AV324" s="117"/>
      <c r="AW324" s="117"/>
      <c r="AX324" s="117"/>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t="s">
        <v>500</v>
      </c>
      <c r="AR325" s="117"/>
      <c r="AS325" s="117"/>
      <c r="AT325" s="117"/>
      <c r="AU325" s="121" t="s">
        <v>500</v>
      </c>
      <c r="AV325" s="117"/>
      <c r="AW325" s="117"/>
      <c r="AX325" s="117"/>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t="s">
        <v>500</v>
      </c>
      <c r="AR326" s="117"/>
      <c r="AS326" s="117"/>
      <c r="AT326" s="117"/>
      <c r="AU326" s="121" t="s">
        <v>500</v>
      </c>
      <c r="AV326" s="117"/>
      <c r="AW326" s="117"/>
      <c r="AX326" s="117"/>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t="s">
        <v>500</v>
      </c>
      <c r="AR327" s="117"/>
      <c r="AS327" s="117"/>
      <c r="AT327" s="117"/>
      <c r="AU327" s="121" t="s">
        <v>500</v>
      </c>
      <c r="AV327" s="117"/>
      <c r="AW327" s="117"/>
      <c r="AX327" s="117"/>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t="s">
        <v>500</v>
      </c>
      <c r="AR328" s="117"/>
      <c r="AS328" s="117"/>
      <c r="AT328" s="117"/>
      <c r="AU328" s="121" t="s">
        <v>500</v>
      </c>
      <c r="AV328" s="117"/>
      <c r="AW328" s="117"/>
      <c r="AX328" s="117"/>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t="s">
        <v>500</v>
      </c>
      <c r="AR329" s="117"/>
      <c r="AS329" s="117"/>
      <c r="AT329" s="117"/>
      <c r="AU329" s="121" t="s">
        <v>500</v>
      </c>
      <c r="AV329" s="117"/>
      <c r="AW329" s="117"/>
      <c r="AX329" s="117"/>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t="s">
        <v>500</v>
      </c>
      <c r="AR330" s="117"/>
      <c r="AS330" s="117"/>
      <c r="AT330" s="117"/>
      <c r="AU330" s="121" t="s">
        <v>500</v>
      </c>
      <c r="AV330" s="117"/>
      <c r="AW330" s="117"/>
      <c r="AX330" s="117"/>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t="s">
        <v>500</v>
      </c>
      <c r="AR331" s="117"/>
      <c r="AS331" s="117"/>
      <c r="AT331" s="117"/>
      <c r="AU331" s="121" t="s">
        <v>500</v>
      </c>
      <c r="AV331" s="117"/>
      <c r="AW331" s="117"/>
      <c r="AX331" s="117"/>
    </row>
    <row r="332" spans="1:50" ht="24" customHeight="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410</v>
      </c>
      <c r="D334" s="122"/>
      <c r="E334" s="122"/>
      <c r="F334" s="122"/>
      <c r="G334" s="122"/>
      <c r="H334" s="122"/>
      <c r="I334" s="122"/>
      <c r="J334" s="122"/>
      <c r="K334" s="122"/>
      <c r="L334" s="122"/>
      <c r="M334" s="122" t="s">
        <v>411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412</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410</v>
      </c>
      <c r="D367" s="122"/>
      <c r="E367" s="122"/>
      <c r="F367" s="122"/>
      <c r="G367" s="122"/>
      <c r="H367" s="122"/>
      <c r="I367" s="122"/>
      <c r="J367" s="122"/>
      <c r="K367" s="122"/>
      <c r="L367" s="122"/>
      <c r="M367" s="122" t="s">
        <v>411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412</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410</v>
      </c>
      <c r="D400" s="122"/>
      <c r="E400" s="122"/>
      <c r="F400" s="122"/>
      <c r="G400" s="122"/>
      <c r="H400" s="122"/>
      <c r="I400" s="122"/>
      <c r="J400" s="122"/>
      <c r="K400" s="122"/>
      <c r="L400" s="122"/>
      <c r="M400" s="122" t="s">
        <v>411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412</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410</v>
      </c>
      <c r="D433" s="122"/>
      <c r="E433" s="122"/>
      <c r="F433" s="122"/>
      <c r="G433" s="122"/>
      <c r="H433" s="122"/>
      <c r="I433" s="122"/>
      <c r="J433" s="122"/>
      <c r="K433" s="122"/>
      <c r="L433" s="122"/>
      <c r="M433" s="122" t="s">
        <v>411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412</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410</v>
      </c>
      <c r="D466" s="122"/>
      <c r="E466" s="122"/>
      <c r="F466" s="122"/>
      <c r="G466" s="122"/>
      <c r="H466" s="122"/>
      <c r="I466" s="122"/>
      <c r="J466" s="122"/>
      <c r="K466" s="122"/>
      <c r="L466" s="122"/>
      <c r="M466" s="122" t="s">
        <v>411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412</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49" priority="561">
      <formula>IF(RIGHT(TEXT(P14,"0.#"),1)=".",FALSE,TRUE)</formula>
    </cfRule>
    <cfRule type="expression" dxfId="948" priority="562">
      <formula>IF(RIGHT(TEXT(P14,"0.#"),1)=".",TRUE,FALSE)</formula>
    </cfRule>
  </conditionalFormatting>
  <conditionalFormatting sqref="AE23:AI23">
    <cfRule type="expression" dxfId="947" priority="551">
      <formula>IF(RIGHT(TEXT(AE23,"0.#"),1)=".",FALSE,TRUE)</formula>
    </cfRule>
    <cfRule type="expression" dxfId="946" priority="552">
      <formula>IF(RIGHT(TEXT(AE23,"0.#"),1)=".",TRUE,FALSE)</formula>
    </cfRule>
  </conditionalFormatting>
  <conditionalFormatting sqref="AE69:AN69 AT69:AX69">
    <cfRule type="expression" dxfId="945" priority="483">
      <formula>IF(RIGHT(TEXT(AE69,"0.#"),1)=".",FALSE,TRUE)</formula>
    </cfRule>
    <cfRule type="expression" dxfId="944" priority="484">
      <formula>IF(RIGHT(TEXT(AE69,"0.#"),1)=".",TRUE,FALSE)</formula>
    </cfRule>
  </conditionalFormatting>
  <conditionalFormatting sqref="AE83:AI83">
    <cfRule type="expression" dxfId="943" priority="465">
      <formula>IF(RIGHT(TEXT(AE83,"0.#"),1)=".",FALSE,TRUE)</formula>
    </cfRule>
    <cfRule type="expression" dxfId="942" priority="466">
      <formula>IF(RIGHT(TEXT(AE83,"0.#"),1)=".",TRUE,FALSE)</formula>
    </cfRule>
  </conditionalFormatting>
  <conditionalFormatting sqref="AJ83:AN83 AT83:AX83">
    <cfRule type="expression" dxfId="941" priority="463">
      <formula>IF(RIGHT(TEXT(AJ83,"0.#"),1)=".",FALSE,TRUE)</formula>
    </cfRule>
    <cfRule type="expression" dxfId="940" priority="464">
      <formula>IF(RIGHT(TEXT(AJ83,"0.#"),1)=".",TRUE,FALSE)</formula>
    </cfRule>
  </conditionalFormatting>
  <conditionalFormatting sqref="L99">
    <cfRule type="expression" dxfId="939" priority="443">
      <formula>IF(RIGHT(TEXT(L99,"0.#"),1)=".",FALSE,TRUE)</formula>
    </cfRule>
    <cfRule type="expression" dxfId="938" priority="444">
      <formula>IF(RIGHT(TEXT(L99,"0.#"),1)=".",TRUE,FALSE)</formula>
    </cfRule>
  </conditionalFormatting>
  <conditionalFormatting sqref="L104">
    <cfRule type="expression" dxfId="937" priority="441">
      <formula>IF(RIGHT(TEXT(L104,"0.#"),1)=".",FALSE,TRUE)</formula>
    </cfRule>
    <cfRule type="expression" dxfId="936" priority="442">
      <formula>IF(RIGHT(TEXT(L104,"0.#"),1)=".",TRUE,FALSE)</formula>
    </cfRule>
  </conditionalFormatting>
  <conditionalFormatting sqref="R104">
    <cfRule type="expression" dxfId="935" priority="439">
      <formula>IF(RIGHT(TEXT(R104,"0.#"),1)=".",FALSE,TRUE)</formula>
    </cfRule>
    <cfRule type="expression" dxfId="934" priority="440">
      <formula>IF(RIGHT(TEXT(R104,"0.#"),1)=".",TRUE,FALSE)</formula>
    </cfRule>
  </conditionalFormatting>
  <conditionalFormatting sqref="P18:AX18">
    <cfRule type="expression" dxfId="933" priority="437">
      <formula>IF(RIGHT(TEXT(P18,"0.#"),1)=".",FALSE,TRUE)</formula>
    </cfRule>
    <cfRule type="expression" dxfId="932" priority="438">
      <formula>IF(RIGHT(TEXT(P18,"0.#"),1)=".",TRUE,FALSE)</formula>
    </cfRule>
  </conditionalFormatting>
  <conditionalFormatting sqref="Y181">
    <cfRule type="expression" dxfId="931" priority="433">
      <formula>IF(RIGHT(TEXT(Y181,"0.#"),1)=".",FALSE,TRUE)</formula>
    </cfRule>
    <cfRule type="expression" dxfId="930" priority="434">
      <formula>IF(RIGHT(TEXT(Y181,"0.#"),1)=".",TRUE,FALSE)</formula>
    </cfRule>
  </conditionalFormatting>
  <conditionalFormatting sqref="Y190">
    <cfRule type="expression" dxfId="929" priority="429">
      <formula>IF(RIGHT(TEXT(Y190,"0.#"),1)=".",FALSE,TRUE)</formula>
    </cfRule>
    <cfRule type="expression" dxfId="928" priority="430">
      <formula>IF(RIGHT(TEXT(Y190,"0.#"),1)=".",TRUE,FALSE)</formula>
    </cfRule>
  </conditionalFormatting>
  <conditionalFormatting sqref="AK236">
    <cfRule type="expression" dxfId="927" priority="351">
      <formula>IF(RIGHT(TEXT(AK236,"0.#"),1)=".",FALSE,TRUE)</formula>
    </cfRule>
    <cfRule type="expression" dxfId="926" priority="352">
      <formula>IF(RIGHT(TEXT(AK236,"0.#"),1)=".",TRUE,FALSE)</formula>
    </cfRule>
  </conditionalFormatting>
  <conditionalFormatting sqref="AE54:AI54">
    <cfRule type="expression" dxfId="925" priority="301">
      <formula>IF(RIGHT(TEXT(AE54,"0.#"),1)=".",FALSE,TRUE)</formula>
    </cfRule>
    <cfRule type="expression" dxfId="924" priority="302">
      <formula>IF(RIGHT(TEXT(AE54,"0.#"),1)=".",TRUE,FALSE)</formula>
    </cfRule>
  </conditionalFormatting>
  <conditionalFormatting sqref="P15:AC17 P13:AX13 AR15:AX15">
    <cfRule type="expression" dxfId="923" priority="259">
      <formula>IF(RIGHT(TEXT(P13,"0.#"),1)=".",FALSE,TRUE)</formula>
    </cfRule>
    <cfRule type="expression" dxfId="922" priority="260">
      <formula>IF(RIGHT(TEXT(P13,"0.#"),1)=".",TRUE,FALSE)</formula>
    </cfRule>
  </conditionalFormatting>
  <conditionalFormatting sqref="P19:AJ19">
    <cfRule type="expression" dxfId="921" priority="257">
      <formula>IF(RIGHT(TEXT(P19,"0.#"),1)=".",FALSE,TRUE)</formula>
    </cfRule>
    <cfRule type="expression" dxfId="920" priority="258">
      <formula>IF(RIGHT(TEXT(P19,"0.#"),1)=".",TRUE,FALSE)</formula>
    </cfRule>
  </conditionalFormatting>
  <conditionalFormatting sqref="AE55:AX55 AJ54:AS54">
    <cfRule type="expression" dxfId="919" priority="253">
      <formula>IF(RIGHT(TEXT(AE54,"0.#"),1)=".",FALSE,TRUE)</formula>
    </cfRule>
    <cfRule type="expression" dxfId="918" priority="254">
      <formula>IF(RIGHT(TEXT(AE54,"0.#"),1)=".",TRUE,FALSE)</formula>
    </cfRule>
  </conditionalFormatting>
  <conditionalFormatting sqref="AE68:AN68">
    <cfRule type="expression" dxfId="917" priority="249">
      <formula>IF(RIGHT(TEXT(AE68,"0.#"),1)=".",FALSE,TRUE)</formula>
    </cfRule>
    <cfRule type="expression" dxfId="916" priority="250">
      <formula>IF(RIGHT(TEXT(AE68,"0.#"),1)=".",TRUE,FALSE)</formula>
    </cfRule>
  </conditionalFormatting>
  <conditionalFormatting sqref="AE95:AI95 AE92:AI92 AE89:AI89 AE86:AI86">
    <cfRule type="expression" dxfId="915" priority="247">
      <formula>IF(RIGHT(TEXT(AE86,"0.#"),1)=".",FALSE,TRUE)</formula>
    </cfRule>
    <cfRule type="expression" dxfId="914" priority="248">
      <formula>IF(RIGHT(TEXT(AE86,"0.#"),1)=".",TRUE,FALSE)</formula>
    </cfRule>
  </conditionalFormatting>
  <conditionalFormatting sqref="AJ95:AX95 AJ92:AX92 AJ89:AX89 AJ86:AX86">
    <cfRule type="expression" dxfId="913" priority="245">
      <formula>IF(RIGHT(TEXT(AJ86,"0.#"),1)=".",FALSE,TRUE)</formula>
    </cfRule>
    <cfRule type="expression" dxfId="912" priority="246">
      <formula>IF(RIGHT(TEXT(AJ86,"0.#"),1)=".",TRUE,FALSE)</formula>
    </cfRule>
  </conditionalFormatting>
  <conditionalFormatting sqref="L100:L103 L98">
    <cfRule type="expression" dxfId="911" priority="243">
      <formula>IF(RIGHT(TEXT(L98,"0.#"),1)=".",FALSE,TRUE)</formula>
    </cfRule>
    <cfRule type="expression" dxfId="910" priority="244">
      <formula>IF(RIGHT(TEXT(L98,"0.#"),1)=".",TRUE,FALSE)</formula>
    </cfRule>
  </conditionalFormatting>
  <conditionalFormatting sqref="Y182:Y189 Y180">
    <cfRule type="expression" dxfId="909" priority="235">
      <formula>IF(RIGHT(TEXT(Y180,"0.#"),1)=".",FALSE,TRUE)</formula>
    </cfRule>
    <cfRule type="expression" dxfId="908" priority="236">
      <formula>IF(RIGHT(TEXT(Y180,"0.#"),1)=".",TRUE,FALSE)</formula>
    </cfRule>
  </conditionalFormatting>
  <conditionalFormatting sqref="AU181">
    <cfRule type="expression" dxfId="907" priority="233">
      <formula>IF(RIGHT(TEXT(AU181,"0.#"),1)=".",FALSE,TRUE)</formula>
    </cfRule>
    <cfRule type="expression" dxfId="906" priority="234">
      <formula>IF(RIGHT(TEXT(AU181,"0.#"),1)=".",TRUE,FALSE)</formula>
    </cfRule>
  </conditionalFormatting>
  <conditionalFormatting sqref="AU190">
    <cfRule type="expression" dxfId="905" priority="231">
      <formula>IF(RIGHT(TEXT(AU190,"0.#"),1)=".",FALSE,TRUE)</formula>
    </cfRule>
    <cfRule type="expression" dxfId="904" priority="232">
      <formula>IF(RIGHT(TEXT(AU190,"0.#"),1)=".",TRUE,FALSE)</formula>
    </cfRule>
  </conditionalFormatting>
  <conditionalFormatting sqref="AU182:AU189 AU180">
    <cfRule type="expression" dxfId="903" priority="229">
      <formula>IF(RIGHT(TEXT(AU180,"0.#"),1)=".",FALSE,TRUE)</formula>
    </cfRule>
    <cfRule type="expression" dxfId="902" priority="230">
      <formula>IF(RIGHT(TEXT(AU180,"0.#"),1)=".",TRUE,FALSE)</formula>
    </cfRule>
  </conditionalFormatting>
  <conditionalFormatting sqref="Y220 Y207 Y194">
    <cfRule type="expression" dxfId="901" priority="215">
      <formula>IF(RIGHT(TEXT(Y194,"0.#"),1)=".",FALSE,TRUE)</formula>
    </cfRule>
    <cfRule type="expression" dxfId="900" priority="216">
      <formula>IF(RIGHT(TEXT(Y194,"0.#"),1)=".",TRUE,FALSE)</formula>
    </cfRule>
  </conditionalFormatting>
  <conditionalFormatting sqref="Y229 Y216 Y203">
    <cfRule type="expression" dxfId="899" priority="213">
      <formula>IF(RIGHT(TEXT(Y203,"0.#"),1)=".",FALSE,TRUE)</formula>
    </cfRule>
    <cfRule type="expression" dxfId="898" priority="214">
      <formula>IF(RIGHT(TEXT(Y203,"0.#"),1)=".",TRUE,FALSE)</formula>
    </cfRule>
  </conditionalFormatting>
  <conditionalFormatting sqref="Y221:Y228 Y219 Y208:Y215 Y206 Y195:Y202 Y193">
    <cfRule type="expression" dxfId="897" priority="211">
      <formula>IF(RIGHT(TEXT(Y193,"0.#"),1)=".",FALSE,TRUE)</formula>
    </cfRule>
    <cfRule type="expression" dxfId="896" priority="212">
      <formula>IF(RIGHT(TEXT(Y193,"0.#"),1)=".",TRUE,FALSE)</formula>
    </cfRule>
  </conditionalFormatting>
  <conditionalFormatting sqref="AU220 AU207 AU194">
    <cfRule type="expression" dxfId="895" priority="209">
      <formula>IF(RIGHT(TEXT(AU194,"0.#"),1)=".",FALSE,TRUE)</formula>
    </cfRule>
    <cfRule type="expression" dxfId="894" priority="210">
      <formula>IF(RIGHT(TEXT(AU194,"0.#"),1)=".",TRUE,FALSE)</formula>
    </cfRule>
  </conditionalFormatting>
  <conditionalFormatting sqref="AU229 AU216 AU203">
    <cfRule type="expression" dxfId="893" priority="207">
      <formula>IF(RIGHT(TEXT(AU203,"0.#"),1)=".",FALSE,TRUE)</formula>
    </cfRule>
    <cfRule type="expression" dxfId="892" priority="208">
      <formula>IF(RIGHT(TEXT(AU203,"0.#"),1)=".",TRUE,FALSE)</formula>
    </cfRule>
  </conditionalFormatting>
  <conditionalFormatting sqref="AU221:AU228 AU219 AU208:AU215 AU206 AU195:AU202 AU193">
    <cfRule type="expression" dxfId="891" priority="205">
      <formula>IF(RIGHT(TEXT(AU193,"0.#"),1)=".",FALSE,TRUE)</formula>
    </cfRule>
    <cfRule type="expression" dxfId="890" priority="206">
      <formula>IF(RIGHT(TEXT(AU193,"0.#"),1)=".",TRUE,FALSE)</formula>
    </cfRule>
  </conditionalFormatting>
  <conditionalFormatting sqref="AE56:AI56">
    <cfRule type="expression" dxfId="889" priority="179">
      <formula>IF(AND(AE56&gt;=0, RIGHT(TEXT(AE56,"0.#"),1)&lt;&gt;"."),TRUE,FALSE)</formula>
    </cfRule>
    <cfRule type="expression" dxfId="888" priority="180">
      <formula>IF(AND(AE56&gt;=0, RIGHT(TEXT(AE56,"0.#"),1)="."),TRUE,FALSE)</formula>
    </cfRule>
    <cfRule type="expression" dxfId="887" priority="181">
      <formula>IF(AND(AE56&lt;0, RIGHT(TEXT(AE56,"0.#"),1)&lt;&gt;"."),TRUE,FALSE)</formula>
    </cfRule>
    <cfRule type="expression" dxfId="886" priority="182">
      <formula>IF(AND(AE56&lt;0, RIGHT(TEXT(AE56,"0.#"),1)="."),TRUE,FALSE)</formula>
    </cfRule>
  </conditionalFormatting>
  <conditionalFormatting sqref="AJ56:AS56">
    <cfRule type="expression" dxfId="885" priority="175">
      <formula>IF(AND(AJ56&gt;=0, RIGHT(TEXT(AJ56,"0.#"),1)&lt;&gt;"."),TRUE,FALSE)</formula>
    </cfRule>
    <cfRule type="expression" dxfId="884" priority="176">
      <formula>IF(AND(AJ56&gt;=0, RIGHT(TEXT(AJ56,"0.#"),1)="."),TRUE,FALSE)</formula>
    </cfRule>
    <cfRule type="expression" dxfId="883" priority="177">
      <formula>IF(AND(AJ56&lt;0, RIGHT(TEXT(AJ56,"0.#"),1)&lt;&gt;"."),TRUE,FALSE)</formula>
    </cfRule>
    <cfRule type="expression" dxfId="882" priority="178">
      <formula>IF(AND(AJ56&lt;0, RIGHT(TEXT(AJ56,"0.#"),1)="."),TRUE,FALSE)</formula>
    </cfRule>
  </conditionalFormatting>
  <conditionalFormatting sqref="AK237:AK265">
    <cfRule type="expression" dxfId="881" priority="163">
      <formula>IF(RIGHT(TEXT(AK237,"0.#"),1)=".",FALSE,TRUE)</formula>
    </cfRule>
    <cfRule type="expression" dxfId="880" priority="164">
      <formula>IF(RIGHT(TEXT(AK237,"0.#"),1)=".",TRUE,FALSE)</formula>
    </cfRule>
  </conditionalFormatting>
  <conditionalFormatting sqref="AU237:AX265">
    <cfRule type="expression" dxfId="879" priority="159">
      <formula>IF(AND(AU237&gt;=0, RIGHT(TEXT(AU237,"0.#"),1)&lt;&gt;"."),TRUE,FALSE)</formula>
    </cfRule>
    <cfRule type="expression" dxfId="878" priority="160">
      <formula>IF(AND(AU237&gt;=0, RIGHT(TEXT(AU237,"0.#"),1)="."),TRUE,FALSE)</formula>
    </cfRule>
    <cfRule type="expression" dxfId="877" priority="161">
      <formula>IF(AND(AU237&lt;0, RIGHT(TEXT(AU237,"0.#"),1)&lt;&gt;"."),TRUE,FALSE)</formula>
    </cfRule>
    <cfRule type="expression" dxfId="876" priority="162">
      <formula>IF(AND(AU237&lt;0, RIGHT(TEXT(AU237,"0.#"),1)="."),TRUE,FALSE)</formula>
    </cfRule>
  </conditionalFormatting>
  <conditionalFormatting sqref="AK269">
    <cfRule type="expression" dxfId="875" priority="157">
      <formula>IF(RIGHT(TEXT(AK269,"0.#"),1)=".",FALSE,TRUE)</formula>
    </cfRule>
    <cfRule type="expression" dxfId="874" priority="158">
      <formula>IF(RIGHT(TEXT(AK269,"0.#"),1)=".",TRUE,FALSE)</formula>
    </cfRule>
  </conditionalFormatting>
  <conditionalFormatting sqref="AK270:AK298">
    <cfRule type="expression" dxfId="873" priority="151">
      <formula>IF(RIGHT(TEXT(AK270,"0.#"),1)=".",FALSE,TRUE)</formula>
    </cfRule>
    <cfRule type="expression" dxfId="872" priority="152">
      <formula>IF(RIGHT(TEXT(AK270,"0.#"),1)=".",TRUE,FALSE)</formula>
    </cfRule>
  </conditionalFormatting>
  <conditionalFormatting sqref="AU279:AX298">
    <cfRule type="expression" dxfId="871" priority="147">
      <formula>IF(AND(AU279&gt;=0, RIGHT(TEXT(AU279,"0.#"),1)&lt;&gt;"."),TRUE,FALSE)</formula>
    </cfRule>
    <cfRule type="expression" dxfId="870" priority="148">
      <formula>IF(AND(AU279&gt;=0, RIGHT(TEXT(AU279,"0.#"),1)="."),TRUE,FALSE)</formula>
    </cfRule>
    <cfRule type="expression" dxfId="869" priority="149">
      <formula>IF(AND(AU279&lt;0, RIGHT(TEXT(AU279,"0.#"),1)&lt;&gt;"."),TRUE,FALSE)</formula>
    </cfRule>
    <cfRule type="expression" dxfId="868" priority="150">
      <formula>IF(AND(AU279&lt;0, RIGHT(TEXT(AU279,"0.#"),1)="."),TRUE,FALSE)</formula>
    </cfRule>
  </conditionalFormatting>
  <conditionalFormatting sqref="AK302">
    <cfRule type="expression" dxfId="867" priority="145">
      <formula>IF(RIGHT(TEXT(AK302,"0.#"),1)=".",FALSE,TRUE)</formula>
    </cfRule>
    <cfRule type="expression" dxfId="866" priority="146">
      <formula>IF(RIGHT(TEXT(AK302,"0.#"),1)=".",TRUE,FALSE)</formula>
    </cfRule>
  </conditionalFormatting>
  <conditionalFormatting sqref="AK303:AK331">
    <cfRule type="expression" dxfId="865" priority="139">
      <formula>IF(RIGHT(TEXT(AK303,"0.#"),1)=".",FALSE,TRUE)</formula>
    </cfRule>
    <cfRule type="expression" dxfId="864" priority="140">
      <formula>IF(RIGHT(TEXT(AK303,"0.#"),1)=".",TRUE,FALSE)</formula>
    </cfRule>
  </conditionalFormatting>
  <conditionalFormatting sqref="AK335">
    <cfRule type="expression" dxfId="863" priority="133">
      <formula>IF(RIGHT(TEXT(AK335,"0.#"),1)=".",FALSE,TRUE)</formula>
    </cfRule>
    <cfRule type="expression" dxfId="862" priority="134">
      <formula>IF(RIGHT(TEXT(AK335,"0.#"),1)=".",TRUE,FALSE)</formula>
    </cfRule>
  </conditionalFormatting>
  <conditionalFormatting sqref="AU335:AX335">
    <cfRule type="expression" dxfId="861" priority="129">
      <formula>IF(AND(AU335&gt;=0, RIGHT(TEXT(AU335,"0.#"),1)&lt;&gt;"."),TRUE,FALSE)</formula>
    </cfRule>
    <cfRule type="expression" dxfId="860" priority="130">
      <formula>IF(AND(AU335&gt;=0, RIGHT(TEXT(AU335,"0.#"),1)="."),TRUE,FALSE)</formula>
    </cfRule>
    <cfRule type="expression" dxfId="859" priority="131">
      <formula>IF(AND(AU335&lt;0, RIGHT(TEXT(AU335,"0.#"),1)&lt;&gt;"."),TRUE,FALSE)</formula>
    </cfRule>
    <cfRule type="expression" dxfId="858" priority="132">
      <formula>IF(AND(AU335&lt;0, RIGHT(TEXT(AU335,"0.#"),1)="."),TRUE,FALSE)</formula>
    </cfRule>
  </conditionalFormatting>
  <conditionalFormatting sqref="AK336:AK364">
    <cfRule type="expression" dxfId="857" priority="127">
      <formula>IF(RIGHT(TEXT(AK336,"0.#"),1)=".",FALSE,TRUE)</formula>
    </cfRule>
    <cfRule type="expression" dxfId="856" priority="128">
      <formula>IF(RIGHT(TEXT(AK336,"0.#"),1)=".",TRUE,FALSE)</formula>
    </cfRule>
  </conditionalFormatting>
  <conditionalFormatting sqref="AU336:AX364">
    <cfRule type="expression" dxfId="855" priority="123">
      <formula>IF(AND(AU336&gt;=0, RIGHT(TEXT(AU336,"0.#"),1)&lt;&gt;"."),TRUE,FALSE)</formula>
    </cfRule>
    <cfRule type="expression" dxfId="854" priority="124">
      <formula>IF(AND(AU336&gt;=0, RIGHT(TEXT(AU336,"0.#"),1)="."),TRUE,FALSE)</formula>
    </cfRule>
    <cfRule type="expression" dxfId="853" priority="125">
      <formula>IF(AND(AU336&lt;0, RIGHT(TEXT(AU336,"0.#"),1)&lt;&gt;"."),TRUE,FALSE)</formula>
    </cfRule>
    <cfRule type="expression" dxfId="852" priority="126">
      <formula>IF(AND(AU336&lt;0, RIGHT(TEXT(AU336,"0.#"),1)="."),TRUE,FALSE)</formula>
    </cfRule>
  </conditionalFormatting>
  <conditionalFormatting sqref="AK368">
    <cfRule type="expression" dxfId="851" priority="121">
      <formula>IF(RIGHT(TEXT(AK368,"0.#"),1)=".",FALSE,TRUE)</formula>
    </cfRule>
    <cfRule type="expression" dxfId="850" priority="122">
      <formula>IF(RIGHT(TEXT(AK368,"0.#"),1)=".",TRUE,FALSE)</formula>
    </cfRule>
  </conditionalFormatting>
  <conditionalFormatting sqref="AU368:AX368">
    <cfRule type="expression" dxfId="849" priority="117">
      <formula>IF(AND(AU368&gt;=0, RIGHT(TEXT(AU368,"0.#"),1)&lt;&gt;"."),TRUE,FALSE)</formula>
    </cfRule>
    <cfRule type="expression" dxfId="848" priority="118">
      <formula>IF(AND(AU368&gt;=0, RIGHT(TEXT(AU368,"0.#"),1)="."),TRUE,FALSE)</formula>
    </cfRule>
    <cfRule type="expression" dxfId="847" priority="119">
      <formula>IF(AND(AU368&lt;0, RIGHT(TEXT(AU368,"0.#"),1)&lt;&gt;"."),TRUE,FALSE)</formula>
    </cfRule>
    <cfRule type="expression" dxfId="846" priority="120">
      <formula>IF(AND(AU368&lt;0, RIGHT(TEXT(AU368,"0.#"),1)="."),TRUE,FALSE)</formula>
    </cfRule>
  </conditionalFormatting>
  <conditionalFormatting sqref="AK369:AK397">
    <cfRule type="expression" dxfId="845" priority="115">
      <formula>IF(RIGHT(TEXT(AK369,"0.#"),1)=".",FALSE,TRUE)</formula>
    </cfRule>
    <cfRule type="expression" dxfId="844" priority="116">
      <formula>IF(RIGHT(TEXT(AK369,"0.#"),1)=".",TRUE,FALSE)</formula>
    </cfRule>
  </conditionalFormatting>
  <conditionalFormatting sqref="AU369:AX397">
    <cfRule type="expression" dxfId="843" priority="111">
      <formula>IF(AND(AU369&gt;=0, RIGHT(TEXT(AU369,"0.#"),1)&lt;&gt;"."),TRUE,FALSE)</formula>
    </cfRule>
    <cfRule type="expression" dxfId="842" priority="112">
      <formula>IF(AND(AU369&gt;=0, RIGHT(TEXT(AU369,"0.#"),1)="."),TRUE,FALSE)</formula>
    </cfRule>
    <cfRule type="expression" dxfId="841" priority="113">
      <formula>IF(AND(AU369&lt;0, RIGHT(TEXT(AU369,"0.#"),1)&lt;&gt;"."),TRUE,FALSE)</formula>
    </cfRule>
    <cfRule type="expression" dxfId="840" priority="114">
      <formula>IF(AND(AU369&lt;0, RIGHT(TEXT(AU369,"0.#"),1)="."),TRUE,FALSE)</formula>
    </cfRule>
  </conditionalFormatting>
  <conditionalFormatting sqref="AK401">
    <cfRule type="expression" dxfId="839" priority="109">
      <formula>IF(RIGHT(TEXT(AK401,"0.#"),1)=".",FALSE,TRUE)</formula>
    </cfRule>
    <cfRule type="expression" dxfId="838" priority="110">
      <formula>IF(RIGHT(TEXT(AK401,"0.#"),1)=".",TRUE,FALSE)</formula>
    </cfRule>
  </conditionalFormatting>
  <conditionalFormatting sqref="AU401:AX401">
    <cfRule type="expression" dxfId="837" priority="105">
      <formula>IF(AND(AU401&gt;=0, RIGHT(TEXT(AU401,"0.#"),1)&lt;&gt;"."),TRUE,FALSE)</formula>
    </cfRule>
    <cfRule type="expression" dxfId="836" priority="106">
      <formula>IF(AND(AU401&gt;=0, RIGHT(TEXT(AU401,"0.#"),1)="."),TRUE,FALSE)</formula>
    </cfRule>
    <cfRule type="expression" dxfId="835" priority="107">
      <formula>IF(AND(AU401&lt;0, RIGHT(TEXT(AU401,"0.#"),1)&lt;&gt;"."),TRUE,FALSE)</formula>
    </cfRule>
    <cfRule type="expression" dxfId="834" priority="108">
      <formula>IF(AND(AU401&lt;0, RIGHT(TEXT(AU401,"0.#"),1)="."),TRUE,FALSE)</formula>
    </cfRule>
  </conditionalFormatting>
  <conditionalFormatting sqref="AK402:AK430">
    <cfRule type="expression" dxfId="833" priority="103">
      <formula>IF(RIGHT(TEXT(AK402,"0.#"),1)=".",FALSE,TRUE)</formula>
    </cfRule>
    <cfRule type="expression" dxfId="832" priority="104">
      <formula>IF(RIGHT(TEXT(AK402,"0.#"),1)=".",TRUE,FALSE)</formula>
    </cfRule>
  </conditionalFormatting>
  <conditionalFormatting sqref="AU402:AX430">
    <cfRule type="expression" dxfId="831" priority="99">
      <formula>IF(AND(AU402&gt;=0, RIGHT(TEXT(AU402,"0.#"),1)&lt;&gt;"."),TRUE,FALSE)</formula>
    </cfRule>
    <cfRule type="expression" dxfId="830" priority="100">
      <formula>IF(AND(AU402&gt;=0, RIGHT(TEXT(AU402,"0.#"),1)="."),TRUE,FALSE)</formula>
    </cfRule>
    <cfRule type="expression" dxfId="829" priority="101">
      <formula>IF(AND(AU402&lt;0, RIGHT(TEXT(AU402,"0.#"),1)&lt;&gt;"."),TRUE,FALSE)</formula>
    </cfRule>
    <cfRule type="expression" dxfId="828" priority="102">
      <formula>IF(AND(AU402&lt;0, RIGHT(TEXT(AU402,"0.#"),1)="."),TRUE,FALSE)</formula>
    </cfRule>
  </conditionalFormatting>
  <conditionalFormatting sqref="AK434">
    <cfRule type="expression" dxfId="827" priority="97">
      <formula>IF(RIGHT(TEXT(AK434,"0.#"),1)=".",FALSE,TRUE)</formula>
    </cfRule>
    <cfRule type="expression" dxfId="826" priority="98">
      <formula>IF(RIGHT(TEXT(AK434,"0.#"),1)=".",TRUE,FALSE)</formula>
    </cfRule>
  </conditionalFormatting>
  <conditionalFormatting sqref="AU434:AX434">
    <cfRule type="expression" dxfId="825" priority="93">
      <formula>IF(AND(AU434&gt;=0, RIGHT(TEXT(AU434,"0.#"),1)&lt;&gt;"."),TRUE,FALSE)</formula>
    </cfRule>
    <cfRule type="expression" dxfId="824" priority="94">
      <formula>IF(AND(AU434&gt;=0, RIGHT(TEXT(AU434,"0.#"),1)="."),TRUE,FALSE)</formula>
    </cfRule>
    <cfRule type="expression" dxfId="823" priority="95">
      <formula>IF(AND(AU434&lt;0, RIGHT(TEXT(AU434,"0.#"),1)&lt;&gt;"."),TRUE,FALSE)</formula>
    </cfRule>
    <cfRule type="expression" dxfId="822" priority="96">
      <formula>IF(AND(AU434&lt;0, RIGHT(TEXT(AU434,"0.#"),1)="."),TRUE,FALSE)</formula>
    </cfRule>
  </conditionalFormatting>
  <conditionalFormatting sqref="AK435:AK463">
    <cfRule type="expression" dxfId="821" priority="91">
      <formula>IF(RIGHT(TEXT(AK435,"0.#"),1)=".",FALSE,TRUE)</formula>
    </cfRule>
    <cfRule type="expression" dxfId="820" priority="92">
      <formula>IF(RIGHT(TEXT(AK435,"0.#"),1)=".",TRUE,FALSE)</formula>
    </cfRule>
  </conditionalFormatting>
  <conditionalFormatting sqref="AU435:AX463">
    <cfRule type="expression" dxfId="819" priority="87">
      <formula>IF(AND(AU435&gt;=0, RIGHT(TEXT(AU435,"0.#"),1)&lt;&gt;"."),TRUE,FALSE)</formula>
    </cfRule>
    <cfRule type="expression" dxfId="818" priority="88">
      <formula>IF(AND(AU435&gt;=0, RIGHT(TEXT(AU435,"0.#"),1)="."),TRUE,FALSE)</formula>
    </cfRule>
    <cfRule type="expression" dxfId="817" priority="89">
      <formula>IF(AND(AU435&lt;0, RIGHT(TEXT(AU435,"0.#"),1)&lt;&gt;"."),TRUE,FALSE)</formula>
    </cfRule>
    <cfRule type="expression" dxfId="816" priority="90">
      <formula>IF(AND(AU435&lt;0, RIGHT(TEXT(AU435,"0.#"),1)="."),TRUE,FALSE)</formula>
    </cfRule>
  </conditionalFormatting>
  <conditionalFormatting sqref="AK467">
    <cfRule type="expression" dxfId="815" priority="85">
      <formula>IF(RIGHT(TEXT(AK467,"0.#"),1)=".",FALSE,TRUE)</formula>
    </cfRule>
    <cfRule type="expression" dxfId="814" priority="86">
      <formula>IF(RIGHT(TEXT(AK467,"0.#"),1)=".",TRUE,FALSE)</formula>
    </cfRule>
  </conditionalFormatting>
  <conditionalFormatting sqref="AU467:AX467">
    <cfRule type="expression" dxfId="813" priority="81">
      <formula>IF(AND(AU467&gt;=0, RIGHT(TEXT(AU467,"0.#"),1)&lt;&gt;"."),TRUE,FALSE)</formula>
    </cfRule>
    <cfRule type="expression" dxfId="812" priority="82">
      <formula>IF(AND(AU467&gt;=0, RIGHT(TEXT(AU467,"0.#"),1)="."),TRUE,FALSE)</formula>
    </cfRule>
    <cfRule type="expression" dxfId="811" priority="83">
      <formula>IF(AND(AU467&lt;0, RIGHT(TEXT(AU467,"0.#"),1)&lt;&gt;"."),TRUE,FALSE)</formula>
    </cfRule>
    <cfRule type="expression" dxfId="810" priority="84">
      <formula>IF(AND(AU467&lt;0, RIGHT(TEXT(AU467,"0.#"),1)="."),TRUE,FALSE)</formula>
    </cfRule>
  </conditionalFormatting>
  <conditionalFormatting sqref="AK468:AK496">
    <cfRule type="expression" dxfId="809" priority="79">
      <formula>IF(RIGHT(TEXT(AK468,"0.#"),1)=".",FALSE,TRUE)</formula>
    </cfRule>
    <cfRule type="expression" dxfId="808" priority="80">
      <formula>IF(RIGHT(TEXT(AK468,"0.#"),1)=".",TRUE,FALSE)</formula>
    </cfRule>
  </conditionalFormatting>
  <conditionalFormatting sqref="AU468:AX496">
    <cfRule type="expression" dxfId="807" priority="75">
      <formula>IF(AND(AU468&gt;=0, RIGHT(TEXT(AU468,"0.#"),1)&lt;&gt;"."),TRUE,FALSE)</formula>
    </cfRule>
    <cfRule type="expression" dxfId="806" priority="76">
      <formula>IF(AND(AU468&gt;=0, RIGHT(TEXT(AU468,"0.#"),1)="."),TRUE,FALSE)</formula>
    </cfRule>
    <cfRule type="expression" dxfId="805" priority="77">
      <formula>IF(AND(AU468&lt;0, RIGHT(TEXT(AU468,"0.#"),1)&lt;&gt;"."),TRUE,FALSE)</formula>
    </cfRule>
    <cfRule type="expression" dxfId="804" priority="78">
      <formula>IF(AND(AU468&lt;0, RIGHT(TEXT(AU468,"0.#"),1)="."),TRUE,FALSE)</formula>
    </cfRule>
  </conditionalFormatting>
  <conditionalFormatting sqref="AE24:AX24 AJ23:AS23">
    <cfRule type="expression" dxfId="803" priority="73">
      <formula>IF(RIGHT(TEXT(AE23,"0.#"),1)=".",FALSE,TRUE)</formula>
    </cfRule>
    <cfRule type="expression" dxfId="802" priority="74">
      <formula>IF(RIGHT(TEXT(AE23,"0.#"),1)=".",TRUE,FALSE)</formula>
    </cfRule>
  </conditionalFormatting>
  <conditionalFormatting sqref="AE25:AI25">
    <cfRule type="expression" dxfId="801" priority="65">
      <formula>IF(AND(AE25&gt;=0, RIGHT(TEXT(AE25,"0.#"),1)&lt;&gt;"."),TRUE,FALSE)</formula>
    </cfRule>
    <cfRule type="expression" dxfId="800" priority="66">
      <formula>IF(AND(AE25&gt;=0, RIGHT(TEXT(AE25,"0.#"),1)="."),TRUE,FALSE)</formula>
    </cfRule>
    <cfRule type="expression" dxfId="799" priority="67">
      <formula>IF(AND(AE25&lt;0, RIGHT(TEXT(AE25,"0.#"),1)&lt;&gt;"."),TRUE,FALSE)</formula>
    </cfRule>
    <cfRule type="expression" dxfId="798" priority="68">
      <formula>IF(AND(AE25&lt;0, RIGHT(TEXT(AE25,"0.#"),1)="."),TRUE,FALSE)</formula>
    </cfRule>
  </conditionalFormatting>
  <conditionalFormatting sqref="AJ25:AS25">
    <cfRule type="expression" dxfId="797" priority="61">
      <formula>IF(AND(AJ25&gt;=0, RIGHT(TEXT(AJ25,"0.#"),1)&lt;&gt;"."),TRUE,FALSE)</formula>
    </cfRule>
    <cfRule type="expression" dxfId="796" priority="62">
      <formula>IF(AND(AJ25&gt;=0, RIGHT(TEXT(AJ25,"0.#"),1)="."),TRUE,FALSE)</formula>
    </cfRule>
    <cfRule type="expression" dxfId="795" priority="63">
      <formula>IF(AND(AJ25&lt;0, RIGHT(TEXT(AJ25,"0.#"),1)&lt;&gt;"."),TRUE,FALSE)</formula>
    </cfRule>
    <cfRule type="expression" dxfId="794" priority="64">
      <formula>IF(AND(AJ25&lt;0, RIGHT(TEXT(AJ25,"0.#"),1)="."),TRUE,FALSE)</formula>
    </cfRule>
  </conditionalFormatting>
  <conditionalFormatting sqref="AU236:AX236">
    <cfRule type="expression" dxfId="793" priority="49">
      <formula>IF(AND(AU236&gt;=0, RIGHT(TEXT(AU236,"0.#"),1)&lt;&gt;"."),TRUE,FALSE)</formula>
    </cfRule>
    <cfRule type="expression" dxfId="792" priority="50">
      <formula>IF(AND(AU236&gt;=0, RIGHT(TEXT(AU236,"0.#"),1)="."),TRUE,FALSE)</formula>
    </cfRule>
    <cfRule type="expression" dxfId="791" priority="51">
      <formula>IF(AND(AU236&lt;0, RIGHT(TEXT(AU236,"0.#"),1)&lt;&gt;"."),TRUE,FALSE)</formula>
    </cfRule>
    <cfRule type="expression" dxfId="790" priority="52">
      <formula>IF(AND(AU236&lt;0, RIGHT(TEXT(AU236,"0.#"),1)="."),TRUE,FALSE)</formula>
    </cfRule>
  </conditionalFormatting>
  <conditionalFormatting sqref="AE43:AI43 AE38:AI38 AE33:AI33 AE28:AI28">
    <cfRule type="expression" dxfId="789" priority="47">
      <formula>IF(RIGHT(TEXT(AE28,"0.#"),1)=".",FALSE,TRUE)</formula>
    </cfRule>
    <cfRule type="expression" dxfId="788" priority="48">
      <formula>IF(RIGHT(TEXT(AE28,"0.#"),1)=".",TRUE,FALSE)</formula>
    </cfRule>
  </conditionalFormatting>
  <conditionalFormatting sqref="AE44:AX44 AJ43:AS43 AE39:AX39 AJ38:AS38 AE34:AX34 AJ33:AS33 AE29:AX29 AJ28:AS28">
    <cfRule type="expression" dxfId="787" priority="45">
      <formula>IF(RIGHT(TEXT(AE28,"0.#"),1)=".",FALSE,TRUE)</formula>
    </cfRule>
    <cfRule type="expression" dxfId="786" priority="46">
      <formula>IF(RIGHT(TEXT(AE28,"0.#"),1)=".",TRUE,FALSE)</formula>
    </cfRule>
  </conditionalFormatting>
  <conditionalFormatting sqref="AE45:AI45 AE40:AI40 AE35:AI35 AE30:AI30">
    <cfRule type="expression" dxfId="785" priority="41">
      <formula>IF(AND(AE30&gt;=0, RIGHT(TEXT(AE30,"0.#"),1)&lt;&gt;"."),TRUE,FALSE)</formula>
    </cfRule>
    <cfRule type="expression" dxfId="784" priority="42">
      <formula>IF(AND(AE30&gt;=0, RIGHT(TEXT(AE30,"0.#"),1)="."),TRUE,FALSE)</formula>
    </cfRule>
    <cfRule type="expression" dxfId="783" priority="43">
      <formula>IF(AND(AE30&lt;0, RIGHT(TEXT(AE30,"0.#"),1)&lt;&gt;"."),TRUE,FALSE)</formula>
    </cfRule>
    <cfRule type="expression" dxfId="782" priority="44">
      <formula>IF(AND(AE30&lt;0, RIGHT(TEXT(AE30,"0.#"),1)="."),TRUE,FALSE)</formula>
    </cfRule>
  </conditionalFormatting>
  <conditionalFormatting sqref="AJ45:AS45 AJ40:AS40 AJ35:AS35 AJ30:AS30">
    <cfRule type="expression" dxfId="781" priority="37">
      <formula>IF(AND(AJ30&gt;=0, RIGHT(TEXT(AJ30,"0.#"),1)&lt;&gt;"."),TRUE,FALSE)</formula>
    </cfRule>
    <cfRule type="expression" dxfId="780" priority="38">
      <formula>IF(AND(AJ30&gt;=0, RIGHT(TEXT(AJ30,"0.#"),1)="."),TRUE,FALSE)</formula>
    </cfRule>
    <cfRule type="expression" dxfId="779" priority="39">
      <formula>IF(AND(AJ30&lt;0, RIGHT(TEXT(AJ30,"0.#"),1)&lt;&gt;"."),TRUE,FALSE)</formula>
    </cfRule>
    <cfRule type="expression" dxfId="778" priority="40">
      <formula>IF(AND(AJ30&lt;0, RIGHT(TEXT(AJ30,"0.#"),1)="."),TRUE,FALSE)</formula>
    </cfRule>
  </conditionalFormatting>
  <conditionalFormatting sqref="AE64:AI64 AE59:AI59">
    <cfRule type="expression" dxfId="777" priority="35">
      <formula>IF(RIGHT(TEXT(AE59,"0.#"),1)=".",FALSE,TRUE)</formula>
    </cfRule>
    <cfRule type="expression" dxfId="776" priority="36">
      <formula>IF(RIGHT(TEXT(AE59,"0.#"),1)=".",TRUE,FALSE)</formula>
    </cfRule>
  </conditionalFormatting>
  <conditionalFormatting sqref="AE65:AX65 AJ64:AS64 AE60:AX60 AJ59:AS59">
    <cfRule type="expression" dxfId="775" priority="33">
      <formula>IF(RIGHT(TEXT(AE59,"0.#"),1)=".",FALSE,TRUE)</formula>
    </cfRule>
    <cfRule type="expression" dxfId="774" priority="34">
      <formula>IF(RIGHT(TEXT(AE59,"0.#"),1)=".",TRUE,FALSE)</formula>
    </cfRule>
  </conditionalFormatting>
  <conditionalFormatting sqref="AE66:AI66 AE61:AI61">
    <cfRule type="expression" dxfId="773" priority="29">
      <formula>IF(AND(AE61&gt;=0, RIGHT(TEXT(AE61,"0.#"),1)&lt;&gt;"."),TRUE,FALSE)</formula>
    </cfRule>
    <cfRule type="expression" dxfId="772" priority="30">
      <formula>IF(AND(AE61&gt;=0, RIGHT(TEXT(AE61,"0.#"),1)="."),TRUE,FALSE)</formula>
    </cfRule>
    <cfRule type="expression" dxfId="771" priority="31">
      <formula>IF(AND(AE61&lt;0, RIGHT(TEXT(AE61,"0.#"),1)&lt;&gt;"."),TRUE,FALSE)</formula>
    </cfRule>
    <cfRule type="expression" dxfId="770" priority="32">
      <formula>IF(AND(AE61&lt;0, RIGHT(TEXT(AE61,"0.#"),1)="."),TRUE,FALSE)</formula>
    </cfRule>
  </conditionalFormatting>
  <conditionalFormatting sqref="AJ66:AS66 AJ61:AS61">
    <cfRule type="expression" dxfId="769" priority="25">
      <formula>IF(AND(AJ61&gt;=0, RIGHT(TEXT(AJ61,"0.#"),1)&lt;&gt;"."),TRUE,FALSE)</formula>
    </cfRule>
    <cfRule type="expression" dxfId="768" priority="26">
      <formula>IF(AND(AJ61&gt;=0, RIGHT(TEXT(AJ61,"0.#"),1)="."),TRUE,FALSE)</formula>
    </cfRule>
    <cfRule type="expression" dxfId="767" priority="27">
      <formula>IF(AND(AJ61&lt;0, RIGHT(TEXT(AJ61,"0.#"),1)&lt;&gt;"."),TRUE,FALSE)</formula>
    </cfRule>
    <cfRule type="expression" dxfId="766" priority="28">
      <formula>IF(AND(AJ61&lt;0, RIGHT(TEXT(AJ61,"0.#"),1)="."),TRUE,FALSE)</formula>
    </cfRule>
  </conditionalFormatting>
  <conditionalFormatting sqref="AE81:AX81 AE78:AX78 AE75:AX75 AE72:AX72">
    <cfRule type="expression" dxfId="765" priority="23">
      <formula>IF(RIGHT(TEXT(AE72,"0.#"),1)=".",FALSE,TRUE)</formula>
    </cfRule>
    <cfRule type="expression" dxfId="764" priority="24">
      <formula>IF(RIGHT(TEXT(AE72,"0.#"),1)=".",TRUE,FALSE)</formula>
    </cfRule>
  </conditionalFormatting>
  <conditionalFormatting sqref="AE80:AS80 AE77:AS77 AE74:AS74 AE71:AS71">
    <cfRule type="expression" dxfId="763" priority="21">
      <formula>IF(RIGHT(TEXT(AE71,"0.#"),1)=".",FALSE,TRUE)</formula>
    </cfRule>
    <cfRule type="expression" dxfId="762" priority="22">
      <formula>IF(RIGHT(TEXT(AE71,"0.#"),1)=".",TRUE,FALSE)</formula>
    </cfRule>
  </conditionalFormatting>
  <conditionalFormatting sqref="AD14:AJ14">
    <cfRule type="expression" dxfId="761" priority="19">
      <formula>IF(RIGHT(TEXT(AD14,"0.#"),1)=".",FALSE,TRUE)</formula>
    </cfRule>
    <cfRule type="expression" dxfId="760" priority="20">
      <formula>IF(RIGHT(TEXT(AD14,"0.#"),1)=".",TRUE,FALSE)</formula>
    </cfRule>
  </conditionalFormatting>
  <conditionalFormatting sqref="AD15:AJ17">
    <cfRule type="expression" dxfId="759" priority="17">
      <formula>IF(RIGHT(TEXT(AD15,"0.#"),1)=".",FALSE,TRUE)</formula>
    </cfRule>
    <cfRule type="expression" dxfId="758" priority="18">
      <formula>IF(RIGHT(TEXT(AD15,"0.#"),1)=".",TRUE,FALSE)</formula>
    </cfRule>
  </conditionalFormatting>
  <conditionalFormatting sqref="AK14:AQ14">
    <cfRule type="expression" dxfId="757" priority="15">
      <formula>IF(RIGHT(TEXT(AK14,"0.#"),1)=".",FALSE,TRUE)</formula>
    </cfRule>
    <cfRule type="expression" dxfId="756" priority="16">
      <formula>IF(RIGHT(TEXT(AK14,"0.#"),1)=".",TRUE,FALSE)</formula>
    </cfRule>
  </conditionalFormatting>
  <conditionalFormatting sqref="AK15:AQ17">
    <cfRule type="expression" dxfId="755" priority="13">
      <formula>IF(RIGHT(TEXT(AK15,"0.#"),1)=".",FALSE,TRUE)</formula>
    </cfRule>
    <cfRule type="expression" dxfId="754" priority="14">
      <formula>IF(RIGHT(TEXT(AK15,"0.#"),1)=".",TRUE,FALSE)</formula>
    </cfRule>
  </conditionalFormatting>
  <conditionalFormatting sqref="R99">
    <cfRule type="expression" dxfId="753" priority="9">
      <formula>IF(RIGHT(TEXT(R99,"0.#"),1)=".",FALSE,TRUE)</formula>
    </cfRule>
    <cfRule type="expression" dxfId="752" priority="10">
      <formula>IF(RIGHT(TEXT(R99,"0.#"),1)=".",TRUE,FALSE)</formula>
    </cfRule>
  </conditionalFormatting>
  <conditionalFormatting sqref="R100:R103 R98">
    <cfRule type="expression" dxfId="751" priority="7">
      <formula>IF(RIGHT(TEXT(R98,"0.#"),1)=".",FALSE,TRUE)</formula>
    </cfRule>
    <cfRule type="expression" dxfId="750" priority="8">
      <formula>IF(RIGHT(TEXT(R98,"0.#"),1)=".",TRUE,FALSE)</formula>
    </cfRule>
  </conditionalFormatting>
  <conditionalFormatting sqref="AO68:AS68">
    <cfRule type="expression" dxfId="749" priority="5">
      <formula>IF(RIGHT(TEXT(AO68,"0.#"),1)=".",FALSE,TRUE)</formula>
    </cfRule>
    <cfRule type="expression" dxfId="748" priority="6">
      <formula>IF(RIGHT(TEXT(AO68,"0.#"),1)=".",TRUE,FALSE)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1" sqref="Q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J10" sqref="BJ8:BK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9"/>
      <c r="Z2" s="86"/>
      <c r="AA2" s="87"/>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29"/>
      <c r="B3" s="230"/>
      <c r="C3" s="230"/>
      <c r="D3" s="230"/>
      <c r="E3" s="230"/>
      <c r="F3" s="231"/>
      <c r="G3" s="239"/>
      <c r="H3" s="112"/>
      <c r="I3" s="112"/>
      <c r="J3" s="112"/>
      <c r="K3" s="112"/>
      <c r="L3" s="112"/>
      <c r="M3" s="112"/>
      <c r="N3" s="112"/>
      <c r="O3" s="240"/>
      <c r="P3" s="257"/>
      <c r="Q3" s="112"/>
      <c r="R3" s="112"/>
      <c r="S3" s="112"/>
      <c r="T3" s="112"/>
      <c r="U3" s="112"/>
      <c r="V3" s="112"/>
      <c r="W3" s="112"/>
      <c r="X3" s="240"/>
      <c r="Y3" s="295"/>
      <c r="Z3" s="296"/>
      <c r="AA3" s="297"/>
      <c r="AB3" s="143"/>
      <c r="AC3" s="138"/>
      <c r="AD3" s="139"/>
      <c r="AE3" s="144"/>
      <c r="AF3" s="137"/>
      <c r="AG3" s="137"/>
      <c r="AH3" s="137"/>
      <c r="AI3" s="301"/>
      <c r="AJ3" s="144"/>
      <c r="AK3" s="137"/>
      <c r="AL3" s="137"/>
      <c r="AM3" s="137"/>
      <c r="AN3" s="301"/>
      <c r="AO3" s="144"/>
      <c r="AP3" s="137"/>
      <c r="AQ3" s="137"/>
      <c r="AR3" s="137"/>
      <c r="AS3" s="301"/>
      <c r="AT3" s="67"/>
      <c r="AU3" s="114"/>
      <c r="AV3" s="114"/>
      <c r="AW3" s="112" t="s">
        <v>464</v>
      </c>
      <c r="AX3" s="113"/>
    </row>
    <row r="4" spans="1:50" ht="22.5" customHeight="1" x14ac:dyDescent="0.15">
      <c r="A4" s="232"/>
      <c r="B4" s="230"/>
      <c r="C4" s="230"/>
      <c r="D4" s="230"/>
      <c r="E4" s="230"/>
      <c r="F4" s="231"/>
      <c r="G4" s="337"/>
      <c r="H4" s="304"/>
      <c r="I4" s="304"/>
      <c r="J4" s="304"/>
      <c r="K4" s="304"/>
      <c r="L4" s="304"/>
      <c r="M4" s="304"/>
      <c r="N4" s="304"/>
      <c r="O4" s="305"/>
      <c r="P4" s="270"/>
      <c r="Q4" s="211"/>
      <c r="R4" s="211"/>
      <c r="S4" s="211"/>
      <c r="T4" s="211"/>
      <c r="U4" s="211"/>
      <c r="V4" s="211"/>
      <c r="W4" s="211"/>
      <c r="X4" s="212"/>
      <c r="Y4" s="309" t="s">
        <v>14</v>
      </c>
      <c r="Z4" s="310"/>
      <c r="AA4" s="311"/>
      <c r="AB4" s="716"/>
      <c r="AC4" s="312"/>
      <c r="AD4" s="312"/>
      <c r="AE4" s="695"/>
      <c r="AF4" s="695"/>
      <c r="AG4" s="695"/>
      <c r="AH4" s="695"/>
      <c r="AI4" s="695"/>
      <c r="AJ4" s="717"/>
      <c r="AK4" s="717"/>
      <c r="AL4" s="717"/>
      <c r="AM4" s="717"/>
      <c r="AN4" s="717"/>
      <c r="AO4" s="93"/>
      <c r="AP4" s="94"/>
      <c r="AQ4" s="94"/>
      <c r="AR4" s="94"/>
      <c r="AS4" s="95"/>
      <c r="AT4" s="242"/>
      <c r="AU4" s="242"/>
      <c r="AV4" s="242"/>
      <c r="AW4" s="242"/>
      <c r="AX4" s="243"/>
    </row>
    <row r="5" spans="1:50" ht="22.5" customHeight="1" x14ac:dyDescent="0.15">
      <c r="A5" s="233"/>
      <c r="B5" s="234"/>
      <c r="C5" s="234"/>
      <c r="D5" s="234"/>
      <c r="E5" s="234"/>
      <c r="F5" s="235"/>
      <c r="G5" s="306"/>
      <c r="H5" s="307"/>
      <c r="I5" s="307"/>
      <c r="J5" s="307"/>
      <c r="K5" s="307"/>
      <c r="L5" s="307"/>
      <c r="M5" s="307"/>
      <c r="N5" s="307"/>
      <c r="O5" s="308"/>
      <c r="P5" s="292"/>
      <c r="Q5" s="292"/>
      <c r="R5" s="292"/>
      <c r="S5" s="292"/>
      <c r="T5" s="292"/>
      <c r="U5" s="292"/>
      <c r="V5" s="292"/>
      <c r="W5" s="292"/>
      <c r="X5" s="293"/>
      <c r="Y5" s="179" t="s">
        <v>65</v>
      </c>
      <c r="Z5" s="125"/>
      <c r="AA5" s="175"/>
      <c r="AB5" s="715"/>
      <c r="AC5" s="302"/>
      <c r="AD5" s="302"/>
      <c r="AE5" s="96"/>
      <c r="AF5" s="96"/>
      <c r="AG5" s="96"/>
      <c r="AH5" s="96"/>
      <c r="AI5" s="96"/>
      <c r="AJ5" s="96"/>
      <c r="AK5" s="96"/>
      <c r="AL5" s="96"/>
      <c r="AM5" s="96"/>
      <c r="AN5" s="96"/>
      <c r="AO5" s="93"/>
      <c r="AP5" s="94"/>
      <c r="AQ5" s="94"/>
      <c r="AR5" s="94"/>
      <c r="AS5" s="95"/>
      <c r="AT5" s="93"/>
      <c r="AU5" s="94"/>
      <c r="AV5" s="94"/>
      <c r="AW5" s="94"/>
      <c r="AX5" s="100"/>
    </row>
    <row r="6" spans="1:50" ht="22.5" customHeight="1" x14ac:dyDescent="0.15">
      <c r="A6" s="692"/>
      <c r="B6" s="693"/>
      <c r="C6" s="693"/>
      <c r="D6" s="693"/>
      <c r="E6" s="693"/>
      <c r="F6" s="694"/>
      <c r="G6" s="338"/>
      <c r="H6" s="339"/>
      <c r="I6" s="339"/>
      <c r="J6" s="339"/>
      <c r="K6" s="339"/>
      <c r="L6" s="339"/>
      <c r="M6" s="339"/>
      <c r="N6" s="339"/>
      <c r="O6" s="340"/>
      <c r="P6" s="213"/>
      <c r="Q6" s="213"/>
      <c r="R6" s="213"/>
      <c r="S6" s="213"/>
      <c r="T6" s="213"/>
      <c r="U6" s="213"/>
      <c r="V6" s="213"/>
      <c r="W6" s="213"/>
      <c r="X6" s="214"/>
      <c r="Y6" s="124" t="s">
        <v>15</v>
      </c>
      <c r="Z6" s="125"/>
      <c r="AA6" s="175"/>
      <c r="AB6" s="706" t="s">
        <v>465</v>
      </c>
      <c r="AC6" s="280"/>
      <c r="AD6" s="280"/>
      <c r="AE6" s="680"/>
      <c r="AF6" s="680"/>
      <c r="AG6" s="680"/>
      <c r="AH6" s="680"/>
      <c r="AI6" s="680"/>
      <c r="AJ6" s="680"/>
      <c r="AK6" s="680"/>
      <c r="AL6" s="680"/>
      <c r="AM6" s="680"/>
      <c r="AN6" s="680"/>
      <c r="AO6" s="93"/>
      <c r="AP6" s="94"/>
      <c r="AQ6" s="94"/>
      <c r="AR6" s="94"/>
      <c r="AS6" s="95"/>
      <c r="AT6" s="284"/>
      <c r="AU6" s="285"/>
      <c r="AV6" s="285"/>
      <c r="AW6" s="285"/>
      <c r="AX6" s="286"/>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9"/>
      <c r="Z7" s="86"/>
      <c r="AA7" s="87"/>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29"/>
      <c r="B8" s="230"/>
      <c r="C8" s="230"/>
      <c r="D8" s="230"/>
      <c r="E8" s="230"/>
      <c r="F8" s="231"/>
      <c r="G8" s="239"/>
      <c r="H8" s="112"/>
      <c r="I8" s="112"/>
      <c r="J8" s="112"/>
      <c r="K8" s="112"/>
      <c r="L8" s="112"/>
      <c r="M8" s="112"/>
      <c r="N8" s="112"/>
      <c r="O8" s="240"/>
      <c r="P8" s="257"/>
      <c r="Q8" s="112"/>
      <c r="R8" s="112"/>
      <c r="S8" s="112"/>
      <c r="T8" s="112"/>
      <c r="U8" s="112"/>
      <c r="V8" s="112"/>
      <c r="W8" s="112"/>
      <c r="X8" s="240"/>
      <c r="Y8" s="295"/>
      <c r="Z8" s="296"/>
      <c r="AA8" s="297"/>
      <c r="AB8" s="143"/>
      <c r="AC8" s="138"/>
      <c r="AD8" s="139"/>
      <c r="AE8" s="144"/>
      <c r="AF8" s="137"/>
      <c r="AG8" s="137"/>
      <c r="AH8" s="137"/>
      <c r="AI8" s="301"/>
      <c r="AJ8" s="144"/>
      <c r="AK8" s="137"/>
      <c r="AL8" s="137"/>
      <c r="AM8" s="137"/>
      <c r="AN8" s="301"/>
      <c r="AO8" s="144"/>
      <c r="AP8" s="137"/>
      <c r="AQ8" s="137"/>
      <c r="AR8" s="137"/>
      <c r="AS8" s="301"/>
      <c r="AT8" s="67"/>
      <c r="AU8" s="114"/>
      <c r="AV8" s="114"/>
      <c r="AW8" s="112" t="s">
        <v>360</v>
      </c>
      <c r="AX8" s="113"/>
    </row>
    <row r="9" spans="1:50" ht="22.5" customHeight="1" x14ac:dyDescent="0.15">
      <c r="A9" s="232"/>
      <c r="B9" s="230"/>
      <c r="C9" s="230"/>
      <c r="D9" s="230"/>
      <c r="E9" s="230"/>
      <c r="F9" s="231"/>
      <c r="G9" s="337"/>
      <c r="H9" s="304"/>
      <c r="I9" s="304"/>
      <c r="J9" s="304"/>
      <c r="K9" s="304"/>
      <c r="L9" s="304"/>
      <c r="M9" s="304"/>
      <c r="N9" s="304"/>
      <c r="O9" s="305"/>
      <c r="P9" s="270"/>
      <c r="Q9" s="211"/>
      <c r="R9" s="211"/>
      <c r="S9" s="211"/>
      <c r="T9" s="211"/>
      <c r="U9" s="211"/>
      <c r="V9" s="211"/>
      <c r="W9" s="211"/>
      <c r="X9" s="212"/>
      <c r="Y9" s="309" t="s">
        <v>14</v>
      </c>
      <c r="Z9" s="310"/>
      <c r="AA9" s="311"/>
      <c r="AB9" s="716"/>
      <c r="AC9" s="312"/>
      <c r="AD9" s="312"/>
      <c r="AE9" s="387" t="s">
        <v>481</v>
      </c>
      <c r="AF9" s="387"/>
      <c r="AG9" s="387"/>
      <c r="AH9" s="387"/>
      <c r="AI9" s="387"/>
      <c r="AJ9" s="387" t="s">
        <v>481</v>
      </c>
      <c r="AK9" s="387"/>
      <c r="AL9" s="387"/>
      <c r="AM9" s="387"/>
      <c r="AN9" s="387"/>
      <c r="AO9" s="387" t="s">
        <v>481</v>
      </c>
      <c r="AP9" s="387"/>
      <c r="AQ9" s="387"/>
      <c r="AR9" s="387"/>
      <c r="AS9" s="387"/>
      <c r="AT9" s="242"/>
      <c r="AU9" s="242"/>
      <c r="AV9" s="242"/>
      <c r="AW9" s="242"/>
      <c r="AX9" s="243"/>
    </row>
    <row r="10" spans="1:50" ht="22.5" customHeight="1" x14ac:dyDescent="0.15">
      <c r="A10" s="233"/>
      <c r="B10" s="234"/>
      <c r="C10" s="234"/>
      <c r="D10" s="234"/>
      <c r="E10" s="234"/>
      <c r="F10" s="235"/>
      <c r="G10" s="306"/>
      <c r="H10" s="307"/>
      <c r="I10" s="307"/>
      <c r="J10" s="307"/>
      <c r="K10" s="307"/>
      <c r="L10" s="307"/>
      <c r="M10" s="307"/>
      <c r="N10" s="307"/>
      <c r="O10" s="308"/>
      <c r="P10" s="292"/>
      <c r="Q10" s="292"/>
      <c r="R10" s="292"/>
      <c r="S10" s="292"/>
      <c r="T10" s="292"/>
      <c r="U10" s="292"/>
      <c r="V10" s="292"/>
      <c r="W10" s="292"/>
      <c r="X10" s="293"/>
      <c r="Y10" s="179" t="s">
        <v>65</v>
      </c>
      <c r="Z10" s="125"/>
      <c r="AA10" s="175"/>
      <c r="AB10" s="715"/>
      <c r="AC10" s="302"/>
      <c r="AD10" s="302"/>
      <c r="AE10" s="718" t="s">
        <v>481</v>
      </c>
      <c r="AF10" s="718"/>
      <c r="AG10" s="718"/>
      <c r="AH10" s="718"/>
      <c r="AI10" s="718"/>
      <c r="AJ10" s="718" t="s">
        <v>481</v>
      </c>
      <c r="AK10" s="718"/>
      <c r="AL10" s="718"/>
      <c r="AM10" s="718"/>
      <c r="AN10" s="718"/>
      <c r="AO10" s="718" t="s">
        <v>481</v>
      </c>
      <c r="AP10" s="718"/>
      <c r="AQ10" s="718"/>
      <c r="AR10" s="718"/>
      <c r="AS10" s="718"/>
      <c r="AT10" s="93"/>
      <c r="AU10" s="94"/>
      <c r="AV10" s="94"/>
      <c r="AW10" s="94"/>
      <c r="AX10" s="100"/>
    </row>
    <row r="11" spans="1:50" ht="22.5" customHeight="1" x14ac:dyDescent="0.15">
      <c r="A11" s="692"/>
      <c r="B11" s="693"/>
      <c r="C11" s="693"/>
      <c r="D11" s="693"/>
      <c r="E11" s="693"/>
      <c r="F11" s="694"/>
      <c r="G11" s="338"/>
      <c r="H11" s="339"/>
      <c r="I11" s="339"/>
      <c r="J11" s="339"/>
      <c r="K11" s="339"/>
      <c r="L11" s="339"/>
      <c r="M11" s="339"/>
      <c r="N11" s="339"/>
      <c r="O11" s="340"/>
      <c r="P11" s="213"/>
      <c r="Q11" s="213"/>
      <c r="R11" s="213"/>
      <c r="S11" s="213"/>
      <c r="T11" s="213"/>
      <c r="U11" s="213"/>
      <c r="V11" s="213"/>
      <c r="W11" s="213"/>
      <c r="X11" s="214"/>
      <c r="Y11" s="124" t="s">
        <v>15</v>
      </c>
      <c r="Z11" s="125"/>
      <c r="AA11" s="175"/>
      <c r="AB11" s="706" t="s">
        <v>16</v>
      </c>
      <c r="AC11" s="280"/>
      <c r="AD11" s="280"/>
      <c r="AE11" s="719" t="s">
        <v>481</v>
      </c>
      <c r="AF11" s="719"/>
      <c r="AG11" s="719"/>
      <c r="AH11" s="719"/>
      <c r="AI11" s="719"/>
      <c r="AJ11" s="719" t="s">
        <v>481</v>
      </c>
      <c r="AK11" s="719"/>
      <c r="AL11" s="719"/>
      <c r="AM11" s="719"/>
      <c r="AN11" s="719"/>
      <c r="AO11" s="719" t="s">
        <v>481</v>
      </c>
      <c r="AP11" s="719"/>
      <c r="AQ11" s="719"/>
      <c r="AR11" s="719"/>
      <c r="AS11" s="719"/>
      <c r="AT11" s="284"/>
      <c r="AU11" s="285"/>
      <c r="AV11" s="285"/>
      <c r="AW11" s="285"/>
      <c r="AX11" s="286"/>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9"/>
      <c r="Z12" s="86"/>
      <c r="AA12" s="87"/>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29"/>
      <c r="B13" s="230"/>
      <c r="C13" s="230"/>
      <c r="D13" s="230"/>
      <c r="E13" s="230"/>
      <c r="F13" s="231"/>
      <c r="G13" s="239"/>
      <c r="H13" s="112"/>
      <c r="I13" s="112"/>
      <c r="J13" s="112"/>
      <c r="K13" s="112"/>
      <c r="L13" s="112"/>
      <c r="M13" s="112"/>
      <c r="N13" s="112"/>
      <c r="O13" s="240"/>
      <c r="P13" s="257"/>
      <c r="Q13" s="112"/>
      <c r="R13" s="112"/>
      <c r="S13" s="112"/>
      <c r="T13" s="112"/>
      <c r="U13" s="112"/>
      <c r="V13" s="112"/>
      <c r="W13" s="112"/>
      <c r="X13" s="240"/>
      <c r="Y13" s="295"/>
      <c r="Z13" s="296"/>
      <c r="AA13" s="297"/>
      <c r="AB13" s="143"/>
      <c r="AC13" s="138"/>
      <c r="AD13" s="139"/>
      <c r="AE13" s="144"/>
      <c r="AF13" s="137"/>
      <c r="AG13" s="137"/>
      <c r="AH13" s="137"/>
      <c r="AI13" s="301"/>
      <c r="AJ13" s="144"/>
      <c r="AK13" s="137"/>
      <c r="AL13" s="137"/>
      <c r="AM13" s="137"/>
      <c r="AN13" s="301"/>
      <c r="AO13" s="144"/>
      <c r="AP13" s="137"/>
      <c r="AQ13" s="137"/>
      <c r="AR13" s="137"/>
      <c r="AS13" s="301"/>
      <c r="AT13" s="67"/>
      <c r="AU13" s="114"/>
      <c r="AV13" s="114"/>
      <c r="AW13" s="112" t="s">
        <v>360</v>
      </c>
      <c r="AX13" s="113"/>
    </row>
    <row r="14" spans="1:50" ht="22.5" customHeight="1" x14ac:dyDescent="0.15">
      <c r="A14" s="232"/>
      <c r="B14" s="230"/>
      <c r="C14" s="230"/>
      <c r="D14" s="230"/>
      <c r="E14" s="230"/>
      <c r="F14" s="231"/>
      <c r="G14" s="337"/>
      <c r="H14" s="304"/>
      <c r="I14" s="304"/>
      <c r="J14" s="304"/>
      <c r="K14" s="304"/>
      <c r="L14" s="304"/>
      <c r="M14" s="304"/>
      <c r="N14" s="304"/>
      <c r="O14" s="305"/>
      <c r="P14" s="270"/>
      <c r="Q14" s="211"/>
      <c r="R14" s="211"/>
      <c r="S14" s="211"/>
      <c r="T14" s="211"/>
      <c r="U14" s="211"/>
      <c r="V14" s="211"/>
      <c r="W14" s="211"/>
      <c r="X14" s="212"/>
      <c r="Y14" s="309" t="s">
        <v>14</v>
      </c>
      <c r="Z14" s="310"/>
      <c r="AA14" s="311"/>
      <c r="AB14" s="716"/>
      <c r="AC14" s="312"/>
      <c r="AD14" s="312"/>
      <c r="AE14" s="387" t="s">
        <v>481</v>
      </c>
      <c r="AF14" s="387"/>
      <c r="AG14" s="387"/>
      <c r="AH14" s="387"/>
      <c r="AI14" s="387"/>
      <c r="AJ14" s="387" t="s">
        <v>481</v>
      </c>
      <c r="AK14" s="387"/>
      <c r="AL14" s="387"/>
      <c r="AM14" s="387"/>
      <c r="AN14" s="387"/>
      <c r="AO14" s="387" t="s">
        <v>481</v>
      </c>
      <c r="AP14" s="387"/>
      <c r="AQ14" s="387"/>
      <c r="AR14" s="387"/>
      <c r="AS14" s="387"/>
      <c r="AT14" s="242"/>
      <c r="AU14" s="242"/>
      <c r="AV14" s="242"/>
      <c r="AW14" s="242"/>
      <c r="AX14" s="243"/>
    </row>
    <row r="15" spans="1:50" ht="22.5" customHeight="1" x14ac:dyDescent="0.15">
      <c r="A15" s="233"/>
      <c r="B15" s="234"/>
      <c r="C15" s="234"/>
      <c r="D15" s="234"/>
      <c r="E15" s="234"/>
      <c r="F15" s="235"/>
      <c r="G15" s="306"/>
      <c r="H15" s="307"/>
      <c r="I15" s="307"/>
      <c r="J15" s="307"/>
      <c r="K15" s="307"/>
      <c r="L15" s="307"/>
      <c r="M15" s="307"/>
      <c r="N15" s="307"/>
      <c r="O15" s="308"/>
      <c r="P15" s="292"/>
      <c r="Q15" s="292"/>
      <c r="R15" s="292"/>
      <c r="S15" s="292"/>
      <c r="T15" s="292"/>
      <c r="U15" s="292"/>
      <c r="V15" s="292"/>
      <c r="W15" s="292"/>
      <c r="X15" s="293"/>
      <c r="Y15" s="179" t="s">
        <v>65</v>
      </c>
      <c r="Z15" s="125"/>
      <c r="AA15" s="175"/>
      <c r="AB15" s="715"/>
      <c r="AC15" s="302"/>
      <c r="AD15" s="302"/>
      <c r="AE15" s="718" t="s">
        <v>481</v>
      </c>
      <c r="AF15" s="718"/>
      <c r="AG15" s="718"/>
      <c r="AH15" s="718"/>
      <c r="AI15" s="718"/>
      <c r="AJ15" s="718" t="s">
        <v>481</v>
      </c>
      <c r="AK15" s="718"/>
      <c r="AL15" s="718"/>
      <c r="AM15" s="718"/>
      <c r="AN15" s="718"/>
      <c r="AO15" s="718" t="s">
        <v>481</v>
      </c>
      <c r="AP15" s="718"/>
      <c r="AQ15" s="718"/>
      <c r="AR15" s="718"/>
      <c r="AS15" s="718"/>
      <c r="AT15" s="93"/>
      <c r="AU15" s="94"/>
      <c r="AV15" s="94"/>
      <c r="AW15" s="94"/>
      <c r="AX15" s="100"/>
    </row>
    <row r="16" spans="1:50" ht="22.5" customHeight="1" x14ac:dyDescent="0.15">
      <c r="A16" s="692"/>
      <c r="B16" s="693"/>
      <c r="C16" s="693"/>
      <c r="D16" s="693"/>
      <c r="E16" s="693"/>
      <c r="F16" s="694"/>
      <c r="G16" s="338"/>
      <c r="H16" s="339"/>
      <c r="I16" s="339"/>
      <c r="J16" s="339"/>
      <c r="K16" s="339"/>
      <c r="L16" s="339"/>
      <c r="M16" s="339"/>
      <c r="N16" s="339"/>
      <c r="O16" s="340"/>
      <c r="P16" s="213"/>
      <c r="Q16" s="213"/>
      <c r="R16" s="213"/>
      <c r="S16" s="213"/>
      <c r="T16" s="213"/>
      <c r="U16" s="213"/>
      <c r="V16" s="213"/>
      <c r="W16" s="213"/>
      <c r="X16" s="214"/>
      <c r="Y16" s="124" t="s">
        <v>15</v>
      </c>
      <c r="Z16" s="125"/>
      <c r="AA16" s="175"/>
      <c r="AB16" s="706" t="s">
        <v>16</v>
      </c>
      <c r="AC16" s="280"/>
      <c r="AD16" s="280"/>
      <c r="AE16" s="719" t="s">
        <v>481</v>
      </c>
      <c r="AF16" s="719"/>
      <c r="AG16" s="719"/>
      <c r="AH16" s="719"/>
      <c r="AI16" s="719"/>
      <c r="AJ16" s="719" t="s">
        <v>481</v>
      </c>
      <c r="AK16" s="719"/>
      <c r="AL16" s="719"/>
      <c r="AM16" s="719"/>
      <c r="AN16" s="719"/>
      <c r="AO16" s="719" t="s">
        <v>481</v>
      </c>
      <c r="AP16" s="719"/>
      <c r="AQ16" s="719"/>
      <c r="AR16" s="719"/>
      <c r="AS16" s="719"/>
      <c r="AT16" s="284"/>
      <c r="AU16" s="285"/>
      <c r="AV16" s="285"/>
      <c r="AW16" s="285"/>
      <c r="AX16" s="286"/>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9"/>
      <c r="Z17" s="86"/>
      <c r="AA17" s="87"/>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29"/>
      <c r="B18" s="230"/>
      <c r="C18" s="230"/>
      <c r="D18" s="230"/>
      <c r="E18" s="230"/>
      <c r="F18" s="231"/>
      <c r="G18" s="239"/>
      <c r="H18" s="112"/>
      <c r="I18" s="112"/>
      <c r="J18" s="112"/>
      <c r="K18" s="112"/>
      <c r="L18" s="112"/>
      <c r="M18" s="112"/>
      <c r="N18" s="112"/>
      <c r="O18" s="240"/>
      <c r="P18" s="257"/>
      <c r="Q18" s="112"/>
      <c r="R18" s="112"/>
      <c r="S18" s="112"/>
      <c r="T18" s="112"/>
      <c r="U18" s="112"/>
      <c r="V18" s="112"/>
      <c r="W18" s="112"/>
      <c r="X18" s="240"/>
      <c r="Y18" s="295"/>
      <c r="Z18" s="296"/>
      <c r="AA18" s="297"/>
      <c r="AB18" s="143"/>
      <c r="AC18" s="138"/>
      <c r="AD18" s="139"/>
      <c r="AE18" s="144"/>
      <c r="AF18" s="137"/>
      <c r="AG18" s="137"/>
      <c r="AH18" s="137"/>
      <c r="AI18" s="301"/>
      <c r="AJ18" s="144"/>
      <c r="AK18" s="137"/>
      <c r="AL18" s="137"/>
      <c r="AM18" s="137"/>
      <c r="AN18" s="301"/>
      <c r="AO18" s="144"/>
      <c r="AP18" s="137"/>
      <c r="AQ18" s="137"/>
      <c r="AR18" s="137"/>
      <c r="AS18" s="301"/>
      <c r="AT18" s="67"/>
      <c r="AU18" s="114"/>
      <c r="AV18" s="114"/>
      <c r="AW18" s="112" t="s">
        <v>360</v>
      </c>
      <c r="AX18" s="113"/>
    </row>
    <row r="19" spans="1:50" ht="22.5" customHeight="1" x14ac:dyDescent="0.15">
      <c r="A19" s="232"/>
      <c r="B19" s="230"/>
      <c r="C19" s="230"/>
      <c r="D19" s="230"/>
      <c r="E19" s="230"/>
      <c r="F19" s="231"/>
      <c r="G19" s="337"/>
      <c r="H19" s="304"/>
      <c r="I19" s="304"/>
      <c r="J19" s="304"/>
      <c r="K19" s="304"/>
      <c r="L19" s="304"/>
      <c r="M19" s="304"/>
      <c r="N19" s="304"/>
      <c r="O19" s="305"/>
      <c r="P19" s="270"/>
      <c r="Q19" s="211"/>
      <c r="R19" s="211"/>
      <c r="S19" s="211"/>
      <c r="T19" s="211"/>
      <c r="U19" s="211"/>
      <c r="V19" s="211"/>
      <c r="W19" s="211"/>
      <c r="X19" s="212"/>
      <c r="Y19" s="309" t="s">
        <v>14</v>
      </c>
      <c r="Z19" s="310"/>
      <c r="AA19" s="311"/>
      <c r="AB19" s="716"/>
      <c r="AC19" s="312"/>
      <c r="AD19" s="312"/>
      <c r="AE19" s="93"/>
      <c r="AF19" s="94"/>
      <c r="AG19" s="94"/>
      <c r="AH19" s="94"/>
      <c r="AI19" s="95"/>
      <c r="AJ19" s="93"/>
      <c r="AK19" s="94"/>
      <c r="AL19" s="94"/>
      <c r="AM19" s="94"/>
      <c r="AN19" s="95"/>
      <c r="AO19" s="93"/>
      <c r="AP19" s="94"/>
      <c r="AQ19" s="94"/>
      <c r="AR19" s="94"/>
      <c r="AS19" s="95"/>
      <c r="AT19" s="242"/>
      <c r="AU19" s="242"/>
      <c r="AV19" s="242"/>
      <c r="AW19" s="242"/>
      <c r="AX19" s="243"/>
    </row>
    <row r="20" spans="1:50" ht="22.5" customHeight="1" x14ac:dyDescent="0.15">
      <c r="A20" s="233"/>
      <c r="B20" s="234"/>
      <c r="C20" s="234"/>
      <c r="D20" s="234"/>
      <c r="E20" s="234"/>
      <c r="F20" s="235"/>
      <c r="G20" s="306"/>
      <c r="H20" s="307"/>
      <c r="I20" s="307"/>
      <c r="J20" s="307"/>
      <c r="K20" s="307"/>
      <c r="L20" s="307"/>
      <c r="M20" s="307"/>
      <c r="N20" s="307"/>
      <c r="O20" s="308"/>
      <c r="P20" s="292"/>
      <c r="Q20" s="292"/>
      <c r="R20" s="292"/>
      <c r="S20" s="292"/>
      <c r="T20" s="292"/>
      <c r="U20" s="292"/>
      <c r="V20" s="292"/>
      <c r="W20" s="292"/>
      <c r="X20" s="293"/>
      <c r="Y20" s="179" t="s">
        <v>65</v>
      </c>
      <c r="Z20" s="125"/>
      <c r="AA20" s="175"/>
      <c r="AB20" s="715"/>
      <c r="AC20" s="302"/>
      <c r="AD20" s="302"/>
      <c r="AE20" s="93"/>
      <c r="AF20" s="94"/>
      <c r="AG20" s="94"/>
      <c r="AH20" s="94"/>
      <c r="AI20" s="95"/>
      <c r="AJ20" s="93"/>
      <c r="AK20" s="94"/>
      <c r="AL20" s="94"/>
      <c r="AM20" s="94"/>
      <c r="AN20" s="95"/>
      <c r="AO20" s="93"/>
      <c r="AP20" s="94"/>
      <c r="AQ20" s="94"/>
      <c r="AR20" s="94"/>
      <c r="AS20" s="95"/>
      <c r="AT20" s="93"/>
      <c r="AU20" s="94"/>
      <c r="AV20" s="94"/>
      <c r="AW20" s="94"/>
      <c r="AX20" s="100"/>
    </row>
    <row r="21" spans="1:50" ht="22.5" customHeight="1" x14ac:dyDescent="0.15">
      <c r="A21" s="692"/>
      <c r="B21" s="693"/>
      <c r="C21" s="693"/>
      <c r="D21" s="693"/>
      <c r="E21" s="693"/>
      <c r="F21" s="694"/>
      <c r="G21" s="338"/>
      <c r="H21" s="339"/>
      <c r="I21" s="339"/>
      <c r="J21" s="339"/>
      <c r="K21" s="339"/>
      <c r="L21" s="339"/>
      <c r="M21" s="339"/>
      <c r="N21" s="339"/>
      <c r="O21" s="340"/>
      <c r="P21" s="213"/>
      <c r="Q21" s="213"/>
      <c r="R21" s="213"/>
      <c r="S21" s="213"/>
      <c r="T21" s="213"/>
      <c r="U21" s="213"/>
      <c r="V21" s="213"/>
      <c r="W21" s="213"/>
      <c r="X21" s="214"/>
      <c r="Y21" s="124" t="s">
        <v>15</v>
      </c>
      <c r="Z21" s="125"/>
      <c r="AA21" s="175"/>
      <c r="AB21" s="706" t="s">
        <v>466</v>
      </c>
      <c r="AC21" s="280"/>
      <c r="AD21" s="280"/>
      <c r="AE21" s="93"/>
      <c r="AF21" s="94"/>
      <c r="AG21" s="94"/>
      <c r="AH21" s="94"/>
      <c r="AI21" s="95"/>
      <c r="AJ21" s="93"/>
      <c r="AK21" s="94"/>
      <c r="AL21" s="94"/>
      <c r="AM21" s="94"/>
      <c r="AN21" s="95"/>
      <c r="AO21" s="93"/>
      <c r="AP21" s="94"/>
      <c r="AQ21" s="94"/>
      <c r="AR21" s="94"/>
      <c r="AS21" s="95"/>
      <c r="AT21" s="284"/>
      <c r="AU21" s="285"/>
      <c r="AV21" s="285"/>
      <c r="AW21" s="285"/>
      <c r="AX21" s="286"/>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9"/>
      <c r="Z22" s="86"/>
      <c r="AA22" s="87"/>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29"/>
      <c r="B23" s="230"/>
      <c r="C23" s="230"/>
      <c r="D23" s="230"/>
      <c r="E23" s="230"/>
      <c r="F23" s="231"/>
      <c r="G23" s="239"/>
      <c r="H23" s="112"/>
      <c r="I23" s="112"/>
      <c r="J23" s="112"/>
      <c r="K23" s="112"/>
      <c r="L23" s="112"/>
      <c r="M23" s="112"/>
      <c r="N23" s="112"/>
      <c r="O23" s="240"/>
      <c r="P23" s="257"/>
      <c r="Q23" s="112"/>
      <c r="R23" s="112"/>
      <c r="S23" s="112"/>
      <c r="T23" s="112"/>
      <c r="U23" s="112"/>
      <c r="V23" s="112"/>
      <c r="W23" s="112"/>
      <c r="X23" s="240"/>
      <c r="Y23" s="295"/>
      <c r="Z23" s="296"/>
      <c r="AA23" s="297"/>
      <c r="AB23" s="143"/>
      <c r="AC23" s="138"/>
      <c r="AD23" s="139"/>
      <c r="AE23" s="144"/>
      <c r="AF23" s="137"/>
      <c r="AG23" s="137"/>
      <c r="AH23" s="137"/>
      <c r="AI23" s="301"/>
      <c r="AJ23" s="144"/>
      <c r="AK23" s="137"/>
      <c r="AL23" s="137"/>
      <c r="AM23" s="137"/>
      <c r="AN23" s="301"/>
      <c r="AO23" s="144"/>
      <c r="AP23" s="137"/>
      <c r="AQ23" s="137"/>
      <c r="AR23" s="137"/>
      <c r="AS23" s="301"/>
      <c r="AT23" s="67"/>
      <c r="AU23" s="114"/>
      <c r="AV23" s="114"/>
      <c r="AW23" s="112" t="s">
        <v>467</v>
      </c>
      <c r="AX23" s="113"/>
    </row>
    <row r="24" spans="1:50" ht="22.5" customHeight="1" x14ac:dyDescent="0.15">
      <c r="A24" s="232"/>
      <c r="B24" s="230"/>
      <c r="C24" s="230"/>
      <c r="D24" s="230"/>
      <c r="E24" s="230"/>
      <c r="F24" s="231"/>
      <c r="G24" s="337"/>
      <c r="H24" s="304"/>
      <c r="I24" s="304"/>
      <c r="J24" s="304"/>
      <c r="K24" s="304"/>
      <c r="L24" s="304"/>
      <c r="M24" s="304"/>
      <c r="N24" s="304"/>
      <c r="O24" s="305"/>
      <c r="P24" s="270"/>
      <c r="Q24" s="211"/>
      <c r="R24" s="211"/>
      <c r="S24" s="211"/>
      <c r="T24" s="211"/>
      <c r="U24" s="211"/>
      <c r="V24" s="211"/>
      <c r="W24" s="211"/>
      <c r="X24" s="212"/>
      <c r="Y24" s="309" t="s">
        <v>14</v>
      </c>
      <c r="Z24" s="310"/>
      <c r="AA24" s="311"/>
      <c r="AB24" s="716"/>
      <c r="AC24" s="312"/>
      <c r="AD24" s="312"/>
      <c r="AE24" s="93"/>
      <c r="AF24" s="94"/>
      <c r="AG24" s="94"/>
      <c r="AH24" s="94"/>
      <c r="AI24" s="95"/>
      <c r="AJ24" s="93"/>
      <c r="AK24" s="94"/>
      <c r="AL24" s="94"/>
      <c r="AM24" s="94"/>
      <c r="AN24" s="95"/>
      <c r="AO24" s="93"/>
      <c r="AP24" s="94"/>
      <c r="AQ24" s="94"/>
      <c r="AR24" s="94"/>
      <c r="AS24" s="95"/>
      <c r="AT24" s="242"/>
      <c r="AU24" s="242"/>
      <c r="AV24" s="242"/>
      <c r="AW24" s="242"/>
      <c r="AX24" s="243"/>
    </row>
    <row r="25" spans="1:50" ht="22.5" customHeight="1" x14ac:dyDescent="0.15">
      <c r="A25" s="233"/>
      <c r="B25" s="234"/>
      <c r="C25" s="234"/>
      <c r="D25" s="234"/>
      <c r="E25" s="234"/>
      <c r="F25" s="235"/>
      <c r="G25" s="306"/>
      <c r="H25" s="307"/>
      <c r="I25" s="307"/>
      <c r="J25" s="307"/>
      <c r="K25" s="307"/>
      <c r="L25" s="307"/>
      <c r="M25" s="307"/>
      <c r="N25" s="307"/>
      <c r="O25" s="308"/>
      <c r="P25" s="292"/>
      <c r="Q25" s="292"/>
      <c r="R25" s="292"/>
      <c r="S25" s="292"/>
      <c r="T25" s="292"/>
      <c r="U25" s="292"/>
      <c r="V25" s="292"/>
      <c r="W25" s="292"/>
      <c r="X25" s="293"/>
      <c r="Y25" s="179" t="s">
        <v>65</v>
      </c>
      <c r="Z25" s="125"/>
      <c r="AA25" s="175"/>
      <c r="AB25" s="715"/>
      <c r="AC25" s="302"/>
      <c r="AD25" s="302"/>
      <c r="AE25" s="93"/>
      <c r="AF25" s="94"/>
      <c r="AG25" s="94"/>
      <c r="AH25" s="94"/>
      <c r="AI25" s="95"/>
      <c r="AJ25" s="93"/>
      <c r="AK25" s="94"/>
      <c r="AL25" s="94"/>
      <c r="AM25" s="94"/>
      <c r="AN25" s="95"/>
      <c r="AO25" s="93"/>
      <c r="AP25" s="94"/>
      <c r="AQ25" s="94"/>
      <c r="AR25" s="94"/>
      <c r="AS25" s="95"/>
      <c r="AT25" s="93"/>
      <c r="AU25" s="94"/>
      <c r="AV25" s="94"/>
      <c r="AW25" s="94"/>
      <c r="AX25" s="100"/>
    </row>
    <row r="26" spans="1:50" ht="22.5" customHeight="1" x14ac:dyDescent="0.15">
      <c r="A26" s="692"/>
      <c r="B26" s="693"/>
      <c r="C26" s="693"/>
      <c r="D26" s="693"/>
      <c r="E26" s="693"/>
      <c r="F26" s="694"/>
      <c r="G26" s="338"/>
      <c r="H26" s="339"/>
      <c r="I26" s="339"/>
      <c r="J26" s="339"/>
      <c r="K26" s="339"/>
      <c r="L26" s="339"/>
      <c r="M26" s="339"/>
      <c r="N26" s="339"/>
      <c r="O26" s="340"/>
      <c r="P26" s="213"/>
      <c r="Q26" s="213"/>
      <c r="R26" s="213"/>
      <c r="S26" s="213"/>
      <c r="T26" s="213"/>
      <c r="U26" s="213"/>
      <c r="V26" s="213"/>
      <c r="W26" s="213"/>
      <c r="X26" s="214"/>
      <c r="Y26" s="124" t="s">
        <v>15</v>
      </c>
      <c r="Z26" s="125"/>
      <c r="AA26" s="175"/>
      <c r="AB26" s="706" t="s">
        <v>466</v>
      </c>
      <c r="AC26" s="280"/>
      <c r="AD26" s="280"/>
      <c r="AE26" s="93"/>
      <c r="AF26" s="94"/>
      <c r="AG26" s="94"/>
      <c r="AH26" s="94"/>
      <c r="AI26" s="95"/>
      <c r="AJ26" s="93"/>
      <c r="AK26" s="94"/>
      <c r="AL26" s="94"/>
      <c r="AM26" s="94"/>
      <c r="AN26" s="95"/>
      <c r="AO26" s="93"/>
      <c r="AP26" s="94"/>
      <c r="AQ26" s="94"/>
      <c r="AR26" s="94"/>
      <c r="AS26" s="95"/>
      <c r="AT26" s="284"/>
      <c r="AU26" s="285"/>
      <c r="AV26" s="285"/>
      <c r="AW26" s="285"/>
      <c r="AX26" s="286"/>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9"/>
      <c r="Z27" s="86"/>
      <c r="AA27" s="87"/>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29"/>
      <c r="B28" s="230"/>
      <c r="C28" s="230"/>
      <c r="D28" s="230"/>
      <c r="E28" s="230"/>
      <c r="F28" s="231"/>
      <c r="G28" s="239"/>
      <c r="H28" s="112"/>
      <c r="I28" s="112"/>
      <c r="J28" s="112"/>
      <c r="K28" s="112"/>
      <c r="L28" s="112"/>
      <c r="M28" s="112"/>
      <c r="N28" s="112"/>
      <c r="O28" s="240"/>
      <c r="P28" s="257"/>
      <c r="Q28" s="112"/>
      <c r="R28" s="112"/>
      <c r="S28" s="112"/>
      <c r="T28" s="112"/>
      <c r="U28" s="112"/>
      <c r="V28" s="112"/>
      <c r="W28" s="112"/>
      <c r="X28" s="240"/>
      <c r="Y28" s="295"/>
      <c r="Z28" s="296"/>
      <c r="AA28" s="297"/>
      <c r="AB28" s="143"/>
      <c r="AC28" s="138"/>
      <c r="AD28" s="139"/>
      <c r="AE28" s="144"/>
      <c r="AF28" s="137"/>
      <c r="AG28" s="137"/>
      <c r="AH28" s="137"/>
      <c r="AI28" s="301"/>
      <c r="AJ28" s="144"/>
      <c r="AK28" s="137"/>
      <c r="AL28" s="137"/>
      <c r="AM28" s="137"/>
      <c r="AN28" s="301"/>
      <c r="AO28" s="144"/>
      <c r="AP28" s="137"/>
      <c r="AQ28" s="137"/>
      <c r="AR28" s="137"/>
      <c r="AS28" s="301"/>
      <c r="AT28" s="67"/>
      <c r="AU28" s="114"/>
      <c r="AV28" s="114"/>
      <c r="AW28" s="112" t="s">
        <v>464</v>
      </c>
      <c r="AX28" s="113"/>
    </row>
    <row r="29" spans="1:50" ht="22.5" customHeight="1" x14ac:dyDescent="0.15">
      <c r="A29" s="232"/>
      <c r="B29" s="230"/>
      <c r="C29" s="230"/>
      <c r="D29" s="230"/>
      <c r="E29" s="230"/>
      <c r="F29" s="231"/>
      <c r="G29" s="337"/>
      <c r="H29" s="304"/>
      <c r="I29" s="304"/>
      <c r="J29" s="304"/>
      <c r="K29" s="304"/>
      <c r="L29" s="304"/>
      <c r="M29" s="304"/>
      <c r="N29" s="304"/>
      <c r="O29" s="305"/>
      <c r="P29" s="270"/>
      <c r="Q29" s="211"/>
      <c r="R29" s="211"/>
      <c r="S29" s="211"/>
      <c r="T29" s="211"/>
      <c r="U29" s="211"/>
      <c r="V29" s="211"/>
      <c r="W29" s="211"/>
      <c r="X29" s="212"/>
      <c r="Y29" s="309" t="s">
        <v>14</v>
      </c>
      <c r="Z29" s="310"/>
      <c r="AA29" s="311"/>
      <c r="AB29" s="716"/>
      <c r="AC29" s="312"/>
      <c r="AD29" s="312"/>
      <c r="AE29" s="93"/>
      <c r="AF29" s="94"/>
      <c r="AG29" s="94"/>
      <c r="AH29" s="94"/>
      <c r="AI29" s="95"/>
      <c r="AJ29" s="93"/>
      <c r="AK29" s="94"/>
      <c r="AL29" s="94"/>
      <c r="AM29" s="94"/>
      <c r="AN29" s="95"/>
      <c r="AO29" s="93"/>
      <c r="AP29" s="94"/>
      <c r="AQ29" s="94"/>
      <c r="AR29" s="94"/>
      <c r="AS29" s="95"/>
      <c r="AT29" s="242"/>
      <c r="AU29" s="242"/>
      <c r="AV29" s="242"/>
      <c r="AW29" s="242"/>
      <c r="AX29" s="243"/>
    </row>
    <row r="30" spans="1:50" ht="22.5" customHeight="1" x14ac:dyDescent="0.15">
      <c r="A30" s="233"/>
      <c r="B30" s="234"/>
      <c r="C30" s="234"/>
      <c r="D30" s="234"/>
      <c r="E30" s="234"/>
      <c r="F30" s="235"/>
      <c r="G30" s="306"/>
      <c r="H30" s="307"/>
      <c r="I30" s="307"/>
      <c r="J30" s="307"/>
      <c r="K30" s="307"/>
      <c r="L30" s="307"/>
      <c r="M30" s="307"/>
      <c r="N30" s="307"/>
      <c r="O30" s="308"/>
      <c r="P30" s="292"/>
      <c r="Q30" s="292"/>
      <c r="R30" s="292"/>
      <c r="S30" s="292"/>
      <c r="T30" s="292"/>
      <c r="U30" s="292"/>
      <c r="V30" s="292"/>
      <c r="W30" s="292"/>
      <c r="X30" s="293"/>
      <c r="Y30" s="179" t="s">
        <v>65</v>
      </c>
      <c r="Z30" s="125"/>
      <c r="AA30" s="175"/>
      <c r="AB30" s="715"/>
      <c r="AC30" s="302"/>
      <c r="AD30" s="302"/>
      <c r="AE30" s="93"/>
      <c r="AF30" s="94"/>
      <c r="AG30" s="94"/>
      <c r="AH30" s="94"/>
      <c r="AI30" s="95"/>
      <c r="AJ30" s="93"/>
      <c r="AK30" s="94"/>
      <c r="AL30" s="94"/>
      <c r="AM30" s="94"/>
      <c r="AN30" s="95"/>
      <c r="AO30" s="93"/>
      <c r="AP30" s="94"/>
      <c r="AQ30" s="94"/>
      <c r="AR30" s="94"/>
      <c r="AS30" s="95"/>
      <c r="AT30" s="93"/>
      <c r="AU30" s="94"/>
      <c r="AV30" s="94"/>
      <c r="AW30" s="94"/>
      <c r="AX30" s="100"/>
    </row>
    <row r="31" spans="1:50" ht="22.5" customHeight="1" x14ac:dyDescent="0.15">
      <c r="A31" s="692"/>
      <c r="B31" s="693"/>
      <c r="C31" s="693"/>
      <c r="D31" s="693"/>
      <c r="E31" s="693"/>
      <c r="F31" s="694"/>
      <c r="G31" s="338"/>
      <c r="H31" s="339"/>
      <c r="I31" s="339"/>
      <c r="J31" s="339"/>
      <c r="K31" s="339"/>
      <c r="L31" s="339"/>
      <c r="M31" s="339"/>
      <c r="N31" s="339"/>
      <c r="O31" s="340"/>
      <c r="P31" s="213"/>
      <c r="Q31" s="213"/>
      <c r="R31" s="213"/>
      <c r="S31" s="213"/>
      <c r="T31" s="213"/>
      <c r="U31" s="213"/>
      <c r="V31" s="213"/>
      <c r="W31" s="213"/>
      <c r="X31" s="214"/>
      <c r="Y31" s="124" t="s">
        <v>15</v>
      </c>
      <c r="Z31" s="125"/>
      <c r="AA31" s="175"/>
      <c r="AB31" s="706" t="s">
        <v>465</v>
      </c>
      <c r="AC31" s="280"/>
      <c r="AD31" s="280"/>
      <c r="AE31" s="93"/>
      <c r="AF31" s="94"/>
      <c r="AG31" s="94"/>
      <c r="AH31" s="94"/>
      <c r="AI31" s="95"/>
      <c r="AJ31" s="93"/>
      <c r="AK31" s="94"/>
      <c r="AL31" s="94"/>
      <c r="AM31" s="94"/>
      <c r="AN31" s="95"/>
      <c r="AO31" s="93"/>
      <c r="AP31" s="94"/>
      <c r="AQ31" s="94"/>
      <c r="AR31" s="94"/>
      <c r="AS31" s="95"/>
      <c r="AT31" s="284"/>
      <c r="AU31" s="285"/>
      <c r="AV31" s="285"/>
      <c r="AW31" s="285"/>
      <c r="AX31" s="286"/>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9"/>
      <c r="Z32" s="86"/>
      <c r="AA32" s="87"/>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29"/>
      <c r="B33" s="230"/>
      <c r="C33" s="230"/>
      <c r="D33" s="230"/>
      <c r="E33" s="230"/>
      <c r="F33" s="231"/>
      <c r="G33" s="239"/>
      <c r="H33" s="112"/>
      <c r="I33" s="112"/>
      <c r="J33" s="112"/>
      <c r="K33" s="112"/>
      <c r="L33" s="112"/>
      <c r="M33" s="112"/>
      <c r="N33" s="112"/>
      <c r="O33" s="240"/>
      <c r="P33" s="257"/>
      <c r="Q33" s="112"/>
      <c r="R33" s="112"/>
      <c r="S33" s="112"/>
      <c r="T33" s="112"/>
      <c r="U33" s="112"/>
      <c r="V33" s="112"/>
      <c r="W33" s="112"/>
      <c r="X33" s="240"/>
      <c r="Y33" s="295"/>
      <c r="Z33" s="296"/>
      <c r="AA33" s="297"/>
      <c r="AB33" s="143"/>
      <c r="AC33" s="138"/>
      <c r="AD33" s="139"/>
      <c r="AE33" s="144"/>
      <c r="AF33" s="137"/>
      <c r="AG33" s="137"/>
      <c r="AH33" s="137"/>
      <c r="AI33" s="301"/>
      <c r="AJ33" s="144"/>
      <c r="AK33" s="137"/>
      <c r="AL33" s="137"/>
      <c r="AM33" s="137"/>
      <c r="AN33" s="301"/>
      <c r="AO33" s="144"/>
      <c r="AP33" s="137"/>
      <c r="AQ33" s="137"/>
      <c r="AR33" s="137"/>
      <c r="AS33" s="301"/>
      <c r="AT33" s="67"/>
      <c r="AU33" s="114"/>
      <c r="AV33" s="114"/>
      <c r="AW33" s="112" t="s">
        <v>467</v>
      </c>
      <c r="AX33" s="113"/>
    </row>
    <row r="34" spans="1:50" ht="22.5" customHeight="1" x14ac:dyDescent="0.15">
      <c r="A34" s="232"/>
      <c r="B34" s="230"/>
      <c r="C34" s="230"/>
      <c r="D34" s="230"/>
      <c r="E34" s="230"/>
      <c r="F34" s="231"/>
      <c r="G34" s="337"/>
      <c r="H34" s="304"/>
      <c r="I34" s="304"/>
      <c r="J34" s="304"/>
      <c r="K34" s="304"/>
      <c r="L34" s="304"/>
      <c r="M34" s="304"/>
      <c r="N34" s="304"/>
      <c r="O34" s="305"/>
      <c r="P34" s="270"/>
      <c r="Q34" s="211"/>
      <c r="R34" s="211"/>
      <c r="S34" s="211"/>
      <c r="T34" s="211"/>
      <c r="U34" s="211"/>
      <c r="V34" s="211"/>
      <c r="W34" s="211"/>
      <c r="X34" s="212"/>
      <c r="Y34" s="309" t="s">
        <v>14</v>
      </c>
      <c r="Z34" s="310"/>
      <c r="AA34" s="311"/>
      <c r="AB34" s="716"/>
      <c r="AC34" s="312"/>
      <c r="AD34" s="312"/>
      <c r="AE34" s="93"/>
      <c r="AF34" s="94"/>
      <c r="AG34" s="94"/>
      <c r="AH34" s="94"/>
      <c r="AI34" s="95"/>
      <c r="AJ34" s="93"/>
      <c r="AK34" s="94"/>
      <c r="AL34" s="94"/>
      <c r="AM34" s="94"/>
      <c r="AN34" s="95"/>
      <c r="AO34" s="93"/>
      <c r="AP34" s="94"/>
      <c r="AQ34" s="94"/>
      <c r="AR34" s="94"/>
      <c r="AS34" s="95"/>
      <c r="AT34" s="242"/>
      <c r="AU34" s="242"/>
      <c r="AV34" s="242"/>
      <c r="AW34" s="242"/>
      <c r="AX34" s="243"/>
    </row>
    <row r="35" spans="1:50" ht="22.5" customHeight="1" x14ac:dyDescent="0.15">
      <c r="A35" s="233"/>
      <c r="B35" s="234"/>
      <c r="C35" s="234"/>
      <c r="D35" s="234"/>
      <c r="E35" s="234"/>
      <c r="F35" s="235"/>
      <c r="G35" s="306"/>
      <c r="H35" s="307"/>
      <c r="I35" s="307"/>
      <c r="J35" s="307"/>
      <c r="K35" s="307"/>
      <c r="L35" s="307"/>
      <c r="M35" s="307"/>
      <c r="N35" s="307"/>
      <c r="O35" s="308"/>
      <c r="P35" s="292"/>
      <c r="Q35" s="292"/>
      <c r="R35" s="292"/>
      <c r="S35" s="292"/>
      <c r="T35" s="292"/>
      <c r="U35" s="292"/>
      <c r="V35" s="292"/>
      <c r="W35" s="292"/>
      <c r="X35" s="293"/>
      <c r="Y35" s="179" t="s">
        <v>65</v>
      </c>
      <c r="Z35" s="125"/>
      <c r="AA35" s="175"/>
      <c r="AB35" s="715"/>
      <c r="AC35" s="302"/>
      <c r="AD35" s="302"/>
      <c r="AE35" s="93"/>
      <c r="AF35" s="94"/>
      <c r="AG35" s="94"/>
      <c r="AH35" s="94"/>
      <c r="AI35" s="95"/>
      <c r="AJ35" s="93"/>
      <c r="AK35" s="94"/>
      <c r="AL35" s="94"/>
      <c r="AM35" s="94"/>
      <c r="AN35" s="95"/>
      <c r="AO35" s="93"/>
      <c r="AP35" s="94"/>
      <c r="AQ35" s="94"/>
      <c r="AR35" s="94"/>
      <c r="AS35" s="95"/>
      <c r="AT35" s="93"/>
      <c r="AU35" s="94"/>
      <c r="AV35" s="94"/>
      <c r="AW35" s="94"/>
      <c r="AX35" s="100"/>
    </row>
    <row r="36" spans="1:50" ht="22.5" customHeight="1" x14ac:dyDescent="0.15">
      <c r="A36" s="692"/>
      <c r="B36" s="693"/>
      <c r="C36" s="693"/>
      <c r="D36" s="693"/>
      <c r="E36" s="693"/>
      <c r="F36" s="694"/>
      <c r="G36" s="338"/>
      <c r="H36" s="339"/>
      <c r="I36" s="339"/>
      <c r="J36" s="339"/>
      <c r="K36" s="339"/>
      <c r="L36" s="339"/>
      <c r="M36" s="339"/>
      <c r="N36" s="339"/>
      <c r="O36" s="340"/>
      <c r="P36" s="213"/>
      <c r="Q36" s="213"/>
      <c r="R36" s="213"/>
      <c r="S36" s="213"/>
      <c r="T36" s="213"/>
      <c r="U36" s="213"/>
      <c r="V36" s="213"/>
      <c r="W36" s="213"/>
      <c r="X36" s="214"/>
      <c r="Y36" s="124" t="s">
        <v>15</v>
      </c>
      <c r="Z36" s="125"/>
      <c r="AA36" s="175"/>
      <c r="AB36" s="706" t="s">
        <v>466</v>
      </c>
      <c r="AC36" s="280"/>
      <c r="AD36" s="280"/>
      <c r="AE36" s="93"/>
      <c r="AF36" s="94"/>
      <c r="AG36" s="94"/>
      <c r="AH36" s="94"/>
      <c r="AI36" s="95"/>
      <c r="AJ36" s="93"/>
      <c r="AK36" s="94"/>
      <c r="AL36" s="94"/>
      <c r="AM36" s="94"/>
      <c r="AN36" s="95"/>
      <c r="AO36" s="93"/>
      <c r="AP36" s="94"/>
      <c r="AQ36" s="94"/>
      <c r="AR36" s="94"/>
      <c r="AS36" s="95"/>
      <c r="AT36" s="284"/>
      <c r="AU36" s="285"/>
      <c r="AV36" s="285"/>
      <c r="AW36" s="285"/>
      <c r="AX36" s="286"/>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9"/>
      <c r="Z37" s="86"/>
      <c r="AA37" s="87"/>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29"/>
      <c r="B38" s="230"/>
      <c r="C38" s="230"/>
      <c r="D38" s="230"/>
      <c r="E38" s="230"/>
      <c r="F38" s="231"/>
      <c r="G38" s="239"/>
      <c r="H38" s="112"/>
      <c r="I38" s="112"/>
      <c r="J38" s="112"/>
      <c r="K38" s="112"/>
      <c r="L38" s="112"/>
      <c r="M38" s="112"/>
      <c r="N38" s="112"/>
      <c r="O38" s="240"/>
      <c r="P38" s="257"/>
      <c r="Q38" s="112"/>
      <c r="R38" s="112"/>
      <c r="S38" s="112"/>
      <c r="T38" s="112"/>
      <c r="U38" s="112"/>
      <c r="V38" s="112"/>
      <c r="W38" s="112"/>
      <c r="X38" s="240"/>
      <c r="Y38" s="295"/>
      <c r="Z38" s="296"/>
      <c r="AA38" s="297"/>
      <c r="AB38" s="143"/>
      <c r="AC38" s="138"/>
      <c r="AD38" s="139"/>
      <c r="AE38" s="144"/>
      <c r="AF38" s="137"/>
      <c r="AG38" s="137"/>
      <c r="AH38" s="137"/>
      <c r="AI38" s="301"/>
      <c r="AJ38" s="144"/>
      <c r="AK38" s="137"/>
      <c r="AL38" s="137"/>
      <c r="AM38" s="137"/>
      <c r="AN38" s="301"/>
      <c r="AO38" s="144"/>
      <c r="AP38" s="137"/>
      <c r="AQ38" s="137"/>
      <c r="AR38" s="137"/>
      <c r="AS38" s="301"/>
      <c r="AT38" s="67"/>
      <c r="AU38" s="114"/>
      <c r="AV38" s="114"/>
      <c r="AW38" s="112" t="s">
        <v>467</v>
      </c>
      <c r="AX38" s="113"/>
    </row>
    <row r="39" spans="1:50" ht="22.5" customHeight="1" x14ac:dyDescent="0.15">
      <c r="A39" s="232"/>
      <c r="B39" s="230"/>
      <c r="C39" s="230"/>
      <c r="D39" s="230"/>
      <c r="E39" s="230"/>
      <c r="F39" s="231"/>
      <c r="G39" s="337"/>
      <c r="H39" s="304"/>
      <c r="I39" s="304"/>
      <c r="J39" s="304"/>
      <c r="K39" s="304"/>
      <c r="L39" s="304"/>
      <c r="M39" s="304"/>
      <c r="N39" s="304"/>
      <c r="O39" s="305"/>
      <c r="P39" s="270"/>
      <c r="Q39" s="211"/>
      <c r="R39" s="211"/>
      <c r="S39" s="211"/>
      <c r="T39" s="211"/>
      <c r="U39" s="211"/>
      <c r="V39" s="211"/>
      <c r="W39" s="211"/>
      <c r="X39" s="212"/>
      <c r="Y39" s="309" t="s">
        <v>14</v>
      </c>
      <c r="Z39" s="310"/>
      <c r="AA39" s="311"/>
      <c r="AB39" s="716"/>
      <c r="AC39" s="312"/>
      <c r="AD39" s="312"/>
      <c r="AE39" s="93"/>
      <c r="AF39" s="94"/>
      <c r="AG39" s="94"/>
      <c r="AH39" s="94"/>
      <c r="AI39" s="95"/>
      <c r="AJ39" s="93"/>
      <c r="AK39" s="94"/>
      <c r="AL39" s="94"/>
      <c r="AM39" s="94"/>
      <c r="AN39" s="95"/>
      <c r="AO39" s="93"/>
      <c r="AP39" s="94"/>
      <c r="AQ39" s="94"/>
      <c r="AR39" s="94"/>
      <c r="AS39" s="95"/>
      <c r="AT39" s="242"/>
      <c r="AU39" s="242"/>
      <c r="AV39" s="242"/>
      <c r="AW39" s="242"/>
      <c r="AX39" s="243"/>
    </row>
    <row r="40" spans="1:50" ht="22.5" customHeight="1" x14ac:dyDescent="0.15">
      <c r="A40" s="233"/>
      <c r="B40" s="234"/>
      <c r="C40" s="234"/>
      <c r="D40" s="234"/>
      <c r="E40" s="234"/>
      <c r="F40" s="235"/>
      <c r="G40" s="306"/>
      <c r="H40" s="307"/>
      <c r="I40" s="307"/>
      <c r="J40" s="307"/>
      <c r="K40" s="307"/>
      <c r="L40" s="307"/>
      <c r="M40" s="307"/>
      <c r="N40" s="307"/>
      <c r="O40" s="308"/>
      <c r="P40" s="292"/>
      <c r="Q40" s="292"/>
      <c r="R40" s="292"/>
      <c r="S40" s="292"/>
      <c r="T40" s="292"/>
      <c r="U40" s="292"/>
      <c r="V40" s="292"/>
      <c r="W40" s="292"/>
      <c r="X40" s="293"/>
      <c r="Y40" s="179" t="s">
        <v>65</v>
      </c>
      <c r="Z40" s="125"/>
      <c r="AA40" s="175"/>
      <c r="AB40" s="715"/>
      <c r="AC40" s="302"/>
      <c r="AD40" s="302"/>
      <c r="AE40" s="93"/>
      <c r="AF40" s="94"/>
      <c r="AG40" s="94"/>
      <c r="AH40" s="94"/>
      <c r="AI40" s="95"/>
      <c r="AJ40" s="93"/>
      <c r="AK40" s="94"/>
      <c r="AL40" s="94"/>
      <c r="AM40" s="94"/>
      <c r="AN40" s="95"/>
      <c r="AO40" s="93"/>
      <c r="AP40" s="94"/>
      <c r="AQ40" s="94"/>
      <c r="AR40" s="94"/>
      <c r="AS40" s="95"/>
      <c r="AT40" s="93"/>
      <c r="AU40" s="94"/>
      <c r="AV40" s="94"/>
      <c r="AW40" s="94"/>
      <c r="AX40" s="100"/>
    </row>
    <row r="41" spans="1:50" ht="22.5" customHeight="1" x14ac:dyDescent="0.15">
      <c r="A41" s="692"/>
      <c r="B41" s="693"/>
      <c r="C41" s="693"/>
      <c r="D41" s="693"/>
      <c r="E41" s="693"/>
      <c r="F41" s="694"/>
      <c r="G41" s="338"/>
      <c r="H41" s="339"/>
      <c r="I41" s="339"/>
      <c r="J41" s="339"/>
      <c r="K41" s="339"/>
      <c r="L41" s="339"/>
      <c r="M41" s="339"/>
      <c r="N41" s="339"/>
      <c r="O41" s="340"/>
      <c r="P41" s="213"/>
      <c r="Q41" s="213"/>
      <c r="R41" s="213"/>
      <c r="S41" s="213"/>
      <c r="T41" s="213"/>
      <c r="U41" s="213"/>
      <c r="V41" s="213"/>
      <c r="W41" s="213"/>
      <c r="X41" s="214"/>
      <c r="Y41" s="124" t="s">
        <v>15</v>
      </c>
      <c r="Z41" s="125"/>
      <c r="AA41" s="175"/>
      <c r="AB41" s="706" t="s">
        <v>466</v>
      </c>
      <c r="AC41" s="280"/>
      <c r="AD41" s="280"/>
      <c r="AE41" s="93"/>
      <c r="AF41" s="94"/>
      <c r="AG41" s="94"/>
      <c r="AH41" s="94"/>
      <c r="AI41" s="95"/>
      <c r="AJ41" s="93"/>
      <c r="AK41" s="94"/>
      <c r="AL41" s="94"/>
      <c r="AM41" s="94"/>
      <c r="AN41" s="95"/>
      <c r="AO41" s="93"/>
      <c r="AP41" s="94"/>
      <c r="AQ41" s="94"/>
      <c r="AR41" s="94"/>
      <c r="AS41" s="95"/>
      <c r="AT41" s="284"/>
      <c r="AU41" s="285"/>
      <c r="AV41" s="285"/>
      <c r="AW41" s="285"/>
      <c r="AX41" s="286"/>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9"/>
      <c r="Z42" s="86"/>
      <c r="AA42" s="87"/>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29"/>
      <c r="B43" s="230"/>
      <c r="C43" s="230"/>
      <c r="D43" s="230"/>
      <c r="E43" s="230"/>
      <c r="F43" s="231"/>
      <c r="G43" s="239"/>
      <c r="H43" s="112"/>
      <c r="I43" s="112"/>
      <c r="J43" s="112"/>
      <c r="K43" s="112"/>
      <c r="L43" s="112"/>
      <c r="M43" s="112"/>
      <c r="N43" s="112"/>
      <c r="O43" s="240"/>
      <c r="P43" s="257"/>
      <c r="Q43" s="112"/>
      <c r="R43" s="112"/>
      <c r="S43" s="112"/>
      <c r="T43" s="112"/>
      <c r="U43" s="112"/>
      <c r="V43" s="112"/>
      <c r="W43" s="112"/>
      <c r="X43" s="240"/>
      <c r="Y43" s="295"/>
      <c r="Z43" s="296"/>
      <c r="AA43" s="297"/>
      <c r="AB43" s="143"/>
      <c r="AC43" s="138"/>
      <c r="AD43" s="139"/>
      <c r="AE43" s="144"/>
      <c r="AF43" s="137"/>
      <c r="AG43" s="137"/>
      <c r="AH43" s="137"/>
      <c r="AI43" s="301"/>
      <c r="AJ43" s="144"/>
      <c r="AK43" s="137"/>
      <c r="AL43" s="137"/>
      <c r="AM43" s="137"/>
      <c r="AN43" s="301"/>
      <c r="AO43" s="144"/>
      <c r="AP43" s="137"/>
      <c r="AQ43" s="137"/>
      <c r="AR43" s="137"/>
      <c r="AS43" s="301"/>
      <c r="AT43" s="67"/>
      <c r="AU43" s="114"/>
      <c r="AV43" s="114"/>
      <c r="AW43" s="112" t="s">
        <v>467</v>
      </c>
      <c r="AX43" s="113"/>
    </row>
    <row r="44" spans="1:50" ht="22.5" customHeight="1" x14ac:dyDescent="0.15">
      <c r="A44" s="232"/>
      <c r="B44" s="230"/>
      <c r="C44" s="230"/>
      <c r="D44" s="230"/>
      <c r="E44" s="230"/>
      <c r="F44" s="231"/>
      <c r="G44" s="337"/>
      <c r="H44" s="304"/>
      <c r="I44" s="304"/>
      <c r="J44" s="304"/>
      <c r="K44" s="304"/>
      <c r="L44" s="304"/>
      <c r="M44" s="304"/>
      <c r="N44" s="304"/>
      <c r="O44" s="305"/>
      <c r="P44" s="270"/>
      <c r="Q44" s="211"/>
      <c r="R44" s="211"/>
      <c r="S44" s="211"/>
      <c r="T44" s="211"/>
      <c r="U44" s="211"/>
      <c r="V44" s="211"/>
      <c r="W44" s="211"/>
      <c r="X44" s="212"/>
      <c r="Y44" s="309" t="s">
        <v>14</v>
      </c>
      <c r="Z44" s="310"/>
      <c r="AA44" s="311"/>
      <c r="AB44" s="716"/>
      <c r="AC44" s="312"/>
      <c r="AD44" s="312"/>
      <c r="AE44" s="93"/>
      <c r="AF44" s="94"/>
      <c r="AG44" s="94"/>
      <c r="AH44" s="94"/>
      <c r="AI44" s="95"/>
      <c r="AJ44" s="93"/>
      <c r="AK44" s="94"/>
      <c r="AL44" s="94"/>
      <c r="AM44" s="94"/>
      <c r="AN44" s="95"/>
      <c r="AO44" s="93"/>
      <c r="AP44" s="94"/>
      <c r="AQ44" s="94"/>
      <c r="AR44" s="94"/>
      <c r="AS44" s="95"/>
      <c r="AT44" s="242"/>
      <c r="AU44" s="242"/>
      <c r="AV44" s="242"/>
      <c r="AW44" s="242"/>
      <c r="AX44" s="243"/>
    </row>
    <row r="45" spans="1:50" ht="22.5"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179" t="s">
        <v>65</v>
      </c>
      <c r="Z45" s="125"/>
      <c r="AA45" s="175"/>
      <c r="AB45" s="715"/>
      <c r="AC45" s="302"/>
      <c r="AD45" s="302"/>
      <c r="AE45" s="93"/>
      <c r="AF45" s="94"/>
      <c r="AG45" s="94"/>
      <c r="AH45" s="94"/>
      <c r="AI45" s="95"/>
      <c r="AJ45" s="93"/>
      <c r="AK45" s="94"/>
      <c r="AL45" s="94"/>
      <c r="AM45" s="94"/>
      <c r="AN45" s="95"/>
      <c r="AO45" s="93"/>
      <c r="AP45" s="94"/>
      <c r="AQ45" s="94"/>
      <c r="AR45" s="94"/>
      <c r="AS45" s="95"/>
      <c r="AT45" s="93"/>
      <c r="AU45" s="94"/>
      <c r="AV45" s="94"/>
      <c r="AW45" s="94"/>
      <c r="AX45" s="100"/>
    </row>
    <row r="46" spans="1:50" ht="22.5" customHeight="1" x14ac:dyDescent="0.15">
      <c r="A46" s="692"/>
      <c r="B46" s="693"/>
      <c r="C46" s="693"/>
      <c r="D46" s="693"/>
      <c r="E46" s="693"/>
      <c r="F46" s="694"/>
      <c r="G46" s="338"/>
      <c r="H46" s="339"/>
      <c r="I46" s="339"/>
      <c r="J46" s="339"/>
      <c r="K46" s="339"/>
      <c r="L46" s="339"/>
      <c r="M46" s="339"/>
      <c r="N46" s="339"/>
      <c r="O46" s="340"/>
      <c r="P46" s="213"/>
      <c r="Q46" s="213"/>
      <c r="R46" s="213"/>
      <c r="S46" s="213"/>
      <c r="T46" s="213"/>
      <c r="U46" s="213"/>
      <c r="V46" s="213"/>
      <c r="W46" s="213"/>
      <c r="X46" s="214"/>
      <c r="Y46" s="124" t="s">
        <v>15</v>
      </c>
      <c r="Z46" s="125"/>
      <c r="AA46" s="175"/>
      <c r="AB46" s="706" t="s">
        <v>466</v>
      </c>
      <c r="AC46" s="280"/>
      <c r="AD46" s="280"/>
      <c r="AE46" s="93"/>
      <c r="AF46" s="94"/>
      <c r="AG46" s="94"/>
      <c r="AH46" s="94"/>
      <c r="AI46" s="95"/>
      <c r="AJ46" s="93"/>
      <c r="AK46" s="94"/>
      <c r="AL46" s="94"/>
      <c r="AM46" s="94"/>
      <c r="AN46" s="95"/>
      <c r="AO46" s="93"/>
      <c r="AP46" s="94"/>
      <c r="AQ46" s="94"/>
      <c r="AR46" s="94"/>
      <c r="AS46" s="95"/>
      <c r="AT46" s="284"/>
      <c r="AU46" s="285"/>
      <c r="AV46" s="285"/>
      <c r="AW46" s="285"/>
      <c r="AX46" s="286"/>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9"/>
      <c r="Z47" s="86"/>
      <c r="AA47" s="87"/>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29"/>
      <c r="B48" s="230"/>
      <c r="C48" s="230"/>
      <c r="D48" s="230"/>
      <c r="E48" s="230"/>
      <c r="F48" s="231"/>
      <c r="G48" s="239"/>
      <c r="H48" s="112"/>
      <c r="I48" s="112"/>
      <c r="J48" s="112"/>
      <c r="K48" s="112"/>
      <c r="L48" s="112"/>
      <c r="M48" s="112"/>
      <c r="N48" s="112"/>
      <c r="O48" s="240"/>
      <c r="P48" s="257"/>
      <c r="Q48" s="112"/>
      <c r="R48" s="112"/>
      <c r="S48" s="112"/>
      <c r="T48" s="112"/>
      <c r="U48" s="112"/>
      <c r="V48" s="112"/>
      <c r="W48" s="112"/>
      <c r="X48" s="240"/>
      <c r="Y48" s="295"/>
      <c r="Z48" s="296"/>
      <c r="AA48" s="297"/>
      <c r="AB48" s="143"/>
      <c r="AC48" s="138"/>
      <c r="AD48" s="139"/>
      <c r="AE48" s="144"/>
      <c r="AF48" s="137"/>
      <c r="AG48" s="137"/>
      <c r="AH48" s="137"/>
      <c r="AI48" s="301"/>
      <c r="AJ48" s="144"/>
      <c r="AK48" s="137"/>
      <c r="AL48" s="137"/>
      <c r="AM48" s="137"/>
      <c r="AN48" s="301"/>
      <c r="AO48" s="144"/>
      <c r="AP48" s="137"/>
      <c r="AQ48" s="137"/>
      <c r="AR48" s="137"/>
      <c r="AS48" s="301"/>
      <c r="AT48" s="67"/>
      <c r="AU48" s="114"/>
      <c r="AV48" s="114"/>
      <c r="AW48" s="112" t="s">
        <v>464</v>
      </c>
      <c r="AX48" s="113"/>
    </row>
    <row r="49" spans="1:50" ht="22.5" customHeight="1" x14ac:dyDescent="0.15">
      <c r="A49" s="232"/>
      <c r="B49" s="230"/>
      <c r="C49" s="230"/>
      <c r="D49" s="230"/>
      <c r="E49" s="230"/>
      <c r="F49" s="231"/>
      <c r="G49" s="337"/>
      <c r="H49" s="304"/>
      <c r="I49" s="304"/>
      <c r="J49" s="304"/>
      <c r="K49" s="304"/>
      <c r="L49" s="304"/>
      <c r="M49" s="304"/>
      <c r="N49" s="304"/>
      <c r="O49" s="305"/>
      <c r="P49" s="270"/>
      <c r="Q49" s="211"/>
      <c r="R49" s="211"/>
      <c r="S49" s="211"/>
      <c r="T49" s="211"/>
      <c r="U49" s="211"/>
      <c r="V49" s="211"/>
      <c r="W49" s="211"/>
      <c r="X49" s="212"/>
      <c r="Y49" s="309" t="s">
        <v>14</v>
      </c>
      <c r="Z49" s="310"/>
      <c r="AA49" s="311"/>
      <c r="AB49" s="716"/>
      <c r="AC49" s="312"/>
      <c r="AD49" s="312"/>
      <c r="AE49" s="93"/>
      <c r="AF49" s="94"/>
      <c r="AG49" s="94"/>
      <c r="AH49" s="94"/>
      <c r="AI49" s="95"/>
      <c r="AJ49" s="93"/>
      <c r="AK49" s="94"/>
      <c r="AL49" s="94"/>
      <c r="AM49" s="94"/>
      <c r="AN49" s="95"/>
      <c r="AO49" s="93"/>
      <c r="AP49" s="94"/>
      <c r="AQ49" s="94"/>
      <c r="AR49" s="94"/>
      <c r="AS49" s="95"/>
      <c r="AT49" s="242"/>
      <c r="AU49" s="242"/>
      <c r="AV49" s="242"/>
      <c r="AW49" s="242"/>
      <c r="AX49" s="243"/>
    </row>
    <row r="50" spans="1:50" ht="22.5" customHeight="1" x14ac:dyDescent="0.15">
      <c r="A50" s="233"/>
      <c r="B50" s="234"/>
      <c r="C50" s="234"/>
      <c r="D50" s="234"/>
      <c r="E50" s="234"/>
      <c r="F50" s="235"/>
      <c r="G50" s="306"/>
      <c r="H50" s="307"/>
      <c r="I50" s="307"/>
      <c r="J50" s="307"/>
      <c r="K50" s="307"/>
      <c r="L50" s="307"/>
      <c r="M50" s="307"/>
      <c r="N50" s="307"/>
      <c r="O50" s="308"/>
      <c r="P50" s="292"/>
      <c r="Q50" s="292"/>
      <c r="R50" s="292"/>
      <c r="S50" s="292"/>
      <c r="T50" s="292"/>
      <c r="U50" s="292"/>
      <c r="V50" s="292"/>
      <c r="W50" s="292"/>
      <c r="X50" s="293"/>
      <c r="Y50" s="179" t="s">
        <v>65</v>
      </c>
      <c r="Z50" s="125"/>
      <c r="AA50" s="175"/>
      <c r="AB50" s="715"/>
      <c r="AC50" s="302"/>
      <c r="AD50" s="302"/>
      <c r="AE50" s="93"/>
      <c r="AF50" s="94"/>
      <c r="AG50" s="94"/>
      <c r="AH50" s="94"/>
      <c r="AI50" s="95"/>
      <c r="AJ50" s="93"/>
      <c r="AK50" s="94"/>
      <c r="AL50" s="94"/>
      <c r="AM50" s="94"/>
      <c r="AN50" s="95"/>
      <c r="AO50" s="93"/>
      <c r="AP50" s="94"/>
      <c r="AQ50" s="94"/>
      <c r="AR50" s="94"/>
      <c r="AS50" s="95"/>
      <c r="AT50" s="93"/>
      <c r="AU50" s="94"/>
      <c r="AV50" s="94"/>
      <c r="AW50" s="94"/>
      <c r="AX50" s="100"/>
    </row>
    <row r="51" spans="1:50" ht="22.5" customHeight="1" x14ac:dyDescent="0.15">
      <c r="A51" s="692"/>
      <c r="B51" s="693"/>
      <c r="C51" s="693"/>
      <c r="D51" s="693"/>
      <c r="E51" s="693"/>
      <c r="F51" s="694"/>
      <c r="G51" s="338"/>
      <c r="H51" s="339"/>
      <c r="I51" s="339"/>
      <c r="J51" s="339"/>
      <c r="K51" s="339"/>
      <c r="L51" s="339"/>
      <c r="M51" s="339"/>
      <c r="N51" s="339"/>
      <c r="O51" s="340"/>
      <c r="P51" s="213"/>
      <c r="Q51" s="213"/>
      <c r="R51" s="213"/>
      <c r="S51" s="213"/>
      <c r="T51" s="213"/>
      <c r="U51" s="213"/>
      <c r="V51" s="213"/>
      <c r="W51" s="213"/>
      <c r="X51" s="214"/>
      <c r="Y51" s="124" t="s">
        <v>15</v>
      </c>
      <c r="Z51" s="125"/>
      <c r="AA51" s="175"/>
      <c r="AB51" s="720" t="s">
        <v>465</v>
      </c>
      <c r="AC51" s="721"/>
      <c r="AD51" s="721"/>
      <c r="AE51" s="93"/>
      <c r="AF51" s="94"/>
      <c r="AG51" s="94"/>
      <c r="AH51" s="94"/>
      <c r="AI51" s="95"/>
      <c r="AJ51" s="93"/>
      <c r="AK51" s="94"/>
      <c r="AL51" s="94"/>
      <c r="AM51" s="94"/>
      <c r="AN51" s="95"/>
      <c r="AO51" s="93"/>
      <c r="AP51" s="94"/>
      <c r="AQ51" s="94"/>
      <c r="AR51" s="94"/>
      <c r="AS51" s="95"/>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406" t="s">
        <v>371</v>
      </c>
      <c r="H2" s="407"/>
      <c r="I2" s="407"/>
      <c r="J2" s="407"/>
      <c r="K2" s="407"/>
      <c r="L2" s="407"/>
      <c r="M2" s="407"/>
      <c r="N2" s="407"/>
      <c r="O2" s="407"/>
      <c r="P2" s="407"/>
      <c r="Q2" s="407"/>
      <c r="R2" s="407"/>
      <c r="S2" s="407"/>
      <c r="T2" s="407"/>
      <c r="U2" s="407"/>
      <c r="V2" s="407"/>
      <c r="W2" s="407"/>
      <c r="X2" s="407"/>
      <c r="Y2" s="407"/>
      <c r="Z2" s="407"/>
      <c r="AA2" s="407"/>
      <c r="AB2" s="408"/>
      <c r="AC2" s="406" t="s">
        <v>461</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25"/>
      <c r="B3" s="726"/>
      <c r="C3" s="726"/>
      <c r="D3" s="726"/>
      <c r="E3" s="726"/>
      <c r="F3" s="727"/>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x14ac:dyDescent="0.15">
      <c r="A4" s="725"/>
      <c r="B4" s="726"/>
      <c r="C4" s="726"/>
      <c r="D4" s="726"/>
      <c r="E4" s="726"/>
      <c r="F4" s="727"/>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18"/>
    </row>
    <row r="5" spans="1:50" ht="24.75" customHeight="1" x14ac:dyDescent="0.15">
      <c r="A5" s="725"/>
      <c r="B5" s="726"/>
      <c r="C5" s="726"/>
      <c r="D5" s="726"/>
      <c r="E5" s="726"/>
      <c r="F5" s="72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5"/>
      <c r="B6" s="726"/>
      <c r="C6" s="726"/>
      <c r="D6" s="726"/>
      <c r="E6" s="726"/>
      <c r="F6" s="72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5"/>
      <c r="B7" s="726"/>
      <c r="C7" s="726"/>
      <c r="D7" s="726"/>
      <c r="E7" s="726"/>
      <c r="F7" s="72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5"/>
      <c r="B8" s="726"/>
      <c r="C8" s="726"/>
      <c r="D8" s="726"/>
      <c r="E8" s="726"/>
      <c r="F8" s="72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5"/>
      <c r="B9" s="726"/>
      <c r="C9" s="726"/>
      <c r="D9" s="726"/>
      <c r="E9" s="726"/>
      <c r="F9" s="72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5"/>
      <c r="B10" s="726"/>
      <c r="C10" s="726"/>
      <c r="D10" s="726"/>
      <c r="E10" s="726"/>
      <c r="F10" s="72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5"/>
      <c r="B11" s="726"/>
      <c r="C11" s="726"/>
      <c r="D11" s="726"/>
      <c r="E11" s="726"/>
      <c r="F11" s="72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5"/>
      <c r="B12" s="726"/>
      <c r="C12" s="726"/>
      <c r="D12" s="726"/>
      <c r="E12" s="726"/>
      <c r="F12" s="72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5"/>
      <c r="B13" s="726"/>
      <c r="C13" s="726"/>
      <c r="D13" s="726"/>
      <c r="E13" s="726"/>
      <c r="F13" s="72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5"/>
      <c r="B14" s="726"/>
      <c r="C14" s="726"/>
      <c r="D14" s="726"/>
      <c r="E14" s="726"/>
      <c r="F14" s="72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5"/>
      <c r="B15" s="726"/>
      <c r="C15" s="726"/>
      <c r="D15" s="726"/>
      <c r="E15" s="726"/>
      <c r="F15" s="727"/>
      <c r="G15" s="406" t="s">
        <v>372</v>
      </c>
      <c r="H15" s="407"/>
      <c r="I15" s="407"/>
      <c r="J15" s="407"/>
      <c r="K15" s="407"/>
      <c r="L15" s="407"/>
      <c r="M15" s="407"/>
      <c r="N15" s="407"/>
      <c r="O15" s="407"/>
      <c r="P15" s="407"/>
      <c r="Q15" s="407"/>
      <c r="R15" s="407"/>
      <c r="S15" s="407"/>
      <c r="T15" s="407"/>
      <c r="U15" s="407"/>
      <c r="V15" s="407"/>
      <c r="W15" s="407"/>
      <c r="X15" s="407"/>
      <c r="Y15" s="407"/>
      <c r="Z15" s="407"/>
      <c r="AA15" s="407"/>
      <c r="AB15" s="408"/>
      <c r="AC15" s="406" t="s">
        <v>373</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25"/>
      <c r="B16" s="726"/>
      <c r="C16" s="726"/>
      <c r="D16" s="726"/>
      <c r="E16" s="726"/>
      <c r="F16" s="727"/>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x14ac:dyDescent="0.15">
      <c r="A17" s="725"/>
      <c r="B17" s="726"/>
      <c r="C17" s="726"/>
      <c r="D17" s="726"/>
      <c r="E17" s="726"/>
      <c r="F17" s="727"/>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18"/>
    </row>
    <row r="18" spans="1:50" ht="24.75" customHeight="1" x14ac:dyDescent="0.15">
      <c r="A18" s="725"/>
      <c r="B18" s="726"/>
      <c r="C18" s="726"/>
      <c r="D18" s="726"/>
      <c r="E18" s="726"/>
      <c r="F18" s="72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5"/>
      <c r="B19" s="726"/>
      <c r="C19" s="726"/>
      <c r="D19" s="726"/>
      <c r="E19" s="726"/>
      <c r="F19" s="72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5"/>
      <c r="B20" s="726"/>
      <c r="C20" s="726"/>
      <c r="D20" s="726"/>
      <c r="E20" s="726"/>
      <c r="F20" s="72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5"/>
      <c r="B21" s="726"/>
      <c r="C21" s="726"/>
      <c r="D21" s="726"/>
      <c r="E21" s="726"/>
      <c r="F21" s="72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5"/>
      <c r="B22" s="726"/>
      <c r="C22" s="726"/>
      <c r="D22" s="726"/>
      <c r="E22" s="726"/>
      <c r="F22" s="72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5"/>
      <c r="B23" s="726"/>
      <c r="C23" s="726"/>
      <c r="D23" s="726"/>
      <c r="E23" s="726"/>
      <c r="F23" s="72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5"/>
      <c r="B24" s="726"/>
      <c r="C24" s="726"/>
      <c r="D24" s="726"/>
      <c r="E24" s="726"/>
      <c r="F24" s="72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5"/>
      <c r="B25" s="726"/>
      <c r="C25" s="726"/>
      <c r="D25" s="726"/>
      <c r="E25" s="726"/>
      <c r="F25" s="72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5"/>
      <c r="B26" s="726"/>
      <c r="C26" s="726"/>
      <c r="D26" s="726"/>
      <c r="E26" s="726"/>
      <c r="F26" s="72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5"/>
      <c r="B27" s="726"/>
      <c r="C27" s="726"/>
      <c r="D27" s="726"/>
      <c r="E27" s="726"/>
      <c r="F27" s="72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5"/>
      <c r="B28" s="726"/>
      <c r="C28" s="726"/>
      <c r="D28" s="726"/>
      <c r="E28" s="726"/>
      <c r="F28" s="727"/>
      <c r="G28" s="406" t="s">
        <v>374</v>
      </c>
      <c r="H28" s="407"/>
      <c r="I28" s="407"/>
      <c r="J28" s="407"/>
      <c r="K28" s="407"/>
      <c r="L28" s="407"/>
      <c r="M28" s="407"/>
      <c r="N28" s="407"/>
      <c r="O28" s="407"/>
      <c r="P28" s="407"/>
      <c r="Q28" s="407"/>
      <c r="R28" s="407"/>
      <c r="S28" s="407"/>
      <c r="T28" s="407"/>
      <c r="U28" s="407"/>
      <c r="V28" s="407"/>
      <c r="W28" s="407"/>
      <c r="X28" s="407"/>
      <c r="Y28" s="407"/>
      <c r="Z28" s="407"/>
      <c r="AA28" s="407"/>
      <c r="AB28" s="408"/>
      <c r="AC28" s="406" t="s">
        <v>375</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25"/>
      <c r="B29" s="726"/>
      <c r="C29" s="726"/>
      <c r="D29" s="726"/>
      <c r="E29" s="726"/>
      <c r="F29" s="727"/>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x14ac:dyDescent="0.15">
      <c r="A30" s="725"/>
      <c r="B30" s="726"/>
      <c r="C30" s="726"/>
      <c r="D30" s="726"/>
      <c r="E30" s="726"/>
      <c r="F30" s="72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18"/>
    </row>
    <row r="31" spans="1:50" ht="24.75" customHeight="1" x14ac:dyDescent="0.15">
      <c r="A31" s="725"/>
      <c r="B31" s="726"/>
      <c r="C31" s="726"/>
      <c r="D31" s="726"/>
      <c r="E31" s="726"/>
      <c r="F31" s="72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5"/>
      <c r="B32" s="726"/>
      <c r="C32" s="726"/>
      <c r="D32" s="726"/>
      <c r="E32" s="726"/>
      <c r="F32" s="72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5"/>
      <c r="B33" s="726"/>
      <c r="C33" s="726"/>
      <c r="D33" s="726"/>
      <c r="E33" s="726"/>
      <c r="F33" s="72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5"/>
      <c r="B34" s="726"/>
      <c r="C34" s="726"/>
      <c r="D34" s="726"/>
      <c r="E34" s="726"/>
      <c r="F34" s="72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5"/>
      <c r="B35" s="726"/>
      <c r="C35" s="726"/>
      <c r="D35" s="726"/>
      <c r="E35" s="726"/>
      <c r="F35" s="72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5"/>
      <c r="B36" s="726"/>
      <c r="C36" s="726"/>
      <c r="D36" s="726"/>
      <c r="E36" s="726"/>
      <c r="F36" s="72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5"/>
      <c r="B37" s="726"/>
      <c r="C37" s="726"/>
      <c r="D37" s="726"/>
      <c r="E37" s="726"/>
      <c r="F37" s="72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5"/>
      <c r="B38" s="726"/>
      <c r="C38" s="726"/>
      <c r="D38" s="726"/>
      <c r="E38" s="726"/>
      <c r="F38" s="72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5"/>
      <c r="B39" s="726"/>
      <c r="C39" s="726"/>
      <c r="D39" s="726"/>
      <c r="E39" s="726"/>
      <c r="F39" s="72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5"/>
      <c r="B40" s="726"/>
      <c r="C40" s="726"/>
      <c r="D40" s="726"/>
      <c r="E40" s="726"/>
      <c r="F40" s="72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5"/>
      <c r="B41" s="726"/>
      <c r="C41" s="726"/>
      <c r="D41" s="726"/>
      <c r="E41" s="726"/>
      <c r="F41" s="727"/>
      <c r="G41" s="406" t="s">
        <v>376</v>
      </c>
      <c r="H41" s="407"/>
      <c r="I41" s="407"/>
      <c r="J41" s="407"/>
      <c r="K41" s="407"/>
      <c r="L41" s="407"/>
      <c r="M41" s="407"/>
      <c r="N41" s="407"/>
      <c r="O41" s="407"/>
      <c r="P41" s="407"/>
      <c r="Q41" s="407"/>
      <c r="R41" s="407"/>
      <c r="S41" s="407"/>
      <c r="T41" s="407"/>
      <c r="U41" s="407"/>
      <c r="V41" s="407"/>
      <c r="W41" s="407"/>
      <c r="X41" s="407"/>
      <c r="Y41" s="407"/>
      <c r="Z41" s="407"/>
      <c r="AA41" s="407"/>
      <c r="AB41" s="408"/>
      <c r="AC41" s="406" t="s">
        <v>377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25"/>
      <c r="B42" s="726"/>
      <c r="C42" s="726"/>
      <c r="D42" s="726"/>
      <c r="E42" s="726"/>
      <c r="F42" s="727"/>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x14ac:dyDescent="0.15">
      <c r="A43" s="725"/>
      <c r="B43" s="726"/>
      <c r="C43" s="726"/>
      <c r="D43" s="726"/>
      <c r="E43" s="726"/>
      <c r="F43" s="72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18"/>
    </row>
    <row r="44" spans="1:50" ht="24.75" customHeight="1" x14ac:dyDescent="0.15">
      <c r="A44" s="725"/>
      <c r="B44" s="726"/>
      <c r="C44" s="726"/>
      <c r="D44" s="726"/>
      <c r="E44" s="726"/>
      <c r="F44" s="72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5"/>
      <c r="B45" s="726"/>
      <c r="C45" s="726"/>
      <c r="D45" s="726"/>
      <c r="E45" s="726"/>
      <c r="F45" s="72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5"/>
      <c r="B46" s="726"/>
      <c r="C46" s="726"/>
      <c r="D46" s="726"/>
      <c r="E46" s="726"/>
      <c r="F46" s="72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5"/>
      <c r="B47" s="726"/>
      <c r="C47" s="726"/>
      <c r="D47" s="726"/>
      <c r="E47" s="726"/>
      <c r="F47" s="72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5"/>
      <c r="B48" s="726"/>
      <c r="C48" s="726"/>
      <c r="D48" s="726"/>
      <c r="E48" s="726"/>
      <c r="F48" s="72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5"/>
      <c r="B49" s="726"/>
      <c r="C49" s="726"/>
      <c r="D49" s="726"/>
      <c r="E49" s="726"/>
      <c r="F49" s="72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5"/>
      <c r="B50" s="726"/>
      <c r="C50" s="726"/>
      <c r="D50" s="726"/>
      <c r="E50" s="726"/>
      <c r="F50" s="72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5"/>
      <c r="B51" s="726"/>
      <c r="C51" s="726"/>
      <c r="D51" s="726"/>
      <c r="E51" s="726"/>
      <c r="F51" s="72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5"/>
      <c r="B52" s="726"/>
      <c r="C52" s="726"/>
      <c r="D52" s="726"/>
      <c r="E52" s="726"/>
      <c r="F52" s="72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8"/>
      <c r="B53" s="729"/>
      <c r="C53" s="729"/>
      <c r="D53" s="729"/>
      <c r="E53" s="729"/>
      <c r="F53" s="730"/>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x14ac:dyDescent="0.2"/>
    <row r="55" spans="1:50" ht="30" customHeight="1" x14ac:dyDescent="0.15">
      <c r="A55" s="722" t="s">
        <v>34</v>
      </c>
      <c r="B55" s="723"/>
      <c r="C55" s="723"/>
      <c r="D55" s="723"/>
      <c r="E55" s="723"/>
      <c r="F55" s="724"/>
      <c r="G55" s="406" t="s">
        <v>378</v>
      </c>
      <c r="H55" s="407"/>
      <c r="I55" s="407"/>
      <c r="J55" s="407"/>
      <c r="K55" s="407"/>
      <c r="L55" s="407"/>
      <c r="M55" s="407"/>
      <c r="N55" s="407"/>
      <c r="O55" s="407"/>
      <c r="P55" s="407"/>
      <c r="Q55" s="407"/>
      <c r="R55" s="407"/>
      <c r="S55" s="407"/>
      <c r="T55" s="407"/>
      <c r="U55" s="407"/>
      <c r="V55" s="407"/>
      <c r="W55" s="407"/>
      <c r="X55" s="407"/>
      <c r="Y55" s="407"/>
      <c r="Z55" s="407"/>
      <c r="AA55" s="407"/>
      <c r="AB55" s="408"/>
      <c r="AC55" s="406" t="s">
        <v>379</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25"/>
      <c r="B56" s="726"/>
      <c r="C56" s="726"/>
      <c r="D56" s="726"/>
      <c r="E56" s="726"/>
      <c r="F56" s="727"/>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x14ac:dyDescent="0.15">
      <c r="A57" s="725"/>
      <c r="B57" s="726"/>
      <c r="C57" s="726"/>
      <c r="D57" s="726"/>
      <c r="E57" s="726"/>
      <c r="F57" s="72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18"/>
    </row>
    <row r="58" spans="1:50" ht="24.75" customHeight="1" x14ac:dyDescent="0.15">
      <c r="A58" s="725"/>
      <c r="B58" s="726"/>
      <c r="C58" s="726"/>
      <c r="D58" s="726"/>
      <c r="E58" s="726"/>
      <c r="F58" s="72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5"/>
      <c r="B59" s="726"/>
      <c r="C59" s="726"/>
      <c r="D59" s="726"/>
      <c r="E59" s="726"/>
      <c r="F59" s="72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5"/>
      <c r="B60" s="726"/>
      <c r="C60" s="726"/>
      <c r="D60" s="726"/>
      <c r="E60" s="726"/>
      <c r="F60" s="72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5"/>
      <c r="B61" s="726"/>
      <c r="C61" s="726"/>
      <c r="D61" s="726"/>
      <c r="E61" s="726"/>
      <c r="F61" s="72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5"/>
      <c r="B62" s="726"/>
      <c r="C62" s="726"/>
      <c r="D62" s="726"/>
      <c r="E62" s="726"/>
      <c r="F62" s="72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5"/>
      <c r="B63" s="726"/>
      <c r="C63" s="726"/>
      <c r="D63" s="726"/>
      <c r="E63" s="726"/>
      <c r="F63" s="72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5"/>
      <c r="B64" s="726"/>
      <c r="C64" s="726"/>
      <c r="D64" s="726"/>
      <c r="E64" s="726"/>
      <c r="F64" s="72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5"/>
      <c r="B65" s="726"/>
      <c r="C65" s="726"/>
      <c r="D65" s="726"/>
      <c r="E65" s="726"/>
      <c r="F65" s="72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5"/>
      <c r="B66" s="726"/>
      <c r="C66" s="726"/>
      <c r="D66" s="726"/>
      <c r="E66" s="726"/>
      <c r="F66" s="72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5"/>
      <c r="B67" s="726"/>
      <c r="C67" s="726"/>
      <c r="D67" s="726"/>
      <c r="E67" s="726"/>
      <c r="F67" s="72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5"/>
      <c r="B68" s="726"/>
      <c r="C68" s="726"/>
      <c r="D68" s="726"/>
      <c r="E68" s="726"/>
      <c r="F68" s="727"/>
      <c r="G68" s="406" t="s">
        <v>380</v>
      </c>
      <c r="H68" s="407"/>
      <c r="I68" s="407"/>
      <c r="J68" s="407"/>
      <c r="K68" s="407"/>
      <c r="L68" s="407"/>
      <c r="M68" s="407"/>
      <c r="N68" s="407"/>
      <c r="O68" s="407"/>
      <c r="P68" s="407"/>
      <c r="Q68" s="407"/>
      <c r="R68" s="407"/>
      <c r="S68" s="407"/>
      <c r="T68" s="407"/>
      <c r="U68" s="407"/>
      <c r="V68" s="407"/>
      <c r="W68" s="407"/>
      <c r="X68" s="407"/>
      <c r="Y68" s="407"/>
      <c r="Z68" s="407"/>
      <c r="AA68" s="407"/>
      <c r="AB68" s="408"/>
      <c r="AC68" s="406" t="s">
        <v>381</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25"/>
      <c r="B69" s="726"/>
      <c r="C69" s="726"/>
      <c r="D69" s="726"/>
      <c r="E69" s="726"/>
      <c r="F69" s="727"/>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x14ac:dyDescent="0.15">
      <c r="A70" s="725"/>
      <c r="B70" s="726"/>
      <c r="C70" s="726"/>
      <c r="D70" s="726"/>
      <c r="E70" s="726"/>
      <c r="F70" s="72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18"/>
    </row>
    <row r="71" spans="1:50" ht="24.75" customHeight="1" x14ac:dyDescent="0.15">
      <c r="A71" s="725"/>
      <c r="B71" s="726"/>
      <c r="C71" s="726"/>
      <c r="D71" s="726"/>
      <c r="E71" s="726"/>
      <c r="F71" s="72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5"/>
      <c r="B72" s="726"/>
      <c r="C72" s="726"/>
      <c r="D72" s="726"/>
      <c r="E72" s="726"/>
      <c r="F72" s="72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5"/>
      <c r="B73" s="726"/>
      <c r="C73" s="726"/>
      <c r="D73" s="726"/>
      <c r="E73" s="726"/>
      <c r="F73" s="72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5"/>
      <c r="B74" s="726"/>
      <c r="C74" s="726"/>
      <c r="D74" s="726"/>
      <c r="E74" s="726"/>
      <c r="F74" s="72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5"/>
      <c r="B75" s="726"/>
      <c r="C75" s="726"/>
      <c r="D75" s="726"/>
      <c r="E75" s="726"/>
      <c r="F75" s="72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5"/>
      <c r="B76" s="726"/>
      <c r="C76" s="726"/>
      <c r="D76" s="726"/>
      <c r="E76" s="726"/>
      <c r="F76" s="72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5"/>
      <c r="B77" s="726"/>
      <c r="C77" s="726"/>
      <c r="D77" s="726"/>
      <c r="E77" s="726"/>
      <c r="F77" s="72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5"/>
      <c r="B78" s="726"/>
      <c r="C78" s="726"/>
      <c r="D78" s="726"/>
      <c r="E78" s="726"/>
      <c r="F78" s="72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5"/>
      <c r="B79" s="726"/>
      <c r="C79" s="726"/>
      <c r="D79" s="726"/>
      <c r="E79" s="726"/>
      <c r="F79" s="72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5"/>
      <c r="B80" s="726"/>
      <c r="C80" s="726"/>
      <c r="D80" s="726"/>
      <c r="E80" s="726"/>
      <c r="F80" s="72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5"/>
      <c r="B81" s="726"/>
      <c r="C81" s="726"/>
      <c r="D81" s="726"/>
      <c r="E81" s="726"/>
      <c r="F81" s="727"/>
      <c r="G81" s="406" t="s">
        <v>382</v>
      </c>
      <c r="H81" s="407"/>
      <c r="I81" s="407"/>
      <c r="J81" s="407"/>
      <c r="K81" s="407"/>
      <c r="L81" s="407"/>
      <c r="M81" s="407"/>
      <c r="N81" s="407"/>
      <c r="O81" s="407"/>
      <c r="P81" s="407"/>
      <c r="Q81" s="407"/>
      <c r="R81" s="407"/>
      <c r="S81" s="407"/>
      <c r="T81" s="407"/>
      <c r="U81" s="407"/>
      <c r="V81" s="407"/>
      <c r="W81" s="407"/>
      <c r="X81" s="407"/>
      <c r="Y81" s="407"/>
      <c r="Z81" s="407"/>
      <c r="AA81" s="407"/>
      <c r="AB81" s="408"/>
      <c r="AC81" s="406" t="s">
        <v>383</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25"/>
      <c r="B82" s="726"/>
      <c r="C82" s="726"/>
      <c r="D82" s="726"/>
      <c r="E82" s="726"/>
      <c r="F82" s="727"/>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x14ac:dyDescent="0.15">
      <c r="A83" s="725"/>
      <c r="B83" s="726"/>
      <c r="C83" s="726"/>
      <c r="D83" s="726"/>
      <c r="E83" s="726"/>
      <c r="F83" s="72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18"/>
    </row>
    <row r="84" spans="1:50" ht="24.75" customHeight="1" x14ac:dyDescent="0.15">
      <c r="A84" s="725"/>
      <c r="B84" s="726"/>
      <c r="C84" s="726"/>
      <c r="D84" s="726"/>
      <c r="E84" s="726"/>
      <c r="F84" s="72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5"/>
      <c r="B85" s="726"/>
      <c r="C85" s="726"/>
      <c r="D85" s="726"/>
      <c r="E85" s="726"/>
      <c r="F85" s="72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5"/>
      <c r="B86" s="726"/>
      <c r="C86" s="726"/>
      <c r="D86" s="726"/>
      <c r="E86" s="726"/>
      <c r="F86" s="72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5"/>
      <c r="B87" s="726"/>
      <c r="C87" s="726"/>
      <c r="D87" s="726"/>
      <c r="E87" s="726"/>
      <c r="F87" s="72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5"/>
      <c r="B88" s="726"/>
      <c r="C88" s="726"/>
      <c r="D88" s="726"/>
      <c r="E88" s="726"/>
      <c r="F88" s="72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5"/>
      <c r="B89" s="726"/>
      <c r="C89" s="726"/>
      <c r="D89" s="726"/>
      <c r="E89" s="726"/>
      <c r="F89" s="72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5"/>
      <c r="B90" s="726"/>
      <c r="C90" s="726"/>
      <c r="D90" s="726"/>
      <c r="E90" s="726"/>
      <c r="F90" s="72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5"/>
      <c r="B91" s="726"/>
      <c r="C91" s="726"/>
      <c r="D91" s="726"/>
      <c r="E91" s="726"/>
      <c r="F91" s="72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5"/>
      <c r="B92" s="726"/>
      <c r="C92" s="726"/>
      <c r="D92" s="726"/>
      <c r="E92" s="726"/>
      <c r="F92" s="72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5"/>
      <c r="B93" s="726"/>
      <c r="C93" s="726"/>
      <c r="D93" s="726"/>
      <c r="E93" s="726"/>
      <c r="F93" s="72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5"/>
      <c r="B94" s="726"/>
      <c r="C94" s="726"/>
      <c r="D94" s="726"/>
      <c r="E94" s="726"/>
      <c r="F94" s="727"/>
      <c r="G94" s="406" t="s">
        <v>384</v>
      </c>
      <c r="H94" s="407"/>
      <c r="I94" s="407"/>
      <c r="J94" s="407"/>
      <c r="K94" s="407"/>
      <c r="L94" s="407"/>
      <c r="M94" s="407"/>
      <c r="N94" s="407"/>
      <c r="O94" s="407"/>
      <c r="P94" s="407"/>
      <c r="Q94" s="407"/>
      <c r="R94" s="407"/>
      <c r="S94" s="407"/>
      <c r="T94" s="407"/>
      <c r="U94" s="407"/>
      <c r="V94" s="407"/>
      <c r="W94" s="407"/>
      <c r="X94" s="407"/>
      <c r="Y94" s="407"/>
      <c r="Z94" s="407"/>
      <c r="AA94" s="407"/>
      <c r="AB94" s="408"/>
      <c r="AC94" s="406" t="s">
        <v>385</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25"/>
      <c r="B95" s="726"/>
      <c r="C95" s="726"/>
      <c r="D95" s="726"/>
      <c r="E95" s="726"/>
      <c r="F95" s="727"/>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x14ac:dyDescent="0.15">
      <c r="A96" s="725"/>
      <c r="B96" s="726"/>
      <c r="C96" s="726"/>
      <c r="D96" s="726"/>
      <c r="E96" s="726"/>
      <c r="F96" s="72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18"/>
    </row>
    <row r="97" spans="1:50" ht="24.75" customHeight="1" x14ac:dyDescent="0.15">
      <c r="A97" s="725"/>
      <c r="B97" s="726"/>
      <c r="C97" s="726"/>
      <c r="D97" s="726"/>
      <c r="E97" s="726"/>
      <c r="F97" s="72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5"/>
      <c r="B98" s="726"/>
      <c r="C98" s="726"/>
      <c r="D98" s="726"/>
      <c r="E98" s="726"/>
      <c r="F98" s="72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5"/>
      <c r="B99" s="726"/>
      <c r="C99" s="726"/>
      <c r="D99" s="726"/>
      <c r="E99" s="726"/>
      <c r="F99" s="72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5"/>
      <c r="B100" s="726"/>
      <c r="C100" s="726"/>
      <c r="D100" s="726"/>
      <c r="E100" s="726"/>
      <c r="F100" s="72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5"/>
      <c r="B101" s="726"/>
      <c r="C101" s="726"/>
      <c r="D101" s="726"/>
      <c r="E101" s="726"/>
      <c r="F101" s="72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5"/>
      <c r="B102" s="726"/>
      <c r="C102" s="726"/>
      <c r="D102" s="726"/>
      <c r="E102" s="726"/>
      <c r="F102" s="72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5"/>
      <c r="B103" s="726"/>
      <c r="C103" s="726"/>
      <c r="D103" s="726"/>
      <c r="E103" s="726"/>
      <c r="F103" s="72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5"/>
      <c r="B104" s="726"/>
      <c r="C104" s="726"/>
      <c r="D104" s="726"/>
      <c r="E104" s="726"/>
      <c r="F104" s="72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5"/>
      <c r="B105" s="726"/>
      <c r="C105" s="726"/>
      <c r="D105" s="726"/>
      <c r="E105" s="726"/>
      <c r="F105" s="72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8"/>
      <c r="B106" s="729"/>
      <c r="C106" s="729"/>
      <c r="D106" s="729"/>
      <c r="E106" s="729"/>
      <c r="F106" s="730"/>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x14ac:dyDescent="0.2"/>
    <row r="108" spans="1:50" ht="30" customHeight="1" x14ac:dyDescent="0.15">
      <c r="A108" s="722" t="s">
        <v>34</v>
      </c>
      <c r="B108" s="723"/>
      <c r="C108" s="723"/>
      <c r="D108" s="723"/>
      <c r="E108" s="723"/>
      <c r="F108" s="724"/>
      <c r="G108" s="406" t="s">
        <v>386</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387</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25"/>
      <c r="B109" s="726"/>
      <c r="C109" s="726"/>
      <c r="D109" s="726"/>
      <c r="E109" s="726"/>
      <c r="F109" s="727"/>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x14ac:dyDescent="0.15">
      <c r="A110" s="725"/>
      <c r="B110" s="726"/>
      <c r="C110" s="726"/>
      <c r="D110" s="726"/>
      <c r="E110" s="726"/>
      <c r="F110" s="72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18"/>
    </row>
    <row r="111" spans="1:50" ht="24.75" customHeight="1" x14ac:dyDescent="0.15">
      <c r="A111" s="725"/>
      <c r="B111" s="726"/>
      <c r="C111" s="726"/>
      <c r="D111" s="726"/>
      <c r="E111" s="726"/>
      <c r="F111" s="72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5"/>
      <c r="B112" s="726"/>
      <c r="C112" s="726"/>
      <c r="D112" s="726"/>
      <c r="E112" s="726"/>
      <c r="F112" s="72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5"/>
      <c r="B113" s="726"/>
      <c r="C113" s="726"/>
      <c r="D113" s="726"/>
      <c r="E113" s="726"/>
      <c r="F113" s="72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5"/>
      <c r="B114" s="726"/>
      <c r="C114" s="726"/>
      <c r="D114" s="726"/>
      <c r="E114" s="726"/>
      <c r="F114" s="72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5"/>
      <c r="B115" s="726"/>
      <c r="C115" s="726"/>
      <c r="D115" s="726"/>
      <c r="E115" s="726"/>
      <c r="F115" s="72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5"/>
      <c r="B116" s="726"/>
      <c r="C116" s="726"/>
      <c r="D116" s="726"/>
      <c r="E116" s="726"/>
      <c r="F116" s="72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5"/>
      <c r="B117" s="726"/>
      <c r="C117" s="726"/>
      <c r="D117" s="726"/>
      <c r="E117" s="726"/>
      <c r="F117" s="72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5"/>
      <c r="B118" s="726"/>
      <c r="C118" s="726"/>
      <c r="D118" s="726"/>
      <c r="E118" s="726"/>
      <c r="F118" s="72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5"/>
      <c r="B119" s="726"/>
      <c r="C119" s="726"/>
      <c r="D119" s="726"/>
      <c r="E119" s="726"/>
      <c r="F119" s="72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5"/>
      <c r="B120" s="726"/>
      <c r="C120" s="726"/>
      <c r="D120" s="726"/>
      <c r="E120" s="726"/>
      <c r="F120" s="72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5"/>
      <c r="B121" s="726"/>
      <c r="C121" s="726"/>
      <c r="D121" s="726"/>
      <c r="E121" s="726"/>
      <c r="F121" s="727"/>
      <c r="G121" s="406" t="s">
        <v>408</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388</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25"/>
      <c r="B122" s="726"/>
      <c r="C122" s="726"/>
      <c r="D122" s="726"/>
      <c r="E122" s="726"/>
      <c r="F122" s="727"/>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x14ac:dyDescent="0.15">
      <c r="A123" s="725"/>
      <c r="B123" s="726"/>
      <c r="C123" s="726"/>
      <c r="D123" s="726"/>
      <c r="E123" s="726"/>
      <c r="F123" s="72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18"/>
    </row>
    <row r="124" spans="1:50" ht="24.75" customHeight="1" x14ac:dyDescent="0.15">
      <c r="A124" s="725"/>
      <c r="B124" s="726"/>
      <c r="C124" s="726"/>
      <c r="D124" s="726"/>
      <c r="E124" s="726"/>
      <c r="F124" s="72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5"/>
      <c r="B125" s="726"/>
      <c r="C125" s="726"/>
      <c r="D125" s="726"/>
      <c r="E125" s="726"/>
      <c r="F125" s="72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5"/>
      <c r="B126" s="726"/>
      <c r="C126" s="726"/>
      <c r="D126" s="726"/>
      <c r="E126" s="726"/>
      <c r="F126" s="72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5"/>
      <c r="B127" s="726"/>
      <c r="C127" s="726"/>
      <c r="D127" s="726"/>
      <c r="E127" s="726"/>
      <c r="F127" s="72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5"/>
      <c r="B128" s="726"/>
      <c r="C128" s="726"/>
      <c r="D128" s="726"/>
      <c r="E128" s="726"/>
      <c r="F128" s="72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5"/>
      <c r="B129" s="726"/>
      <c r="C129" s="726"/>
      <c r="D129" s="726"/>
      <c r="E129" s="726"/>
      <c r="F129" s="72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5"/>
      <c r="B130" s="726"/>
      <c r="C130" s="726"/>
      <c r="D130" s="726"/>
      <c r="E130" s="726"/>
      <c r="F130" s="72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5"/>
      <c r="B131" s="726"/>
      <c r="C131" s="726"/>
      <c r="D131" s="726"/>
      <c r="E131" s="726"/>
      <c r="F131" s="72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5"/>
      <c r="B132" s="726"/>
      <c r="C132" s="726"/>
      <c r="D132" s="726"/>
      <c r="E132" s="726"/>
      <c r="F132" s="72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5"/>
      <c r="B133" s="726"/>
      <c r="C133" s="726"/>
      <c r="D133" s="726"/>
      <c r="E133" s="726"/>
      <c r="F133" s="72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5"/>
      <c r="B134" s="726"/>
      <c r="C134" s="726"/>
      <c r="D134" s="726"/>
      <c r="E134" s="726"/>
      <c r="F134" s="727"/>
      <c r="G134" s="406" t="s">
        <v>389</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390</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25"/>
      <c r="B135" s="726"/>
      <c r="C135" s="726"/>
      <c r="D135" s="726"/>
      <c r="E135" s="726"/>
      <c r="F135" s="727"/>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x14ac:dyDescent="0.15">
      <c r="A136" s="725"/>
      <c r="B136" s="726"/>
      <c r="C136" s="726"/>
      <c r="D136" s="726"/>
      <c r="E136" s="726"/>
      <c r="F136" s="72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18"/>
    </row>
    <row r="137" spans="1:50" ht="24.75" customHeight="1" x14ac:dyDescent="0.15">
      <c r="A137" s="725"/>
      <c r="B137" s="726"/>
      <c r="C137" s="726"/>
      <c r="D137" s="726"/>
      <c r="E137" s="726"/>
      <c r="F137" s="72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5"/>
      <c r="B138" s="726"/>
      <c r="C138" s="726"/>
      <c r="D138" s="726"/>
      <c r="E138" s="726"/>
      <c r="F138" s="72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5"/>
      <c r="B139" s="726"/>
      <c r="C139" s="726"/>
      <c r="D139" s="726"/>
      <c r="E139" s="726"/>
      <c r="F139" s="72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5"/>
      <c r="B140" s="726"/>
      <c r="C140" s="726"/>
      <c r="D140" s="726"/>
      <c r="E140" s="726"/>
      <c r="F140" s="72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5"/>
      <c r="B141" s="726"/>
      <c r="C141" s="726"/>
      <c r="D141" s="726"/>
      <c r="E141" s="726"/>
      <c r="F141" s="72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5"/>
      <c r="B142" s="726"/>
      <c r="C142" s="726"/>
      <c r="D142" s="726"/>
      <c r="E142" s="726"/>
      <c r="F142" s="72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5"/>
      <c r="B143" s="726"/>
      <c r="C143" s="726"/>
      <c r="D143" s="726"/>
      <c r="E143" s="726"/>
      <c r="F143" s="72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5"/>
      <c r="B144" s="726"/>
      <c r="C144" s="726"/>
      <c r="D144" s="726"/>
      <c r="E144" s="726"/>
      <c r="F144" s="72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5"/>
      <c r="B145" s="726"/>
      <c r="C145" s="726"/>
      <c r="D145" s="726"/>
      <c r="E145" s="726"/>
      <c r="F145" s="72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5"/>
      <c r="B146" s="726"/>
      <c r="C146" s="726"/>
      <c r="D146" s="726"/>
      <c r="E146" s="726"/>
      <c r="F146" s="72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5"/>
      <c r="B147" s="726"/>
      <c r="C147" s="726"/>
      <c r="D147" s="726"/>
      <c r="E147" s="726"/>
      <c r="F147" s="727"/>
      <c r="G147" s="406" t="s">
        <v>391</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392</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25"/>
      <c r="B148" s="726"/>
      <c r="C148" s="726"/>
      <c r="D148" s="726"/>
      <c r="E148" s="726"/>
      <c r="F148" s="727"/>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x14ac:dyDescent="0.15">
      <c r="A149" s="725"/>
      <c r="B149" s="726"/>
      <c r="C149" s="726"/>
      <c r="D149" s="726"/>
      <c r="E149" s="726"/>
      <c r="F149" s="72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18"/>
    </row>
    <row r="150" spans="1:50" ht="24.75" customHeight="1" x14ac:dyDescent="0.15">
      <c r="A150" s="725"/>
      <c r="B150" s="726"/>
      <c r="C150" s="726"/>
      <c r="D150" s="726"/>
      <c r="E150" s="726"/>
      <c r="F150" s="72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5"/>
      <c r="B151" s="726"/>
      <c r="C151" s="726"/>
      <c r="D151" s="726"/>
      <c r="E151" s="726"/>
      <c r="F151" s="72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5"/>
      <c r="B152" s="726"/>
      <c r="C152" s="726"/>
      <c r="D152" s="726"/>
      <c r="E152" s="726"/>
      <c r="F152" s="72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5"/>
      <c r="B153" s="726"/>
      <c r="C153" s="726"/>
      <c r="D153" s="726"/>
      <c r="E153" s="726"/>
      <c r="F153" s="72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5"/>
      <c r="B154" s="726"/>
      <c r="C154" s="726"/>
      <c r="D154" s="726"/>
      <c r="E154" s="726"/>
      <c r="F154" s="72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5"/>
      <c r="B155" s="726"/>
      <c r="C155" s="726"/>
      <c r="D155" s="726"/>
      <c r="E155" s="726"/>
      <c r="F155" s="72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5"/>
      <c r="B156" s="726"/>
      <c r="C156" s="726"/>
      <c r="D156" s="726"/>
      <c r="E156" s="726"/>
      <c r="F156" s="72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5"/>
      <c r="B157" s="726"/>
      <c r="C157" s="726"/>
      <c r="D157" s="726"/>
      <c r="E157" s="726"/>
      <c r="F157" s="72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5"/>
      <c r="B158" s="726"/>
      <c r="C158" s="726"/>
      <c r="D158" s="726"/>
      <c r="E158" s="726"/>
      <c r="F158" s="72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8"/>
      <c r="B159" s="729"/>
      <c r="C159" s="729"/>
      <c r="D159" s="729"/>
      <c r="E159" s="729"/>
      <c r="F159" s="730"/>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x14ac:dyDescent="0.2"/>
    <row r="161" spans="1:50" ht="30" customHeight="1" x14ac:dyDescent="0.15">
      <c r="A161" s="722" t="s">
        <v>34</v>
      </c>
      <c r="B161" s="723"/>
      <c r="C161" s="723"/>
      <c r="D161" s="723"/>
      <c r="E161" s="723"/>
      <c r="F161" s="724"/>
      <c r="G161" s="406" t="s">
        <v>393</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394</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25"/>
      <c r="B162" s="726"/>
      <c r="C162" s="726"/>
      <c r="D162" s="726"/>
      <c r="E162" s="726"/>
      <c r="F162" s="727"/>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x14ac:dyDescent="0.15">
      <c r="A163" s="725"/>
      <c r="B163" s="726"/>
      <c r="C163" s="726"/>
      <c r="D163" s="726"/>
      <c r="E163" s="726"/>
      <c r="F163" s="72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18"/>
    </row>
    <row r="164" spans="1:50" ht="24.75" customHeight="1" x14ac:dyDescent="0.15">
      <c r="A164" s="725"/>
      <c r="B164" s="726"/>
      <c r="C164" s="726"/>
      <c r="D164" s="726"/>
      <c r="E164" s="726"/>
      <c r="F164" s="72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5"/>
      <c r="B165" s="726"/>
      <c r="C165" s="726"/>
      <c r="D165" s="726"/>
      <c r="E165" s="726"/>
      <c r="F165" s="72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5"/>
      <c r="B166" s="726"/>
      <c r="C166" s="726"/>
      <c r="D166" s="726"/>
      <c r="E166" s="726"/>
      <c r="F166" s="72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5"/>
      <c r="B167" s="726"/>
      <c r="C167" s="726"/>
      <c r="D167" s="726"/>
      <c r="E167" s="726"/>
      <c r="F167" s="72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5"/>
      <c r="B168" s="726"/>
      <c r="C168" s="726"/>
      <c r="D168" s="726"/>
      <c r="E168" s="726"/>
      <c r="F168" s="72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5"/>
      <c r="B169" s="726"/>
      <c r="C169" s="726"/>
      <c r="D169" s="726"/>
      <c r="E169" s="726"/>
      <c r="F169" s="72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5"/>
      <c r="B170" s="726"/>
      <c r="C170" s="726"/>
      <c r="D170" s="726"/>
      <c r="E170" s="726"/>
      <c r="F170" s="72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5"/>
      <c r="B171" s="726"/>
      <c r="C171" s="726"/>
      <c r="D171" s="726"/>
      <c r="E171" s="726"/>
      <c r="F171" s="72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5"/>
      <c r="B172" s="726"/>
      <c r="C172" s="726"/>
      <c r="D172" s="726"/>
      <c r="E172" s="726"/>
      <c r="F172" s="72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5"/>
      <c r="B173" s="726"/>
      <c r="C173" s="726"/>
      <c r="D173" s="726"/>
      <c r="E173" s="726"/>
      <c r="F173" s="72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5"/>
      <c r="B174" s="726"/>
      <c r="C174" s="726"/>
      <c r="D174" s="726"/>
      <c r="E174" s="726"/>
      <c r="F174" s="727"/>
      <c r="G174" s="406" t="s">
        <v>395</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396</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25"/>
      <c r="B175" s="726"/>
      <c r="C175" s="726"/>
      <c r="D175" s="726"/>
      <c r="E175" s="726"/>
      <c r="F175" s="727"/>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x14ac:dyDescent="0.15">
      <c r="A176" s="725"/>
      <c r="B176" s="726"/>
      <c r="C176" s="726"/>
      <c r="D176" s="726"/>
      <c r="E176" s="726"/>
      <c r="F176" s="72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18"/>
    </row>
    <row r="177" spans="1:50" ht="24.75" customHeight="1" x14ac:dyDescent="0.15">
      <c r="A177" s="725"/>
      <c r="B177" s="726"/>
      <c r="C177" s="726"/>
      <c r="D177" s="726"/>
      <c r="E177" s="726"/>
      <c r="F177" s="72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5"/>
      <c r="B178" s="726"/>
      <c r="C178" s="726"/>
      <c r="D178" s="726"/>
      <c r="E178" s="726"/>
      <c r="F178" s="72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5"/>
      <c r="B179" s="726"/>
      <c r="C179" s="726"/>
      <c r="D179" s="726"/>
      <c r="E179" s="726"/>
      <c r="F179" s="72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5"/>
      <c r="B180" s="726"/>
      <c r="C180" s="726"/>
      <c r="D180" s="726"/>
      <c r="E180" s="726"/>
      <c r="F180" s="72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5"/>
      <c r="B181" s="726"/>
      <c r="C181" s="726"/>
      <c r="D181" s="726"/>
      <c r="E181" s="726"/>
      <c r="F181" s="72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5"/>
      <c r="B182" s="726"/>
      <c r="C182" s="726"/>
      <c r="D182" s="726"/>
      <c r="E182" s="726"/>
      <c r="F182" s="72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5"/>
      <c r="B183" s="726"/>
      <c r="C183" s="726"/>
      <c r="D183" s="726"/>
      <c r="E183" s="726"/>
      <c r="F183" s="72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5"/>
      <c r="B184" s="726"/>
      <c r="C184" s="726"/>
      <c r="D184" s="726"/>
      <c r="E184" s="726"/>
      <c r="F184" s="72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5"/>
      <c r="B185" s="726"/>
      <c r="C185" s="726"/>
      <c r="D185" s="726"/>
      <c r="E185" s="726"/>
      <c r="F185" s="72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5"/>
      <c r="B186" s="726"/>
      <c r="C186" s="726"/>
      <c r="D186" s="726"/>
      <c r="E186" s="726"/>
      <c r="F186" s="72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5"/>
      <c r="B187" s="726"/>
      <c r="C187" s="726"/>
      <c r="D187" s="726"/>
      <c r="E187" s="726"/>
      <c r="F187" s="727"/>
      <c r="G187" s="406" t="s">
        <v>397</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398</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25"/>
      <c r="B188" s="726"/>
      <c r="C188" s="726"/>
      <c r="D188" s="726"/>
      <c r="E188" s="726"/>
      <c r="F188" s="727"/>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x14ac:dyDescent="0.15">
      <c r="A189" s="725"/>
      <c r="B189" s="726"/>
      <c r="C189" s="726"/>
      <c r="D189" s="726"/>
      <c r="E189" s="726"/>
      <c r="F189" s="72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18"/>
    </row>
    <row r="190" spans="1:50" ht="24.75" customHeight="1" x14ac:dyDescent="0.15">
      <c r="A190" s="725"/>
      <c r="B190" s="726"/>
      <c r="C190" s="726"/>
      <c r="D190" s="726"/>
      <c r="E190" s="726"/>
      <c r="F190" s="72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5"/>
      <c r="B191" s="726"/>
      <c r="C191" s="726"/>
      <c r="D191" s="726"/>
      <c r="E191" s="726"/>
      <c r="F191" s="72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5"/>
      <c r="B192" s="726"/>
      <c r="C192" s="726"/>
      <c r="D192" s="726"/>
      <c r="E192" s="726"/>
      <c r="F192" s="72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5"/>
      <c r="B193" s="726"/>
      <c r="C193" s="726"/>
      <c r="D193" s="726"/>
      <c r="E193" s="726"/>
      <c r="F193" s="72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5"/>
      <c r="B194" s="726"/>
      <c r="C194" s="726"/>
      <c r="D194" s="726"/>
      <c r="E194" s="726"/>
      <c r="F194" s="72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5"/>
      <c r="B195" s="726"/>
      <c r="C195" s="726"/>
      <c r="D195" s="726"/>
      <c r="E195" s="726"/>
      <c r="F195" s="72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5"/>
      <c r="B196" s="726"/>
      <c r="C196" s="726"/>
      <c r="D196" s="726"/>
      <c r="E196" s="726"/>
      <c r="F196" s="72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5"/>
      <c r="B197" s="726"/>
      <c r="C197" s="726"/>
      <c r="D197" s="726"/>
      <c r="E197" s="726"/>
      <c r="F197" s="72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5"/>
      <c r="B198" s="726"/>
      <c r="C198" s="726"/>
      <c r="D198" s="726"/>
      <c r="E198" s="726"/>
      <c r="F198" s="72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5"/>
      <c r="B199" s="726"/>
      <c r="C199" s="726"/>
      <c r="D199" s="726"/>
      <c r="E199" s="726"/>
      <c r="F199" s="72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5"/>
      <c r="B200" s="726"/>
      <c r="C200" s="726"/>
      <c r="D200" s="726"/>
      <c r="E200" s="726"/>
      <c r="F200" s="727"/>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399</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25"/>
      <c r="B201" s="726"/>
      <c r="C201" s="726"/>
      <c r="D201" s="726"/>
      <c r="E201" s="726"/>
      <c r="F201" s="727"/>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x14ac:dyDescent="0.15">
      <c r="A202" s="725"/>
      <c r="B202" s="726"/>
      <c r="C202" s="726"/>
      <c r="D202" s="726"/>
      <c r="E202" s="726"/>
      <c r="F202" s="72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18"/>
    </row>
    <row r="203" spans="1:50" ht="24.75" customHeight="1" x14ac:dyDescent="0.15">
      <c r="A203" s="725"/>
      <c r="B203" s="726"/>
      <c r="C203" s="726"/>
      <c r="D203" s="726"/>
      <c r="E203" s="726"/>
      <c r="F203" s="72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5"/>
      <c r="B204" s="726"/>
      <c r="C204" s="726"/>
      <c r="D204" s="726"/>
      <c r="E204" s="726"/>
      <c r="F204" s="72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5"/>
      <c r="B205" s="726"/>
      <c r="C205" s="726"/>
      <c r="D205" s="726"/>
      <c r="E205" s="726"/>
      <c r="F205" s="72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5"/>
      <c r="B206" s="726"/>
      <c r="C206" s="726"/>
      <c r="D206" s="726"/>
      <c r="E206" s="726"/>
      <c r="F206" s="72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5"/>
      <c r="B207" s="726"/>
      <c r="C207" s="726"/>
      <c r="D207" s="726"/>
      <c r="E207" s="726"/>
      <c r="F207" s="72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5"/>
      <c r="B208" s="726"/>
      <c r="C208" s="726"/>
      <c r="D208" s="726"/>
      <c r="E208" s="726"/>
      <c r="F208" s="72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5"/>
      <c r="B209" s="726"/>
      <c r="C209" s="726"/>
      <c r="D209" s="726"/>
      <c r="E209" s="726"/>
      <c r="F209" s="72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5"/>
      <c r="B210" s="726"/>
      <c r="C210" s="726"/>
      <c r="D210" s="726"/>
      <c r="E210" s="726"/>
      <c r="F210" s="72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5"/>
      <c r="B211" s="726"/>
      <c r="C211" s="726"/>
      <c r="D211" s="726"/>
      <c r="E211" s="726"/>
      <c r="F211" s="72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8"/>
      <c r="B212" s="729"/>
      <c r="C212" s="729"/>
      <c r="D212" s="729"/>
      <c r="E212" s="729"/>
      <c r="F212" s="730"/>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x14ac:dyDescent="0.2"/>
    <row r="214" spans="1:50" ht="30" customHeight="1" x14ac:dyDescent="0.15">
      <c r="A214" s="740" t="s">
        <v>34</v>
      </c>
      <c r="B214" s="741"/>
      <c r="C214" s="741"/>
      <c r="D214" s="741"/>
      <c r="E214" s="741"/>
      <c r="F214" s="742"/>
      <c r="G214" s="406" t="s">
        <v>400</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401</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25"/>
      <c r="B215" s="726"/>
      <c r="C215" s="726"/>
      <c r="D215" s="726"/>
      <c r="E215" s="726"/>
      <c r="F215" s="727"/>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x14ac:dyDescent="0.15">
      <c r="A216" s="725"/>
      <c r="B216" s="726"/>
      <c r="C216" s="726"/>
      <c r="D216" s="726"/>
      <c r="E216" s="726"/>
      <c r="F216" s="72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18"/>
    </row>
    <row r="217" spans="1:50" ht="24.75" customHeight="1" x14ac:dyDescent="0.15">
      <c r="A217" s="725"/>
      <c r="B217" s="726"/>
      <c r="C217" s="726"/>
      <c r="D217" s="726"/>
      <c r="E217" s="726"/>
      <c r="F217" s="72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5"/>
      <c r="B218" s="726"/>
      <c r="C218" s="726"/>
      <c r="D218" s="726"/>
      <c r="E218" s="726"/>
      <c r="F218" s="72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5"/>
      <c r="B219" s="726"/>
      <c r="C219" s="726"/>
      <c r="D219" s="726"/>
      <c r="E219" s="726"/>
      <c r="F219" s="72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5"/>
      <c r="B220" s="726"/>
      <c r="C220" s="726"/>
      <c r="D220" s="726"/>
      <c r="E220" s="726"/>
      <c r="F220" s="72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5"/>
      <c r="B221" s="726"/>
      <c r="C221" s="726"/>
      <c r="D221" s="726"/>
      <c r="E221" s="726"/>
      <c r="F221" s="72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5"/>
      <c r="B222" s="726"/>
      <c r="C222" s="726"/>
      <c r="D222" s="726"/>
      <c r="E222" s="726"/>
      <c r="F222" s="72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5"/>
      <c r="B223" s="726"/>
      <c r="C223" s="726"/>
      <c r="D223" s="726"/>
      <c r="E223" s="726"/>
      <c r="F223" s="72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5"/>
      <c r="B224" s="726"/>
      <c r="C224" s="726"/>
      <c r="D224" s="726"/>
      <c r="E224" s="726"/>
      <c r="F224" s="72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5"/>
      <c r="B225" s="726"/>
      <c r="C225" s="726"/>
      <c r="D225" s="726"/>
      <c r="E225" s="726"/>
      <c r="F225" s="72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5"/>
      <c r="B226" s="726"/>
      <c r="C226" s="726"/>
      <c r="D226" s="726"/>
      <c r="E226" s="726"/>
      <c r="F226" s="72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5"/>
      <c r="B227" s="726"/>
      <c r="C227" s="726"/>
      <c r="D227" s="726"/>
      <c r="E227" s="726"/>
      <c r="F227" s="727"/>
      <c r="G227" s="406" t="s">
        <v>402</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403</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25"/>
      <c r="B228" s="726"/>
      <c r="C228" s="726"/>
      <c r="D228" s="726"/>
      <c r="E228" s="726"/>
      <c r="F228" s="727"/>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x14ac:dyDescent="0.15">
      <c r="A229" s="725"/>
      <c r="B229" s="726"/>
      <c r="C229" s="726"/>
      <c r="D229" s="726"/>
      <c r="E229" s="726"/>
      <c r="F229" s="72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18"/>
    </row>
    <row r="230" spans="1:50" ht="24.75" customHeight="1" x14ac:dyDescent="0.15">
      <c r="A230" s="725"/>
      <c r="B230" s="726"/>
      <c r="C230" s="726"/>
      <c r="D230" s="726"/>
      <c r="E230" s="726"/>
      <c r="F230" s="72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5"/>
      <c r="B231" s="726"/>
      <c r="C231" s="726"/>
      <c r="D231" s="726"/>
      <c r="E231" s="726"/>
      <c r="F231" s="72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5"/>
      <c r="B232" s="726"/>
      <c r="C232" s="726"/>
      <c r="D232" s="726"/>
      <c r="E232" s="726"/>
      <c r="F232" s="72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5"/>
      <c r="B233" s="726"/>
      <c r="C233" s="726"/>
      <c r="D233" s="726"/>
      <c r="E233" s="726"/>
      <c r="F233" s="72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5"/>
      <c r="B234" s="726"/>
      <c r="C234" s="726"/>
      <c r="D234" s="726"/>
      <c r="E234" s="726"/>
      <c r="F234" s="72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5"/>
      <c r="B235" s="726"/>
      <c r="C235" s="726"/>
      <c r="D235" s="726"/>
      <c r="E235" s="726"/>
      <c r="F235" s="72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5"/>
      <c r="B236" s="726"/>
      <c r="C236" s="726"/>
      <c r="D236" s="726"/>
      <c r="E236" s="726"/>
      <c r="F236" s="72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5"/>
      <c r="B237" s="726"/>
      <c r="C237" s="726"/>
      <c r="D237" s="726"/>
      <c r="E237" s="726"/>
      <c r="F237" s="72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5"/>
      <c r="B238" s="726"/>
      <c r="C238" s="726"/>
      <c r="D238" s="726"/>
      <c r="E238" s="726"/>
      <c r="F238" s="72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5"/>
      <c r="B239" s="726"/>
      <c r="C239" s="726"/>
      <c r="D239" s="726"/>
      <c r="E239" s="726"/>
      <c r="F239" s="72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5"/>
      <c r="B240" s="726"/>
      <c r="C240" s="726"/>
      <c r="D240" s="726"/>
      <c r="E240" s="726"/>
      <c r="F240" s="727"/>
      <c r="G240" s="406" t="s">
        <v>404</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405</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25"/>
      <c r="B241" s="726"/>
      <c r="C241" s="726"/>
      <c r="D241" s="726"/>
      <c r="E241" s="726"/>
      <c r="F241" s="727"/>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x14ac:dyDescent="0.15">
      <c r="A242" s="725"/>
      <c r="B242" s="726"/>
      <c r="C242" s="726"/>
      <c r="D242" s="726"/>
      <c r="E242" s="726"/>
      <c r="F242" s="72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18"/>
    </row>
    <row r="243" spans="1:50" ht="24.75" customHeight="1" x14ac:dyDescent="0.15">
      <c r="A243" s="725"/>
      <c r="B243" s="726"/>
      <c r="C243" s="726"/>
      <c r="D243" s="726"/>
      <c r="E243" s="726"/>
      <c r="F243" s="72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5"/>
      <c r="B244" s="726"/>
      <c r="C244" s="726"/>
      <c r="D244" s="726"/>
      <c r="E244" s="726"/>
      <c r="F244" s="72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5"/>
      <c r="B245" s="726"/>
      <c r="C245" s="726"/>
      <c r="D245" s="726"/>
      <c r="E245" s="726"/>
      <c r="F245" s="72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5"/>
      <c r="B246" s="726"/>
      <c r="C246" s="726"/>
      <c r="D246" s="726"/>
      <c r="E246" s="726"/>
      <c r="F246" s="72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5"/>
      <c r="B247" s="726"/>
      <c r="C247" s="726"/>
      <c r="D247" s="726"/>
      <c r="E247" s="726"/>
      <c r="F247" s="72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5"/>
      <c r="B248" s="726"/>
      <c r="C248" s="726"/>
      <c r="D248" s="726"/>
      <c r="E248" s="726"/>
      <c r="F248" s="72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5"/>
      <c r="B249" s="726"/>
      <c r="C249" s="726"/>
      <c r="D249" s="726"/>
      <c r="E249" s="726"/>
      <c r="F249" s="72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5"/>
      <c r="B250" s="726"/>
      <c r="C250" s="726"/>
      <c r="D250" s="726"/>
      <c r="E250" s="726"/>
      <c r="F250" s="72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5"/>
      <c r="B251" s="726"/>
      <c r="C251" s="726"/>
      <c r="D251" s="726"/>
      <c r="E251" s="726"/>
      <c r="F251" s="72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5"/>
      <c r="B252" s="726"/>
      <c r="C252" s="726"/>
      <c r="D252" s="726"/>
      <c r="E252" s="726"/>
      <c r="F252" s="72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5"/>
      <c r="B253" s="726"/>
      <c r="C253" s="726"/>
      <c r="D253" s="726"/>
      <c r="E253" s="726"/>
      <c r="F253" s="727"/>
      <c r="G253" s="406" t="s">
        <v>406</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407</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25"/>
      <c r="B254" s="726"/>
      <c r="C254" s="726"/>
      <c r="D254" s="726"/>
      <c r="E254" s="726"/>
      <c r="F254" s="727"/>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x14ac:dyDescent="0.15">
      <c r="A255" s="725"/>
      <c r="B255" s="726"/>
      <c r="C255" s="726"/>
      <c r="D255" s="726"/>
      <c r="E255" s="726"/>
      <c r="F255" s="72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18"/>
    </row>
    <row r="256" spans="1:50" ht="24.75" customHeight="1" x14ac:dyDescent="0.15">
      <c r="A256" s="725"/>
      <c r="B256" s="726"/>
      <c r="C256" s="726"/>
      <c r="D256" s="726"/>
      <c r="E256" s="726"/>
      <c r="F256" s="72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5"/>
      <c r="B257" s="726"/>
      <c r="C257" s="726"/>
      <c r="D257" s="726"/>
      <c r="E257" s="726"/>
      <c r="F257" s="72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5"/>
      <c r="B258" s="726"/>
      <c r="C258" s="726"/>
      <c r="D258" s="726"/>
      <c r="E258" s="726"/>
      <c r="F258" s="72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5"/>
      <c r="B259" s="726"/>
      <c r="C259" s="726"/>
      <c r="D259" s="726"/>
      <c r="E259" s="726"/>
      <c r="F259" s="72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5"/>
      <c r="B260" s="726"/>
      <c r="C260" s="726"/>
      <c r="D260" s="726"/>
      <c r="E260" s="726"/>
      <c r="F260" s="72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5"/>
      <c r="B261" s="726"/>
      <c r="C261" s="726"/>
      <c r="D261" s="726"/>
      <c r="E261" s="726"/>
      <c r="F261" s="72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5"/>
      <c r="B262" s="726"/>
      <c r="C262" s="726"/>
      <c r="D262" s="726"/>
      <c r="E262" s="726"/>
      <c r="F262" s="72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5"/>
      <c r="B263" s="726"/>
      <c r="C263" s="726"/>
      <c r="D263" s="726"/>
      <c r="E263" s="726"/>
      <c r="F263" s="72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5"/>
      <c r="B264" s="726"/>
      <c r="C264" s="726"/>
      <c r="D264" s="726"/>
      <c r="E264" s="726"/>
      <c r="F264" s="72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8"/>
      <c r="B265" s="729"/>
      <c r="C265" s="729"/>
      <c r="D265" s="729"/>
      <c r="E265" s="729"/>
      <c r="F265" s="730"/>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410</v>
      </c>
      <c r="D135" s="122"/>
      <c r="E135" s="122"/>
      <c r="F135" s="122"/>
      <c r="G135" s="122"/>
      <c r="H135" s="122"/>
      <c r="I135" s="122"/>
      <c r="J135" s="122"/>
      <c r="K135" s="122"/>
      <c r="L135" s="122"/>
      <c r="M135" s="122" t="s">
        <v>411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412</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410</v>
      </c>
      <c r="D168" s="122"/>
      <c r="E168" s="122"/>
      <c r="F168" s="122"/>
      <c r="G168" s="122"/>
      <c r="H168" s="122"/>
      <c r="I168" s="122"/>
      <c r="J168" s="122"/>
      <c r="K168" s="122"/>
      <c r="L168" s="122"/>
      <c r="M168" s="122" t="s">
        <v>411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412</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410</v>
      </c>
      <c r="D201" s="122"/>
      <c r="E201" s="122"/>
      <c r="F201" s="122"/>
      <c r="G201" s="122"/>
      <c r="H201" s="122"/>
      <c r="I201" s="122"/>
      <c r="J201" s="122"/>
      <c r="K201" s="122"/>
      <c r="L201" s="122"/>
      <c r="M201" s="122" t="s">
        <v>411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412</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425</v>
      </c>
      <c r="D234" s="122"/>
      <c r="E234" s="122"/>
      <c r="F234" s="122"/>
      <c r="G234" s="122"/>
      <c r="H234" s="122"/>
      <c r="I234" s="122"/>
      <c r="J234" s="122"/>
      <c r="K234" s="122"/>
      <c r="L234" s="122"/>
      <c r="M234" s="122" t="s">
        <v>426</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427</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410</v>
      </c>
      <c r="D267" s="122"/>
      <c r="E267" s="122"/>
      <c r="F267" s="122"/>
      <c r="G267" s="122"/>
      <c r="H267" s="122"/>
      <c r="I267" s="122"/>
      <c r="J267" s="122"/>
      <c r="K267" s="122"/>
      <c r="L267" s="122"/>
      <c r="M267" s="122" t="s">
        <v>411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412</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410</v>
      </c>
      <c r="D333" s="122"/>
      <c r="E333" s="122"/>
      <c r="F333" s="122"/>
      <c r="G333" s="122"/>
      <c r="H333" s="122"/>
      <c r="I333" s="122"/>
      <c r="J333" s="122"/>
      <c r="K333" s="122"/>
      <c r="L333" s="122"/>
      <c r="M333" s="122" t="s">
        <v>411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412</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410</v>
      </c>
      <c r="D399" s="122"/>
      <c r="E399" s="122"/>
      <c r="F399" s="122"/>
      <c r="G399" s="122"/>
      <c r="H399" s="122"/>
      <c r="I399" s="122"/>
      <c r="J399" s="122"/>
      <c r="K399" s="122"/>
      <c r="L399" s="122"/>
      <c r="M399" s="122" t="s">
        <v>411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412</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410</v>
      </c>
      <c r="D531" s="122"/>
      <c r="E531" s="122"/>
      <c r="F531" s="122"/>
      <c r="G531" s="122"/>
      <c r="H531" s="122"/>
      <c r="I531" s="122"/>
      <c r="J531" s="122"/>
      <c r="K531" s="122"/>
      <c r="L531" s="122"/>
      <c r="M531" s="122" t="s">
        <v>411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412</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410</v>
      </c>
      <c r="D597" s="122"/>
      <c r="E597" s="122"/>
      <c r="F597" s="122"/>
      <c r="G597" s="122"/>
      <c r="H597" s="122"/>
      <c r="I597" s="122"/>
      <c r="J597" s="122"/>
      <c r="K597" s="122"/>
      <c r="L597" s="122"/>
      <c r="M597" s="122" t="s">
        <v>411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412</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410</v>
      </c>
      <c r="D663" s="122"/>
      <c r="E663" s="122"/>
      <c r="F663" s="122"/>
      <c r="G663" s="122"/>
      <c r="H663" s="122"/>
      <c r="I663" s="122"/>
      <c r="J663" s="122"/>
      <c r="K663" s="122"/>
      <c r="L663" s="122"/>
      <c r="M663" s="122" t="s">
        <v>411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412</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410</v>
      </c>
      <c r="D696" s="122"/>
      <c r="E696" s="122"/>
      <c r="F696" s="122"/>
      <c r="G696" s="122"/>
      <c r="H696" s="122"/>
      <c r="I696" s="122"/>
      <c r="J696" s="122"/>
      <c r="K696" s="122"/>
      <c r="L696" s="122"/>
      <c r="M696" s="122" t="s">
        <v>411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412</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410</v>
      </c>
      <c r="D762" s="122"/>
      <c r="E762" s="122"/>
      <c r="F762" s="122"/>
      <c r="G762" s="122"/>
      <c r="H762" s="122"/>
      <c r="I762" s="122"/>
      <c r="J762" s="122"/>
      <c r="K762" s="122"/>
      <c r="L762" s="122"/>
      <c r="M762" s="122" t="s">
        <v>411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412</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410</v>
      </c>
      <c r="D861" s="122"/>
      <c r="E861" s="122"/>
      <c r="F861" s="122"/>
      <c r="G861" s="122"/>
      <c r="H861" s="122"/>
      <c r="I861" s="122"/>
      <c r="J861" s="122"/>
      <c r="K861" s="122"/>
      <c r="L861" s="122"/>
      <c r="M861" s="122" t="s">
        <v>411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412</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410</v>
      </c>
      <c r="D894" s="122"/>
      <c r="E894" s="122"/>
      <c r="F894" s="122"/>
      <c r="G894" s="122"/>
      <c r="H894" s="122"/>
      <c r="I894" s="122"/>
      <c r="J894" s="122"/>
      <c r="K894" s="122"/>
      <c r="L894" s="122"/>
      <c r="M894" s="122" t="s">
        <v>411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412</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450</v>
      </c>
      <c r="D1026" s="122"/>
      <c r="E1026" s="122"/>
      <c r="F1026" s="122"/>
      <c r="G1026" s="122"/>
      <c r="H1026" s="122"/>
      <c r="I1026" s="122"/>
      <c r="J1026" s="122"/>
      <c r="K1026" s="122"/>
      <c r="L1026" s="122"/>
      <c r="M1026" s="122" t="s">
        <v>451</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452</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410</v>
      </c>
      <c r="D1092" s="122"/>
      <c r="E1092" s="122"/>
      <c r="F1092" s="122"/>
      <c r="G1092" s="122"/>
      <c r="H1092" s="122"/>
      <c r="I1092" s="122"/>
      <c r="J1092" s="122"/>
      <c r="K1092" s="122"/>
      <c r="L1092" s="122"/>
      <c r="M1092" s="122" t="s">
        <v>411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412</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410</v>
      </c>
      <c r="D1158" s="122"/>
      <c r="E1158" s="122"/>
      <c r="F1158" s="122"/>
      <c r="G1158" s="122"/>
      <c r="H1158" s="122"/>
      <c r="I1158" s="122"/>
      <c r="J1158" s="122"/>
      <c r="K1158" s="122"/>
      <c r="L1158" s="122"/>
      <c r="M1158" s="122" t="s">
        <v>411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412</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平成27年度行政事業レビュー_大学発新産業創出拠点プロジェクト</dc:title>
  <dc:creator>文部科学省</dc:creator>
  <cp:lastModifiedBy>文部科学省</cp:lastModifiedBy>
  <cp:lastPrinted>2015-09-01T07:55:15Z</cp:lastPrinted>
  <dcterms:created xsi:type="dcterms:W3CDTF">2012-03-13T00:50:25Z</dcterms:created>
  <dcterms:modified xsi:type="dcterms:W3CDTF">2015-09-01T10:34:26Z</dcterms:modified>
</cp:coreProperties>
</file>