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0" yWindow="-105" windowWidth="15735" windowHeight="8850" activeTab="1"/>
  </bookViews>
  <sheets>
    <sheet name="Sheet1" sheetId="8" r:id="rId1"/>
    <sheet name="行政事業レビューシート" sheetId="3" r:id="rId2"/>
    <sheet name="入力規則等" sheetId="4" r:id="rId3"/>
    <sheet name="別紙1" sheetId="5" r:id="rId4"/>
    <sheet name="別紙2" sheetId="6" r:id="rId5"/>
    <sheet name="別紙3" sheetId="7" r:id="rId6"/>
  </sheets>
  <definedNames>
    <definedName name="_xlnm.Print_Area" localSheetId="1">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<sst xmlns="http://schemas.openxmlformats.org/spreadsheetml/2006/main" count="1335" uniqueCount="543">
  <si>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</si>
  <si>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</si>
  <si>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</si>
  <si>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</si>
  <si>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</si>
  <si>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</si>
  <si>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</si>
  <si>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</si>
  <si>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</si>
  <si>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</si>
  <si>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</si>
  <si>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</si>
  <si>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</si>
  <si>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</si>
  <si>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</si>
  <si>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</si>
  <si>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</si>
  <si>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</si>
  <si>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</si>
  <si>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</si>
  <si>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</si>
  <si>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</si>
  <si>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</si>
  <si>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</si>
  <si>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</si>
  <si>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</si>
  <si>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</si>
  <si>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</si>
  <si>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</si>
  <si>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</si>
  <si>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</si>
  <si>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</si>
  <si>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</si>
  <si>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</si>
  <si>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</si>
  <si>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</si>
  <si>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</si>
  <si>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</si>
  <si>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</si>
  <si>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</si>
  <si>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</si>
  <si>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</si>
  <si>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</si>
  <si>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</si>
  <si>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</si>
  <si>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</si>
  <si>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</si>
  <si>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</si>
  <si>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</si>
  <si>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</si>
  <si>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</si>
  <si>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</si>
  <si>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</si>
  <si>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</si>
  <si>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</si>
  <si>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</si>
  <si>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</si>
  <si>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</si>
  <si>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</si>
  <si>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</si>
  <si>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</si>
  <si>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</si>
  <si>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</si>
  <si>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</si>
  <si>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</si>
  <si>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</si>
  <si>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</si>
  <si>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</si>
  <si>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</si>
  <si>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</si>
  <si>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</si>
  <si>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</si>
  <si>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</si>
  <si>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</si>
  <si>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</si>
  <si>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</si>
  <si>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</si>
  <si>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</si>
  <si>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</si>
  <si>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</si>
  <si>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</si>
  <si>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</si>
  <si>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</si>
  <si>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</si>
  <si>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</si>
  <si>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</si>
  <si>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</si>
  <si>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</si>
  <si>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</si>
  <si>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</si>
  <si>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</si>
  <si>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</si>
  <si>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</si>
  <si>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</si>
  <si>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</si>
  <si>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</si>
  <si>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</si>
  <si>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</si>
  <si>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</si>
  <si>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</si>
  <si>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</si>
  <si>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</si>
  <si>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</si>
  <si>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</si>
  <si>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</si>
  <si>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</si>
  <si>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</si>
  <si>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</si>
  <si>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</si>
  <si>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</si>
  <si>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</si>
  <si>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</si>
  <si>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</si>
  <si>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</si>
  <si>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</si>
  <si>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</si>
  <si>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</si>
  <si>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</si>
  <si>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</si>
  <si>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</si>
  <si>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</si>
  <si>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</si>
  <si>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</si>
  <si>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</si>
  <si>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</si>
  <si>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</si>
  <si>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</si>
  <si>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</si>
  <si>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</si>
  <si>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</si>
  <si>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</si>
  <si>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</si>
  <si>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</si>
  <si>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</si>
  <si>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</si>
  <si>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</si>
  <si>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</si>
  <si>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</si>
  <si>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</si>
  <si>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</si>
  <si>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</si>
  <si>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</si>
  <si>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</si>
  <si>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</si>
  <si>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</si>
  <si>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</si>
  <si>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</si>
  <si>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</si>
  <si>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</si>
  <si>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</si>
  <si>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</si>
  <si>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</si>
  <si>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</si>
  <si>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</si>
  <si>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</si>
  <si>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</si>
  <si>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</si>
  <si>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</si>
  <si>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</si>
  <si>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</si>
  <si>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</si>
  <si>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</si>
  <si>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</si>
  <si>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</si>
  <si>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</si>
  <si>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</si>
  <si>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</si>
  <si>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</si>
  <si>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</si>
  <si>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</si>
  <si>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</si>
  <si>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</si>
  <si>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</si>
  <si>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</si>
  <si>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</si>
  <si>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</si>
  <si>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</si>
  <si>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</si>
  <si>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</si>
  <si>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</si>
  <si>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</si>
  <si>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</si>
  <si>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</si>
  <si>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</si>
  <si>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</si>
  <si>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</si>
  <si>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</si>
  <si>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</si>
  <si>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</si>
  <si>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</si>
  <si>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</si>
  <si>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</si>
  <si>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</si>
  <si>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</si>
  <si>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</si>
  <si>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</si>
  <si>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</si>
  <si>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</si>
  <si>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</si>
  <si>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</si>
  <si>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</si>
  <si>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</si>
  <si>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</si>
  <si>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</si>
  <si>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</si>
  <si>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</si>
  <si>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</si>
  <si>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</si>
  <si>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</si>
  <si>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</si>
  <si>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</si>
  <si>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</si>
  <si>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</si>
  <si>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</si>
  <si>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</si>
  <si>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</si>
  <si>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</si>
  <si>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</si>
  <si>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</si>
  <si>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</si>
  <si>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</si>
  <si>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</si>
  <si>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</si>
  <si>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</si>
  <si>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</si>
  <si>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</si>
  <si>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</si>
  <si>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</si>
  <si>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</si>
  <si>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</si>
  <si>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</si>
  <si>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</si>
  <si>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</si>
  <si>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</si>
  <si>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</si>
  <si>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</si>
  <si>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</si>
  <si>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</si>
  <si>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</si>
  <si>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</si>
  <si>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</si>
  <si>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</si>
  <si>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</si>
  <si>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</si>
  <si>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</si>
  <si>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</si>
  <si>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</si>
  <si>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</si>
  <si>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</si>
  <si>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</si>
  <si>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</si>
  <si>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</si>
  <si>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</si>
  <si>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</si>
  <si>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</si>
  <si>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</si>
  <si>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</si>
  <si>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</si>
  <si>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</si>
  <si>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</si>
  <si>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</si>
  <si>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</si>
  <si>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</si>
  <si>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</si>
  <si>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</si>
  <si>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</si>
  <si>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</si>
  <si>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</si>
  <si>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</si>
  <si>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</si>
  <si>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</si>
  <si>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</si>
  <si>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</si>
  <si>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</si>
  <si>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</si>
  <si>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</si>
  <si>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</si>
  <si>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</si>
  <si>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</si>
  <si>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</si>
  <si>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</si>
  <si>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</si>
  <si>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</si>
  <si>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</si>
  <si>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</si>
  <si>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</si>
  <si>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</si>
  <si>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</si>
  <si>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</si>
  <si>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</si>
  <si>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</si>
  <si>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</si>
  <si>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</si>
  <si>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</si>
  <si>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</si>
  <si>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</si>
  <si>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</si>
  <si>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</si>
  <si>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</si>
  <si>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</si>
  <si>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</si>
  <si>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</si>
  <si>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</si>
  <si>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</si>
  <si>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</si>
  <si>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</si>
  <si>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</si>
  <si>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</si>
  <si>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</si>
  <si>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</si>
  <si>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</si>
  <si>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</si>
  <si>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</si>
  <si>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</si>
  <si>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</si>
  <si>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</si>
  <si>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</si>
  <si>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</si>
  <si>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</si>
  <si>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</si>
  <si>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</si>
  <si>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</si>
  <si>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</si>
  <si>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</si>
  <si>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</si>
  <si>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</si>
  <si>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</si>
  <si>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</si>
  <si>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</si>
  <si>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</si>
  <si>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</si>
  <si>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</si>
  <si>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</si>
  <si>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</si>
  <si>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</si>
  <si>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</si>
  <si>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</si>
  <si>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</si>
  <si>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</si>
  <si>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</si>
  <si>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</si>
  <si>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</si>
  <si>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</si>
  <si>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</si>
  <si>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</si>
  <si>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</si>
  <si>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</si>
  <si>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</si>
  <si>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</si>
  <si>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</si>
  <si>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</si>
  <si>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</si>
  <si>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</si>
  <si>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</si>
  <si>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</si>
  <si>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</si>
  <si>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</si>
  <si>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</si>
  <si>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</si>
  <si>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</si>
  <si>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</si>
  <si>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</si>
  <si>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</si>
  <si>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</si>
  <si>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</si>
  <si>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I</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</si>
  <si>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</si>
  <si>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</si>
  <si>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</si>
  <si>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</si>
  <si>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</si>
  <si>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</si>
  <si>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</si>
  <si>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</si>
  <si>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</si>
  <si>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</si>
  <si>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</si>
  <si>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</si>
  <si>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</si>
  <si>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</si>
  <si>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</si>
  <si>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</si>
  <si>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</si>
  <si>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</si>
  <si>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</si>
  <si>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</si>
  <si>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</si>
  <si>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</si>
  <si>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</si>
  <si>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</si>
  <si>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</si>
  <si>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</si>
  <si>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</si>
  <si>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</si>
  <si>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</si>
  <si>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</si>
  <si>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</si>
  <si>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</si>
  <si>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</si>
  <si>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</si>
  <si>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</si>
  <si>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</si>
  <si>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</si>
  <si>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</si>
  <si>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</si>
  <si>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</si>
  <si>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</si>
  <si>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</si>
  <si>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</si>
  <si>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</si>
  <si>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</si>
  <si>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</si>
  <si>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</si>
  <si>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</si>
  <si>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</si>
  <si>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</si>
  <si>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</si>
  <si>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</si>
  <si>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</si>
  <si>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</si>
  <si>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</si>
  <si>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</si>
  <si>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</si>
  <si>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</si>
  <si>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</si>
  <si>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</si>
  <si>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</si>
  <si>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</si>
  <si>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</si>
  <si>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</si>
  <si>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</si>
  <si>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</si>
  <si>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</si>
  <si>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</si>
  <si>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</si>
  <si>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</si>
  <si>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</si>
  <si>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</si>
  <si>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</si>
  <si>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</si>
  <si>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</si>
  <si>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</si>
  <si>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</si>
  <si>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</si>
  <si>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</si>
  <si>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</si>
  <si>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</si>
  <si>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</si>
  <si>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</si>
  <si>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</si>
  <si>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</si>
  <si>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科学技術・学術政策局</t>
    <rPh sb="7" eb="9">
      <t>セイサク</t>
    </rPh>
    <phoneticPr fontId="6"/>
  </si>
  <si>
    <t>人材政策課</t>
    <phoneticPr fontId="6"/>
  </si>
  <si>
    <t>○</t>
  </si>
  <si>
    <t>政策目標7　科学技術・学術政策の総合的な推進
施策目標7-1　科学技術関係人材の育成及び科学技術に関する国民意識の醸成</t>
    <phoneticPr fontId="6"/>
  </si>
  <si>
    <t>第4期科学技術基本計画（平成23年8月閣議決定）
好循環実現のための経済対策（平成25年12月閣議決定）</t>
    <phoneticPr fontId="6"/>
  </si>
  <si>
    <t>設備の整備を行った研究機関等の数</t>
    <phoneticPr fontId="6"/>
  </si>
  <si>
    <t>件</t>
    <rPh sb="0" eb="1">
      <t>ケン</t>
    </rPh>
    <phoneticPr fontId="6"/>
  </si>
  <si>
    <t>-</t>
    <phoneticPr fontId="6"/>
  </si>
  <si>
    <t>プライムテック(株)</t>
    <phoneticPr fontId="6"/>
  </si>
  <si>
    <t>B.科学技術イノベーション創出</t>
    <phoneticPr fontId="6"/>
  </si>
  <si>
    <t xml:space="preserve">C.科学技術基盤形成 </t>
    <phoneticPr fontId="6"/>
  </si>
  <si>
    <t>バイオメディカ・ソリューション(株)</t>
    <phoneticPr fontId="6"/>
  </si>
  <si>
    <t>ブルカー・バイオスピン(株)</t>
    <phoneticPr fontId="6"/>
  </si>
  <si>
    <t>サムコ(株)</t>
    <phoneticPr fontId="6"/>
  </si>
  <si>
    <t>(株)プロ・ディバイス</t>
    <phoneticPr fontId="6"/>
  </si>
  <si>
    <t>(株)京都サイエンス</t>
    <rPh sb="3" eb="5">
      <t>キョウト</t>
    </rPh>
    <phoneticPr fontId="6"/>
  </si>
  <si>
    <t>和研薬(株)</t>
    <rPh sb="0" eb="1">
      <t>ワ</t>
    </rPh>
    <rPh sb="1" eb="2">
      <t>ケン</t>
    </rPh>
    <rPh sb="2" eb="3">
      <t>ヤク</t>
    </rPh>
    <phoneticPr fontId="6"/>
  </si>
  <si>
    <t>広島和光(株)</t>
    <phoneticPr fontId="6"/>
  </si>
  <si>
    <t>マルチステージリキッドインピンジャーの購入 他</t>
    <rPh sb="19" eb="21">
      <t>コウニュウ</t>
    </rPh>
    <rPh sb="22" eb="23">
      <t>ホカ</t>
    </rPh>
    <phoneticPr fontId="6"/>
  </si>
  <si>
    <t>(株)三洋商事</t>
    <phoneticPr fontId="6"/>
  </si>
  <si>
    <t>熱伝導評価装置の購入</t>
    <rPh sb="8" eb="10">
      <t>コウニュウ</t>
    </rPh>
    <phoneticPr fontId="6"/>
  </si>
  <si>
    <t>複数案件</t>
    <rPh sb="0" eb="2">
      <t>フクスウ</t>
    </rPh>
    <rPh sb="2" eb="4">
      <t>アンケン</t>
    </rPh>
    <phoneticPr fontId="6"/>
  </si>
  <si>
    <t>全自動磁気細胞分離装置の購入 他</t>
    <rPh sb="12" eb="14">
      <t>コウニュウ</t>
    </rPh>
    <rPh sb="15" eb="16">
      <t>ホカ</t>
    </rPh>
    <phoneticPr fontId="6"/>
  </si>
  <si>
    <t>ガスクロマトグラフ質量分析計の購入 他</t>
    <rPh sb="18" eb="19">
      <t>ホカ</t>
    </rPh>
    <phoneticPr fontId="6"/>
  </si>
  <si>
    <t>耐候試験装置の購入 他</t>
    <rPh sb="10" eb="11">
      <t>ホカ</t>
    </rPh>
    <phoneticPr fontId="6"/>
  </si>
  <si>
    <t>動物用PET/CTシステムの購入</t>
    <phoneticPr fontId="6"/>
  </si>
  <si>
    <t>iPS細胞由来臓器製造システムの購入</t>
    <phoneticPr fontId="6"/>
  </si>
  <si>
    <t>高精度MRI撮像装置の購入</t>
    <phoneticPr fontId="6"/>
  </si>
  <si>
    <t>動物用MRIｼｽﾃﾑの購入</t>
    <phoneticPr fontId="6"/>
  </si>
  <si>
    <t>高密度プラズマエッチング装置の購入</t>
    <phoneticPr fontId="6"/>
  </si>
  <si>
    <t>研究成果報告書のデータ高度利用のための研究課題管理システム機能拡張 他</t>
    <rPh sb="34" eb="35">
      <t>ホカ</t>
    </rPh>
    <phoneticPr fontId="6"/>
  </si>
  <si>
    <t xml:space="preserve">竹田理化工業(株) </t>
    <phoneticPr fontId="6"/>
  </si>
  <si>
    <t xml:space="preserve">テクマトリックス(株) </t>
    <phoneticPr fontId="6"/>
  </si>
  <si>
    <t>凸版印刷(株)</t>
    <phoneticPr fontId="6"/>
  </si>
  <si>
    <t>(株)RNAi</t>
    <phoneticPr fontId="6"/>
  </si>
  <si>
    <t>(株) アイ・エス・シー</t>
    <phoneticPr fontId="6"/>
  </si>
  <si>
    <t>科学技術文献の引用情報の整備</t>
    <phoneticPr fontId="6"/>
  </si>
  <si>
    <t xml:space="preserve">新日鉄住金ソリューションズ(株) </t>
    <phoneticPr fontId="6"/>
  </si>
  <si>
    <t>国内論文引用情報搭載用機器等購入</t>
    <phoneticPr fontId="6"/>
  </si>
  <si>
    <t>B.科学技術イノベーション創出</t>
    <phoneticPr fontId="6"/>
  </si>
  <si>
    <t>C.科学技術基盤形成</t>
    <phoneticPr fontId="6"/>
  </si>
  <si>
    <t>設備整備費</t>
    <rPh sb="0" eb="2">
      <t>セツビ</t>
    </rPh>
    <rPh sb="2" eb="5">
      <t>セイビヒ</t>
    </rPh>
    <phoneticPr fontId="6"/>
  </si>
  <si>
    <t>研究機器等設備備品　等</t>
    <rPh sb="0" eb="2">
      <t>ケンキュウ</t>
    </rPh>
    <rPh sb="2" eb="4">
      <t>キキ</t>
    </rPh>
    <rPh sb="4" eb="5">
      <t>トウ</t>
    </rPh>
    <rPh sb="5" eb="7">
      <t>セツビ</t>
    </rPh>
    <rPh sb="7" eb="9">
      <t>ビヒン</t>
    </rPh>
    <rPh sb="10" eb="11">
      <t>トウ</t>
    </rPh>
    <phoneticPr fontId="6"/>
  </si>
  <si>
    <t>設備整備費
（物品購入）</t>
    <phoneticPr fontId="6"/>
  </si>
  <si>
    <t>研究機器設備備品</t>
    <phoneticPr fontId="6"/>
  </si>
  <si>
    <t>設備整備費</t>
    <phoneticPr fontId="6"/>
  </si>
  <si>
    <t>システム整備　等</t>
    <rPh sb="4" eb="6">
      <t>セイビ</t>
    </rPh>
    <rPh sb="7" eb="8">
      <t>トウ</t>
    </rPh>
    <phoneticPr fontId="6"/>
  </si>
  <si>
    <t>B-1.プライムテック(株)</t>
    <phoneticPr fontId="6"/>
  </si>
  <si>
    <t>動物用PET/CTシステムの購入</t>
    <phoneticPr fontId="6"/>
  </si>
  <si>
    <t xml:space="preserve">C-1.テクマトリックス(株) </t>
    <phoneticPr fontId="6"/>
  </si>
  <si>
    <t>研究成果報告書のデータ高度利用のための研究課題管理システム機能拡張 他</t>
    <phoneticPr fontId="6"/>
  </si>
  <si>
    <t>設備整備費
（請負）</t>
    <rPh sb="7" eb="9">
      <t>ウケオイ</t>
    </rPh>
    <phoneticPr fontId="6"/>
  </si>
  <si>
    <t>独立行政法人通則法で定められている年度評価において標準評価以上を目指す。</t>
    <rPh sb="10" eb="11">
      <t>サダ</t>
    </rPh>
    <rPh sb="17" eb="19">
      <t>ネンド</t>
    </rPh>
    <rPh sb="19" eb="21">
      <t>ヒョウカ</t>
    </rPh>
    <rPh sb="25" eb="27">
      <t>ヒョウジュン</t>
    </rPh>
    <rPh sb="27" eb="29">
      <t>ヒョウカ</t>
    </rPh>
    <rPh sb="29" eb="31">
      <t>イジョウ</t>
    </rPh>
    <rPh sb="32" eb="34">
      <t>メザ</t>
    </rPh>
    <phoneticPr fontId="6"/>
  </si>
  <si>
    <t>年度評価結果（標準評価以上（※）の割合）
※平成25年度評価まではA評価以上。平成26年度評価からはB評価以上。</t>
    <rPh sb="0" eb="2">
      <t>ネンド</t>
    </rPh>
    <rPh sb="2" eb="4">
      <t>ヒョウカ</t>
    </rPh>
    <rPh sb="4" eb="6">
      <t>ケッカ</t>
    </rPh>
    <rPh sb="7" eb="9">
      <t>ヒョウジュン</t>
    </rPh>
    <rPh sb="9" eb="11">
      <t>ヒョウカ</t>
    </rPh>
    <rPh sb="11" eb="13">
      <t>イジョウ</t>
    </rPh>
    <rPh sb="17" eb="19">
      <t>ワリアイ</t>
    </rPh>
    <rPh sb="22" eb="24">
      <t>ヘイセイ</t>
    </rPh>
    <rPh sb="26" eb="28">
      <t>ネンド</t>
    </rPh>
    <rPh sb="28" eb="30">
      <t>ヒョウカ</t>
    </rPh>
    <rPh sb="34" eb="36">
      <t>ヒョウカ</t>
    </rPh>
    <rPh sb="36" eb="38">
      <t>イジョウ</t>
    </rPh>
    <rPh sb="39" eb="41">
      <t>ヘイセイ</t>
    </rPh>
    <rPh sb="43" eb="45">
      <t>ネンド</t>
    </rPh>
    <rPh sb="45" eb="47">
      <t>ヒョウカ</t>
    </rPh>
    <rPh sb="51" eb="53">
      <t>ヒョウカ</t>
    </rPh>
    <rPh sb="53" eb="55">
      <t>イジョウ</t>
    </rPh>
    <phoneticPr fontId="6"/>
  </si>
  <si>
    <t>-</t>
    <phoneticPr fontId="6"/>
  </si>
  <si>
    <t>国内論文引用情報搭載のためのデータベース作成システム機能追加</t>
    <phoneticPr fontId="6"/>
  </si>
  <si>
    <t>引用情報整備のための情報資料館所蔵資料の出納業務</t>
    <phoneticPr fontId="6"/>
  </si>
  <si>
    <t>-</t>
    <phoneticPr fontId="6"/>
  </si>
  <si>
    <t>‐</t>
  </si>
  <si>
    <t>平成26年度行政事業レビューの指摘を踏まえ、以下の点について改善が見られた。
○各部門の契約事務担当者による契約事務連絡調整等を行う会合を開催し、契約事務上の課題･懸案事項にかかる解決、意見交換及び情報共有等を行い、契約事務品質の向上と標準化を推進した。
引き続き、契約の競争性･公平性･透明性を確保しつつ、事業の効果的･効率的な実施に努めるべきである。</t>
    <rPh sb="25" eb="26">
      <t>テン</t>
    </rPh>
    <rPh sb="30" eb="32">
      <t>カイゼン</t>
    </rPh>
    <rPh sb="33" eb="34">
      <t>ミ</t>
    </rPh>
    <rPh sb="40" eb="43">
      <t>カクブモン</t>
    </rPh>
    <rPh sb="44" eb="46">
      <t>ケイヤク</t>
    </rPh>
    <rPh sb="46" eb="48">
      <t>ジム</t>
    </rPh>
    <rPh sb="48" eb="51">
      <t>タントウシャ</t>
    </rPh>
    <rPh sb="54" eb="56">
      <t>ケイヤク</t>
    </rPh>
    <rPh sb="56" eb="58">
      <t>ジム</t>
    </rPh>
    <rPh sb="58" eb="60">
      <t>レンラク</t>
    </rPh>
    <rPh sb="60" eb="63">
      <t>チョウセイトウ</t>
    </rPh>
    <rPh sb="64" eb="65">
      <t>オコナ</t>
    </rPh>
    <rPh sb="66" eb="68">
      <t>カイゴウ</t>
    </rPh>
    <rPh sb="69" eb="71">
      <t>カイサイ</t>
    </rPh>
    <rPh sb="73" eb="75">
      <t>ケイヤク</t>
    </rPh>
    <rPh sb="75" eb="77">
      <t>ジム</t>
    </rPh>
    <rPh sb="77" eb="78">
      <t>ジョウ</t>
    </rPh>
    <rPh sb="79" eb="81">
      <t>カダイ</t>
    </rPh>
    <rPh sb="82" eb="84">
      <t>ケンアン</t>
    </rPh>
    <rPh sb="84" eb="86">
      <t>ジコウ</t>
    </rPh>
    <rPh sb="90" eb="92">
      <t>カイケツ</t>
    </rPh>
    <rPh sb="93" eb="95">
      <t>イケン</t>
    </rPh>
    <rPh sb="95" eb="97">
      <t>コウカン</t>
    </rPh>
    <rPh sb="97" eb="98">
      <t>オヨ</t>
    </rPh>
    <rPh sb="99" eb="101">
      <t>ジョウホウ</t>
    </rPh>
    <rPh sb="101" eb="104">
      <t>キョウユウトウ</t>
    </rPh>
    <rPh sb="105" eb="106">
      <t>オコナ</t>
    </rPh>
    <rPh sb="108" eb="110">
      <t>ケイヤク</t>
    </rPh>
    <rPh sb="110" eb="112">
      <t>ジム</t>
    </rPh>
    <rPh sb="112" eb="114">
      <t>ヒンシツ</t>
    </rPh>
    <rPh sb="115" eb="117">
      <t>コウジョウ</t>
    </rPh>
    <rPh sb="118" eb="121">
      <t>ヒョウジュンカ</t>
    </rPh>
    <rPh sb="122" eb="124">
      <t>スイシン</t>
    </rPh>
    <rPh sb="128" eb="129">
      <t>ヒ</t>
    </rPh>
    <rPh sb="130" eb="131">
      <t>ツヅ</t>
    </rPh>
    <rPh sb="133" eb="135">
      <t>ケイヤク</t>
    </rPh>
    <rPh sb="136" eb="139">
      <t>キョウソウセイ</t>
    </rPh>
    <rPh sb="140" eb="143">
      <t>コウヘイセイ</t>
    </rPh>
    <rPh sb="144" eb="147">
      <t>トウメイセイ</t>
    </rPh>
    <rPh sb="148" eb="150">
      <t>カクホ</t>
    </rPh>
    <rPh sb="154" eb="156">
      <t>ジギョウ</t>
    </rPh>
    <rPh sb="157" eb="160">
      <t>コウカテキ</t>
    </rPh>
    <rPh sb="161" eb="164">
      <t>コウリツテキ</t>
    </rPh>
    <rPh sb="165" eb="167">
      <t>ジッシ</t>
    </rPh>
    <rPh sb="168" eb="169">
      <t>ツト</t>
    </rPh>
    <phoneticPr fontId="6"/>
  </si>
  <si>
    <t>今後も契約の競争性・公平性・透明性を確保するため、引き続き競争参加条件等のより一層の見直しを図るとともに、他の研究機関と協力してベストプラクティスを抽出し、実行に移す。</t>
    <phoneticPr fontId="6"/>
  </si>
  <si>
    <t>課長　柿田　恭良</t>
    <rPh sb="3" eb="5">
      <t>カキタ</t>
    </rPh>
    <rPh sb="6" eb="8">
      <t>キョウリョウ</t>
    </rPh>
    <phoneticPr fontId="6"/>
  </si>
  <si>
    <t>国立研究開発法人科学技術振興機構法</t>
    <rPh sb="0" eb="2">
      <t>コクリツ</t>
    </rPh>
    <rPh sb="2" eb="4">
      <t>ケンキュウ</t>
    </rPh>
    <rPh sb="4" eb="6">
      <t>カイハツ</t>
    </rPh>
    <rPh sb="6" eb="8">
      <t>ホウジン</t>
    </rPh>
    <phoneticPr fontId="6"/>
  </si>
  <si>
    <t>　科学技術振興機構（JST）の設備の整備・充実を図るために要する経費を補助することにより、科学技術基本計画に定める事業等の着実な実施を図り、もって科学技術の振興に資することを目的とする。</t>
    <rPh sb="45" eb="47">
      <t>カガク</t>
    </rPh>
    <rPh sb="47" eb="49">
      <t>ギジュツ</t>
    </rPh>
    <rPh sb="49" eb="51">
      <t>キホン</t>
    </rPh>
    <rPh sb="51" eb="53">
      <t>ケイカク</t>
    </rPh>
    <rPh sb="54" eb="55">
      <t>サダ</t>
    </rPh>
    <rPh sb="57" eb="59">
      <t>ジギョウ</t>
    </rPh>
    <rPh sb="59" eb="60">
      <t>トウ</t>
    </rPh>
    <rPh sb="61" eb="63">
      <t>チャクジツ</t>
    </rPh>
    <rPh sb="64" eb="66">
      <t>ジッシ</t>
    </rPh>
    <rPh sb="67" eb="68">
      <t>ハカ</t>
    </rPh>
    <rPh sb="81" eb="82">
      <t>シ</t>
    </rPh>
    <phoneticPr fontId="6"/>
  </si>
  <si>
    <t>　「日本経済再生に向けた緊急経済対策」（平成25年1月11日閣議決定）、　「好循環実現のための経済対策」（平成25年12月5 日閣議決定）及び「地方への好循環拡大に向けた緊急経済対策」（平成26年12月27日閣議決定）を踏まえ、JSTに対して、以下の設備の整備充実にかかる経費を補助する。【定額補助】
・iPS細胞等を用いた再生医療を実現するための基盤整備事業の研究設備（平成24年度繰越分）
・科学技術情報の流通力強化のための科学技術情報基盤システムの設備（平成25年度繰越分）
・研究成果展開事業（研究成果最適展開支援プログラム）の研究設備（平成25年度繰越分）
・日本科学未来館の設備（平成26年度）
・戦略的創造研究推進事業の研究設備（平成26年度）</t>
    <rPh sb="69" eb="70">
      <t>オヨ</t>
    </rPh>
    <rPh sb="103" eb="104">
      <t>ニチ</t>
    </rPh>
    <rPh sb="236" eb="238">
      <t>クリコシ</t>
    </rPh>
    <rPh sb="238" eb="239">
      <t>ブン</t>
    </rPh>
    <rPh sb="285" eb="287">
      <t>ニホン</t>
    </rPh>
    <rPh sb="287" eb="289">
      <t>カガク</t>
    </rPh>
    <rPh sb="289" eb="291">
      <t>ミライ</t>
    </rPh>
    <rPh sb="291" eb="292">
      <t>カン</t>
    </rPh>
    <rPh sb="293" eb="295">
      <t>セツビ</t>
    </rPh>
    <rPh sb="296" eb="298">
      <t>ヘイセイ</t>
    </rPh>
    <rPh sb="300" eb="302">
      <t>ネンド</t>
    </rPh>
    <rPh sb="322" eb="324">
      <t>ヘイセイ</t>
    </rPh>
    <rPh sb="326" eb="328">
      <t>ネンド</t>
    </rPh>
    <phoneticPr fontId="6"/>
  </si>
  <si>
    <t>科学技術イノベーションで世界を牽引するための研究開発戦略の立案、科学技術イノベーション創出の推進及び科学技術イノベーション創出のための基盤形成を推進</t>
    <phoneticPr fontId="6"/>
  </si>
  <si>
    <t>－</t>
    <phoneticPr fontId="6"/>
  </si>
  <si>
    <t>-</t>
    <phoneticPr fontId="6"/>
  </si>
  <si>
    <t>随意契約については、契約の性質又は目的が競争を許さない契約（建物所有者指定による修繕工事）および少額随意契約のみとなっている（国と同等の基準）。国の少額随意契約基準以上の調達案件については、一般競争を実施し、やむを得ない場合であっても企画競争や公募等の競争性及び透明性の高い契約方式で調達を行っている。</t>
    <phoneticPr fontId="6"/>
  </si>
  <si>
    <t>費目・使途は必要な施設改修工事に限定されている。</t>
    <rPh sb="0" eb="2">
      <t>ヒモク</t>
    </rPh>
    <rPh sb="3" eb="5">
      <t>シト</t>
    </rPh>
    <rPh sb="6" eb="8">
      <t>ヒツヨウ</t>
    </rPh>
    <rPh sb="9" eb="11">
      <t>シセツ</t>
    </rPh>
    <rPh sb="11" eb="13">
      <t>カイシュウ</t>
    </rPh>
    <rPh sb="13" eb="15">
      <t>コウジ</t>
    </rPh>
    <rPh sb="16" eb="18">
      <t>ゲンテイ</t>
    </rPh>
    <phoneticPr fontId="6"/>
  </si>
  <si>
    <t>JSTの実施する業務を効果的・効率的に推進するため整備・更新する設備に関するものであり、JSTへの設備整備費補助金の交付が最も効果的・効率的である。</t>
    <rPh sb="4" eb="6">
      <t>ジッシ</t>
    </rPh>
    <rPh sb="8" eb="10">
      <t>ギョウム</t>
    </rPh>
    <rPh sb="11" eb="14">
      <t>コウカテキ</t>
    </rPh>
    <rPh sb="15" eb="18">
      <t>コウリツテキ</t>
    </rPh>
    <rPh sb="19" eb="21">
      <t>スイシン</t>
    </rPh>
    <rPh sb="25" eb="27">
      <t>セイビ</t>
    </rPh>
    <rPh sb="28" eb="30">
      <t>コウシン</t>
    </rPh>
    <rPh sb="32" eb="34">
      <t>セツビ</t>
    </rPh>
    <rPh sb="35" eb="36">
      <t>カン</t>
    </rPh>
    <rPh sb="49" eb="51">
      <t>セツビ</t>
    </rPh>
    <rPh sb="51" eb="54">
      <t>セイビヒ</t>
    </rPh>
    <rPh sb="54" eb="57">
      <t>ホジョキン</t>
    </rPh>
    <rPh sb="58" eb="60">
      <t>コウフ</t>
    </rPh>
    <rPh sb="61" eb="62">
      <t>モット</t>
    </rPh>
    <rPh sb="63" eb="66">
      <t>コウカテキ</t>
    </rPh>
    <rPh sb="67" eb="70">
      <t>コウリツテキ</t>
    </rPh>
    <phoneticPr fontId="6"/>
  </si>
  <si>
    <t>市場性が低く競争性が確保しにくい研究機器等については、文部科学省所管の８法人間で必要に応じて情報交換を行い、予定価格の適正化を図っている。</t>
    <phoneticPr fontId="6"/>
  </si>
  <si>
    <t>ＪＳＴは、科学技術基本計画（平成23年8月閣議決定）の実施において、中核的な役割を担う機関として、科学技術イノベーションで世界を牽引するための研究開発の立案、科学技術イノベーション創出及びその基盤形成を推進しており、事業の目的は国民や社会ニーズを的確に反映している。</t>
    <rPh sb="108" eb="110">
      <t>ジギョウ</t>
    </rPh>
    <rPh sb="111" eb="113">
      <t>モクテキ</t>
    </rPh>
    <rPh sb="114" eb="116">
      <t>コクミン</t>
    </rPh>
    <rPh sb="117" eb="119">
      <t>シャカイ</t>
    </rPh>
    <rPh sb="123" eb="125">
      <t>テキカク</t>
    </rPh>
    <rPh sb="126" eb="128">
      <t>ハンエイ</t>
    </rPh>
    <phoneticPr fontId="6"/>
  </si>
  <si>
    <t>科学技術基本計画（平成23年8月閣議決定）に基づき実施されている事業であり、国が実施すべき事業である。</t>
    <rPh sb="0" eb="2">
      <t>カガク</t>
    </rPh>
    <rPh sb="2" eb="4">
      <t>ギジュツ</t>
    </rPh>
    <rPh sb="4" eb="6">
      <t>キホン</t>
    </rPh>
    <rPh sb="6" eb="8">
      <t>ケイカク</t>
    </rPh>
    <rPh sb="9" eb="11">
      <t>ヘイセイ</t>
    </rPh>
    <rPh sb="13" eb="14">
      <t>ネン</t>
    </rPh>
    <rPh sb="15" eb="16">
      <t>ガツ</t>
    </rPh>
    <rPh sb="16" eb="18">
      <t>カクギ</t>
    </rPh>
    <rPh sb="18" eb="20">
      <t>ケッテイ</t>
    </rPh>
    <rPh sb="22" eb="23">
      <t>モト</t>
    </rPh>
    <rPh sb="25" eb="27">
      <t>ジッシ</t>
    </rPh>
    <rPh sb="32" eb="34">
      <t>ジギョウ</t>
    </rPh>
    <rPh sb="38" eb="39">
      <t>クニ</t>
    </rPh>
    <rPh sb="40" eb="42">
      <t>ジッシ</t>
    </rPh>
    <rPh sb="45" eb="47">
      <t>ジギョウ</t>
    </rPh>
    <phoneticPr fontId="6"/>
  </si>
  <si>
    <t>ＪＳＴは、科学技術基本計画（平成23年8月閣議決定）の実施において、中核的な役割を担う機関として、科学技術イノベーションで世界を牽引するための研究開発の立案、科学技術イノベーション創出及びその基盤形成を推進しており、優先度の高い事業である。</t>
    <phoneticPr fontId="6"/>
  </si>
  <si>
    <t>JSTは、科学技術イノベーションの創出に向け、国民や社会ニーズを的確に反映した事業を推進し、主務大臣による評価を受けており、評価結果を踏まえ受益者との負担関係は妥当である。</t>
    <rPh sb="17" eb="19">
      <t>ソウシュツ</t>
    </rPh>
    <rPh sb="20" eb="21">
      <t>ム</t>
    </rPh>
    <rPh sb="39" eb="41">
      <t>ジギョウ</t>
    </rPh>
    <rPh sb="42" eb="44">
      <t>スイシン</t>
    </rPh>
    <rPh sb="46" eb="48">
      <t>シュム</t>
    </rPh>
    <rPh sb="48" eb="50">
      <t>ダイジン</t>
    </rPh>
    <rPh sb="53" eb="55">
      <t>ヒョウカ</t>
    </rPh>
    <rPh sb="56" eb="57">
      <t>ウ</t>
    </rPh>
    <rPh sb="62" eb="64">
      <t>ヒョウカ</t>
    </rPh>
    <rPh sb="64" eb="66">
      <t>ケッカ</t>
    </rPh>
    <rPh sb="67" eb="68">
      <t>フ</t>
    </rPh>
    <rPh sb="70" eb="73">
      <t>ジュエキシャ</t>
    </rPh>
    <rPh sb="75" eb="77">
      <t>フタン</t>
    </rPh>
    <rPh sb="77" eb="79">
      <t>カンケイ</t>
    </rPh>
    <phoneticPr fontId="6"/>
  </si>
  <si>
    <t>JSTは、科学技術イノベーション創出などの事業を推進し、主務大臣による評価を受けており、評価結果を踏まえ合理的と認められる支出のみとなっている。</t>
    <rPh sb="21" eb="23">
      <t>ジギョウ</t>
    </rPh>
    <rPh sb="24" eb="26">
      <t>スイシン</t>
    </rPh>
    <rPh sb="52" eb="55">
      <t>ゴウリテキ</t>
    </rPh>
    <rPh sb="56" eb="57">
      <t>ミト</t>
    </rPh>
    <rPh sb="61" eb="63">
      <t>シシュツ</t>
    </rPh>
    <phoneticPr fontId="6"/>
  </si>
  <si>
    <t>JSTは、主務省が示す中期目標を達成するための中期計画を策定の上、事業を推進し、主務大臣による評価を受けており、評価結果を踏まえ成果実績は成果目標に見合ったものとなっている。</t>
    <rPh sb="5" eb="8">
      <t>シュムショウ</t>
    </rPh>
    <rPh sb="9" eb="10">
      <t>シメ</t>
    </rPh>
    <rPh sb="11" eb="13">
      <t>チュウキ</t>
    </rPh>
    <rPh sb="13" eb="15">
      <t>モクヒョウ</t>
    </rPh>
    <rPh sb="16" eb="18">
      <t>タッセイ</t>
    </rPh>
    <rPh sb="23" eb="25">
      <t>チュウキ</t>
    </rPh>
    <rPh sb="25" eb="27">
      <t>ケイカク</t>
    </rPh>
    <rPh sb="28" eb="30">
      <t>サクテイ</t>
    </rPh>
    <rPh sb="31" eb="32">
      <t>ウエ</t>
    </rPh>
    <rPh sb="64" eb="66">
      <t>セイカ</t>
    </rPh>
    <rPh sb="66" eb="68">
      <t>ジッセキ</t>
    </rPh>
    <rPh sb="69" eb="71">
      <t>セイカ</t>
    </rPh>
    <rPh sb="71" eb="73">
      <t>モクヒョウ</t>
    </rPh>
    <rPh sb="74" eb="76">
      <t>ミア</t>
    </rPh>
    <phoneticPr fontId="6"/>
  </si>
  <si>
    <t>JSTは、主務省が示す中期目標を達成するための中期計画を策定の上、事業を推進し、主務大臣による評価を受けており、評価結果を踏まえ活動実績は見込みに見合ったものである。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シュム</t>
    </rPh>
    <rPh sb="42" eb="44">
      <t>ダイジン</t>
    </rPh>
    <rPh sb="47" eb="49">
      <t>ヒョウカ</t>
    </rPh>
    <rPh sb="50" eb="51">
      <t>ウ</t>
    </rPh>
    <rPh sb="56" eb="58">
      <t>ヒョウカ</t>
    </rPh>
    <rPh sb="58" eb="60">
      <t>ケッカ</t>
    </rPh>
    <rPh sb="61" eb="62">
      <t>フ</t>
    </rPh>
    <rPh sb="64" eb="66">
      <t>カツドウ</t>
    </rPh>
    <rPh sb="66" eb="68">
      <t>ジッセキ</t>
    </rPh>
    <rPh sb="69" eb="71">
      <t>ミコ</t>
    </rPh>
    <rPh sb="73" eb="75">
      <t>ミア</t>
    </rPh>
    <phoneticPr fontId="6"/>
  </si>
  <si>
    <t>JSTは、主務省が示す中期目標を達成するための中期計画を策定の上、事業を推進し、主務大臣による評価を受けており、評価結果を踏まえ整備された施設や成果物は十分に活用されている。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シュム</t>
    </rPh>
    <rPh sb="42" eb="44">
      <t>ダイジン</t>
    </rPh>
    <rPh sb="47" eb="49">
      <t>ヒョウカ</t>
    </rPh>
    <rPh sb="50" eb="51">
      <t>ウ</t>
    </rPh>
    <rPh sb="56" eb="58">
      <t>ヒョウカ</t>
    </rPh>
    <rPh sb="58" eb="60">
      <t>ケッカ</t>
    </rPh>
    <rPh sb="61" eb="62">
      <t>フ</t>
    </rPh>
    <rPh sb="64" eb="66">
      <t>セイビ</t>
    </rPh>
    <rPh sb="69" eb="71">
      <t>シセツ</t>
    </rPh>
    <rPh sb="72" eb="75">
      <t>セイカブツ</t>
    </rPh>
    <rPh sb="76" eb="78">
      <t>ジュウブン</t>
    </rPh>
    <rPh sb="79" eb="81">
      <t>カツヨウ</t>
    </rPh>
    <phoneticPr fontId="6"/>
  </si>
  <si>
    <t>－</t>
    <phoneticPr fontId="6"/>
  </si>
  <si>
    <t>国立研究開発法人科学技術振興機構設備整備費補助</t>
    <rPh sb="0" eb="2">
      <t>コクリツ</t>
    </rPh>
    <rPh sb="2" eb="4">
      <t>ケンキュウ</t>
    </rPh>
    <rPh sb="4" eb="6">
      <t>カイハツ</t>
    </rPh>
    <rPh sb="6" eb="8">
      <t>ホウジン</t>
    </rPh>
    <phoneticPr fontId="6"/>
  </si>
  <si>
    <t>国立研究開発法人科学技術振興機構の事業を実施するうえで必要な設備整備費補助金のため、単位当たりコストの算出は困難　　　　　　　　　　　　　　</t>
    <rPh sb="0" eb="2">
      <t>コクリツ</t>
    </rPh>
    <rPh sb="2" eb="4">
      <t>ケンキュウ</t>
    </rPh>
    <rPh sb="4" eb="6">
      <t>カイハツ</t>
    </rPh>
    <rPh sb="6" eb="8">
      <t>ホウジン</t>
    </rPh>
    <phoneticPr fontId="6"/>
  </si>
  <si>
    <t>A.科学技術振興機構</t>
    <phoneticPr fontId="6"/>
  </si>
  <si>
    <t>A.科学技術振興機構</t>
    <rPh sb="2" eb="4">
      <t>カガク</t>
    </rPh>
    <rPh sb="4" eb="6">
      <t>ギジュツ</t>
    </rPh>
    <rPh sb="6" eb="8">
      <t>シンコウ</t>
    </rPh>
    <rPh sb="8" eb="10">
      <t>キコウ</t>
    </rPh>
    <phoneticPr fontId="6"/>
  </si>
  <si>
    <t>科学技術振興機構</t>
    <phoneticPr fontId="6"/>
  </si>
  <si>
    <t>-</t>
    <phoneticPr fontId="6"/>
  </si>
  <si>
    <t>※落札率は予定価格を類推させる恐れがあるため非公表</t>
    <phoneticPr fontId="6"/>
  </si>
  <si>
    <t>１．事業評価の観点：この事業は、食品成分に関する唯一の全国規模かつ公的な基礎データである「日本食品標準成分表」をインターネット上のデータベースとして公開し、給食・調理の現場等に従事する栄養士はもとより一般家庭等に広く情報を提供する事業であり、予算執行状況の観点から検証を行った。                                           
２．所見：当該事業は、成果指標を事業目的に明記された「科学技術基本計画に定める事業等の着実な実施」の度合とするなど再検討すべきである。</t>
    <phoneticPr fontId="6"/>
  </si>
  <si>
    <t xml:space="preserve">○本事業については、独立行政法人通則法に基づく年度評価の対象となっているところである。
○当該評価の実施に当たっては、「文部科学省所管の独立行政法人の評価に関する基準」に基づいて中期目標項目ごとに評価を行い、設備整備計画の実施状況とともに、ご指摘のような科学技術基本計画が定める事業等の着実な実施の度合等についても考慮しつつ外部評価を実施しているため、成果指標として年度評価結果を用いることとしている。
○今回のご指摘を踏まえ、さらに成果指標（年度評価）の内容を充実すべく、今後とも改善に取り組んでまいりたい。
</t>
    <phoneticPr fontId="6"/>
  </si>
  <si>
    <t>執行等改善</t>
  </si>
  <si>
    <t>成果指標は、事業目的に明記された「科学技術基本計画に定める事業等の着実な実施」の度合とするなど再検討すべき。また、成果の把握方法や内容について一層の工夫が必要。</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</si>
</sst>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4"/>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0" applyFont="1" applyProtection="1">
      <alignment vertical="center"/>
      <protection locked="0"/>
    </xf>
    <xf numFmtId="0" fontId="1" fillId="0" borderId="0" xfId="7">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177" fontId="31" fillId="0" borderId="25" xfId="0" applyNumberFormat="1" applyFont="1" applyFill="1" applyBorder="1" applyAlignment="1" applyProtection="1">
      <alignment horizontal="center" vertical="center"/>
      <protection locked="0"/>
    </xf>
    <xf numFmtId="177" fontId="31" fillId="0" borderId="26" xfId="0" applyNumberFormat="1" applyFont="1" applyFill="1" applyBorder="1" applyAlignment="1" applyProtection="1">
      <alignment horizontal="center" vertical="center"/>
      <protection locked="0"/>
    </xf>
    <xf numFmtId="177" fontId="31" fillId="0" borderId="27" xfId="0" applyNumberFormat="1" applyFont="1" applyFill="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38"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176" fontId="31"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right" vertical="center"/>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71" xfId="0" applyFont="1" applyFill="1" applyBorder="1" applyAlignment="1">
      <alignment vertical="center"/>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81" fontId="31" fillId="0" borderId="14" xfId="0" applyNumberFormat="1" applyFont="1" applyFill="1" applyBorder="1" applyAlignment="1" applyProtection="1">
      <alignment horizontal="center" vertical="center"/>
      <protection locked="0"/>
    </xf>
    <xf numFmtId="181" fontId="31" fillId="0" borderId="15" xfId="0" applyNumberFormat="1" applyFont="1" applyFill="1" applyBorder="1" applyAlignment="1" applyProtection="1">
      <alignment horizontal="center" vertical="center"/>
      <protection locked="0"/>
    </xf>
    <xf numFmtId="181" fontId="31" fillId="0" borderId="16"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32" fillId="0" borderId="33"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4"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72" xfId="0" applyFont="1" applyFill="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181" fontId="31" fillId="0" borderId="139"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31" fillId="0" borderId="41" xfId="0" applyFont="1" applyFill="1" applyBorder="1" applyAlignment="1" applyProtection="1">
      <alignment vertical="center" wrapText="1"/>
      <protection locked="0"/>
    </xf>
    <xf numFmtId="0" fontId="31" fillId="0" borderId="41" xfId="0" applyFont="1" applyFill="1" applyBorder="1" applyAlignment="1" applyProtection="1">
      <alignment vertical="center"/>
      <protection locked="0"/>
    </xf>
    <xf numFmtId="0" fontId="31" fillId="0" borderId="61" xfId="0" applyFont="1"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1" fillId="0" borderId="140" xfId="0" applyFont="1" applyFill="1" applyBorder="1" applyAlignment="1" applyProtection="1">
      <alignment vertical="center" wrapText="1"/>
      <protection locked="0"/>
    </xf>
    <xf numFmtId="0" fontId="31" fillId="0" borderId="56" xfId="0" applyFont="1" applyFill="1" applyBorder="1" applyAlignment="1" applyProtection="1">
      <alignment vertical="center" wrapText="1"/>
      <protection locked="0"/>
    </xf>
    <xf numFmtId="0" fontId="31" fillId="0" borderId="58" xfId="0" applyFont="1" applyFill="1" applyBorder="1" applyAlignment="1" applyProtection="1">
      <alignment vertical="center" wrapText="1"/>
      <protection locked="0"/>
    </xf>
    <xf numFmtId="0" fontId="31" fillId="0" borderId="80" xfId="0" applyFont="1" applyBorder="1" applyAlignment="1" applyProtection="1">
      <alignment horizontal="center" vertical="center" wrapText="1"/>
      <protection locked="0"/>
    </xf>
    <xf numFmtId="0" fontId="31" fillId="0" borderId="71"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0" fontId="31"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33880</xdr:colOff>
      <xdr:row>141</xdr:row>
      <xdr:rowOff>254048</xdr:rowOff>
    </xdr:from>
    <xdr:to>
      <xdr:col>27</xdr:col>
      <xdr:colOff>34827</xdr:colOff>
      <xdr:row>145</xdr:row>
      <xdr:rowOff>332815</xdr:rowOff>
    </xdr:to>
    <xdr:cxnSp macro="">
      <xdr:nvCxnSpPr>
        <xdr:cNvPr id="25" name="AutoShape 568"/>
        <xdr:cNvCxnSpPr>
          <a:cxnSpLocks noChangeShapeType="1"/>
          <a:stCxn id="9" idx="2"/>
          <a:endCxn id="10" idx="0"/>
        </xdr:cNvCxnSpPr>
      </xdr:nvCxnSpPr>
      <xdr:spPr bwMode="auto">
        <a:xfrm rot="16200000" flipH="1">
          <a:off x="4360782" y="34027146"/>
          <a:ext cx="1513120" cy="947"/>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44263</xdr:colOff>
      <xdr:row>139</xdr:row>
      <xdr:rowOff>331695</xdr:rowOff>
    </xdr:from>
    <xdr:to>
      <xdr:col>30</xdr:col>
      <xdr:colOff>23498</xdr:colOff>
      <xdr:row>141</xdr:row>
      <xdr:rowOff>254048</xdr:rowOff>
    </xdr:to>
    <xdr:sp macro="" textlink="">
      <xdr:nvSpPr>
        <xdr:cNvPr id="9" name="Text Box 1"/>
        <xdr:cNvSpPr txBox="1">
          <a:spLocks noChangeArrowheads="1"/>
        </xdr:cNvSpPr>
      </xdr:nvSpPr>
      <xdr:spPr bwMode="auto">
        <a:xfrm>
          <a:off x="4562475" y="32631530"/>
          <a:ext cx="1108788" cy="63953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1,551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68356</xdr:colOff>
      <xdr:row>145</xdr:row>
      <xdr:rowOff>332815</xdr:rowOff>
    </xdr:from>
    <xdr:to>
      <xdr:col>32</xdr:col>
      <xdr:colOff>1299</xdr:colOff>
      <xdr:row>147</xdr:row>
      <xdr:rowOff>253952</xdr:rowOff>
    </xdr:to>
    <xdr:sp macro="" textlink="">
      <xdr:nvSpPr>
        <xdr:cNvPr id="10" name="Text Box 2"/>
        <xdr:cNvSpPr txBox="1">
          <a:spLocks noChangeArrowheads="1"/>
        </xdr:cNvSpPr>
      </xdr:nvSpPr>
      <xdr:spPr bwMode="auto">
        <a:xfrm>
          <a:off x="4210050" y="34784180"/>
          <a:ext cx="1815531" cy="63831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1,551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（設備整備費）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56254</xdr:colOff>
      <xdr:row>141</xdr:row>
      <xdr:rowOff>346038</xdr:rowOff>
    </xdr:from>
    <xdr:to>
      <xdr:col>34</xdr:col>
      <xdr:colOff>66675</xdr:colOff>
      <xdr:row>145</xdr:row>
      <xdr:rowOff>8965</xdr:rowOff>
    </xdr:to>
    <xdr:grpSp>
      <xdr:nvGrpSpPr>
        <xdr:cNvPr id="11" name="Group 6"/>
        <xdr:cNvGrpSpPr>
          <a:grpSpLocks/>
        </xdr:cNvGrpSpPr>
      </xdr:nvGrpSpPr>
      <xdr:grpSpPr bwMode="auto">
        <a:xfrm>
          <a:off x="4077921" y="33799955"/>
          <a:ext cx="2825587" cy="1059927"/>
          <a:chOff x="488" y="3367"/>
          <a:chExt cx="207" cy="94"/>
        </a:xfrm>
      </xdr:grpSpPr>
      <xdr:sp macro="" textlink="">
        <xdr:nvSpPr>
          <xdr:cNvPr id="12"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科学技術振興機構（JST）の設備の整備充実を図るために要する経費をJSTに対して補助することにより、もって科学技術の振興を図ることを目的とする。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24</xdr:col>
      <xdr:colOff>109033</xdr:colOff>
      <xdr:row>145</xdr:row>
      <xdr:rowOff>77545</xdr:rowOff>
    </xdr:from>
    <xdr:to>
      <xdr:col>27</xdr:col>
      <xdr:colOff>5267</xdr:colOff>
      <xdr:row>145</xdr:row>
      <xdr:rowOff>275665</xdr:rowOff>
    </xdr:to>
    <xdr:grpSp>
      <xdr:nvGrpSpPr>
        <xdr:cNvPr id="14" name="Group 9"/>
        <xdr:cNvGrpSpPr>
          <a:grpSpLocks/>
        </xdr:cNvGrpSpPr>
      </xdr:nvGrpSpPr>
      <xdr:grpSpPr bwMode="auto">
        <a:xfrm>
          <a:off x="4935033" y="34928462"/>
          <a:ext cx="499484" cy="198120"/>
          <a:chOff x="488" y="3367"/>
          <a:chExt cx="207" cy="94"/>
        </a:xfrm>
      </xdr:grpSpPr>
      <xdr:sp macro="" textlink="">
        <xdr:nvSpPr>
          <xdr:cNvPr id="15" name="AutoShape 10"/>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Text Box 11"/>
          <xdr:cNvSpPr txBox="1">
            <a:spLocks noChangeArrowheads="1"/>
          </xdr:cNvSpPr>
        </xdr:nvSpPr>
        <xdr:spPr bwMode="auto">
          <a:xfrm>
            <a:off x="495" y="336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15</xdr:col>
      <xdr:colOff>27007</xdr:colOff>
      <xdr:row>148</xdr:row>
      <xdr:rowOff>117323</xdr:rowOff>
    </xdr:from>
    <xdr:to>
      <xdr:col>24</xdr:col>
      <xdr:colOff>136935</xdr:colOff>
      <xdr:row>150</xdr:row>
      <xdr:rowOff>221470</xdr:rowOff>
    </xdr:to>
    <xdr:sp macro="" textlink="">
      <xdr:nvSpPr>
        <xdr:cNvPr id="17" name="Text Box 2"/>
        <xdr:cNvSpPr txBox="1">
          <a:spLocks noChangeArrowheads="1"/>
        </xdr:cNvSpPr>
      </xdr:nvSpPr>
      <xdr:spPr bwMode="auto">
        <a:xfrm>
          <a:off x="2850889" y="35644452"/>
          <a:ext cx="1804258" cy="8213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【B】科学技術イノベーション創出</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1,451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140970</xdr:colOff>
      <xdr:row>148</xdr:row>
      <xdr:rowOff>126288</xdr:rowOff>
    </xdr:from>
    <xdr:to>
      <xdr:col>39</xdr:col>
      <xdr:colOff>93182</xdr:colOff>
      <xdr:row>150</xdr:row>
      <xdr:rowOff>64633</xdr:rowOff>
    </xdr:to>
    <xdr:sp macro="" textlink="">
      <xdr:nvSpPr>
        <xdr:cNvPr id="18" name="Text Box 2"/>
        <xdr:cNvSpPr txBox="1">
          <a:spLocks noChangeArrowheads="1"/>
        </xdr:cNvSpPr>
      </xdr:nvSpPr>
      <xdr:spPr bwMode="auto">
        <a:xfrm>
          <a:off x="5600476" y="35653417"/>
          <a:ext cx="1834800" cy="6555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【C】科学技術基盤形成</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0</xdr:colOff>
      <xdr:row>150</xdr:row>
      <xdr:rowOff>278354</xdr:rowOff>
    </xdr:from>
    <xdr:to>
      <xdr:col>26</xdr:col>
      <xdr:colOff>17370</xdr:colOff>
      <xdr:row>152</xdr:row>
      <xdr:rowOff>233083</xdr:rowOff>
    </xdr:to>
    <xdr:grpSp>
      <xdr:nvGrpSpPr>
        <xdr:cNvPr id="19" name="Group 6"/>
        <xdr:cNvGrpSpPr>
          <a:grpSpLocks/>
        </xdr:cNvGrpSpPr>
      </xdr:nvGrpSpPr>
      <xdr:grpSpPr bwMode="auto">
        <a:xfrm>
          <a:off x="2815167" y="36875521"/>
          <a:ext cx="2430370" cy="653229"/>
          <a:chOff x="488" y="3367"/>
          <a:chExt cx="207" cy="94"/>
        </a:xfrm>
      </xdr:grpSpPr>
      <xdr:sp macro="" textlink="">
        <xdr:nvSpPr>
          <xdr:cNvPr id="20" name="AutoShape 7"/>
          <xdr:cNvSpPr>
            <a:spLocks noChangeArrowheads="1"/>
          </xdr:cNvSpPr>
        </xdr:nvSpPr>
        <xdr:spPr bwMode="auto">
          <a:xfrm>
            <a:off x="488" y="3367"/>
            <a:ext cx="207" cy="93"/>
          </a:xfrm>
          <a:prstGeom prst="bracketPair">
            <a:avLst>
              <a:gd name="adj" fmla="val 979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iPS細胞等を用いた再生医療を実現するための基盤整備事業及び研究成果展開事業の研究設備を整備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131110</xdr:colOff>
      <xdr:row>150</xdr:row>
      <xdr:rowOff>158228</xdr:rowOff>
    </xdr:from>
    <xdr:to>
      <xdr:col>40</xdr:col>
      <xdr:colOff>148479</xdr:colOff>
      <xdr:row>152</xdr:row>
      <xdr:rowOff>191622</xdr:rowOff>
    </xdr:to>
    <xdr:grpSp>
      <xdr:nvGrpSpPr>
        <xdr:cNvPr id="22" name="Group 6"/>
        <xdr:cNvGrpSpPr>
          <a:grpSpLocks/>
        </xdr:cNvGrpSpPr>
      </xdr:nvGrpSpPr>
      <xdr:grpSpPr bwMode="auto">
        <a:xfrm>
          <a:off x="5761443" y="36755395"/>
          <a:ext cx="2430369" cy="731894"/>
          <a:chOff x="488" y="3367"/>
          <a:chExt cx="207" cy="93"/>
        </a:xfrm>
      </xdr:grpSpPr>
      <xdr:sp macro="" textlink="">
        <xdr:nvSpPr>
          <xdr:cNvPr id="23" name="AutoShape 7"/>
          <xdr:cNvSpPr>
            <a:spLocks noChangeArrowheads="1"/>
          </xdr:cNvSpPr>
        </xdr:nvSpPr>
        <xdr:spPr bwMode="auto">
          <a:xfrm>
            <a:off x="488" y="3367"/>
            <a:ext cx="207" cy="93"/>
          </a:xfrm>
          <a:prstGeom prst="bracketPair">
            <a:avLst>
              <a:gd name="adj" fmla="val 88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4" name="Text Box 8"/>
          <xdr:cNvSpPr txBox="1">
            <a:spLocks noChangeArrowheads="1"/>
          </xdr:cNvSpPr>
        </xdr:nvSpPr>
        <xdr:spPr bwMode="auto">
          <a:xfrm>
            <a:off x="494" y="3369"/>
            <a:ext cx="197" cy="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科学技術情報の流通力強化のための科学技術情報基盤システムの設備を整備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19</xdr:col>
      <xdr:colOff>176101</xdr:colOff>
      <xdr:row>147</xdr:row>
      <xdr:rowOff>253951</xdr:rowOff>
    </xdr:from>
    <xdr:to>
      <xdr:col>27</xdr:col>
      <xdr:colOff>34829</xdr:colOff>
      <xdr:row>148</xdr:row>
      <xdr:rowOff>117322</xdr:rowOff>
    </xdr:to>
    <xdr:cxnSp macro="">
      <xdr:nvCxnSpPr>
        <xdr:cNvPr id="28" name="AutoShape 568"/>
        <xdr:cNvCxnSpPr>
          <a:cxnSpLocks noChangeShapeType="1"/>
          <a:stCxn id="10" idx="2"/>
          <a:endCxn id="17" idx="0"/>
        </xdr:cNvCxnSpPr>
      </xdr:nvCxnSpPr>
      <xdr:spPr bwMode="auto">
        <a:xfrm rot="5400000">
          <a:off x="4324438" y="34851073"/>
          <a:ext cx="221959" cy="1364798"/>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27</xdr:col>
      <xdr:colOff>34828</xdr:colOff>
      <xdr:row>147</xdr:row>
      <xdr:rowOff>253952</xdr:rowOff>
    </xdr:from>
    <xdr:to>
      <xdr:col>34</xdr:col>
      <xdr:colOff>117076</xdr:colOff>
      <xdr:row>148</xdr:row>
      <xdr:rowOff>126288</xdr:rowOff>
    </xdr:to>
    <xdr:cxnSp macro="">
      <xdr:nvCxnSpPr>
        <xdr:cNvPr id="31" name="AutoShape 568"/>
        <xdr:cNvCxnSpPr>
          <a:cxnSpLocks noChangeShapeType="1"/>
          <a:stCxn id="10" idx="2"/>
          <a:endCxn id="18" idx="0"/>
        </xdr:cNvCxnSpPr>
      </xdr:nvCxnSpPr>
      <xdr:spPr bwMode="auto">
        <a:xfrm rot="16200000" flipH="1">
          <a:off x="5702384" y="34837925"/>
          <a:ext cx="230924" cy="140006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11</xdr:col>
      <xdr:colOff>88454</xdr:colOff>
      <xdr:row>153</xdr:row>
      <xdr:rowOff>143435</xdr:rowOff>
    </xdr:from>
    <xdr:to>
      <xdr:col>27</xdr:col>
      <xdr:colOff>142797</xdr:colOff>
      <xdr:row>154</xdr:row>
      <xdr:rowOff>61072</xdr:rowOff>
    </xdr:to>
    <xdr:sp macro="" textlink="">
      <xdr:nvSpPr>
        <xdr:cNvPr id="35" name="Text Box 2"/>
        <xdr:cNvSpPr txBox="1">
          <a:spLocks noChangeArrowheads="1"/>
        </xdr:cNvSpPr>
      </xdr:nvSpPr>
      <xdr:spPr bwMode="auto">
        <a:xfrm>
          <a:off x="2159301" y="37463506"/>
          <a:ext cx="3066484" cy="276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【B】科学技術イノベーション創出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1,451</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9</xdr:col>
      <xdr:colOff>90544</xdr:colOff>
      <xdr:row>159</xdr:row>
      <xdr:rowOff>37417</xdr:rowOff>
    </xdr:from>
    <xdr:to>
      <xdr:col>49</xdr:col>
      <xdr:colOff>140186</xdr:colOff>
      <xdr:row>161</xdr:row>
      <xdr:rowOff>337511</xdr:rowOff>
    </xdr:to>
    <xdr:grpSp>
      <xdr:nvGrpSpPr>
        <xdr:cNvPr id="36" name="グループ化 177"/>
        <xdr:cNvGrpSpPr>
          <a:grpSpLocks/>
        </xdr:cNvGrpSpPr>
      </xdr:nvGrpSpPr>
      <xdr:grpSpPr bwMode="auto">
        <a:xfrm>
          <a:off x="1900294" y="39777834"/>
          <a:ext cx="8092975" cy="998594"/>
          <a:chOff x="1339091" y="41025305"/>
          <a:chExt cx="7464252" cy="1866339"/>
        </a:xfrm>
      </xdr:grpSpPr>
      <xdr:grpSp>
        <xdr:nvGrpSpPr>
          <xdr:cNvPr id="37" name="Group 21"/>
          <xdr:cNvGrpSpPr>
            <a:grpSpLocks/>
          </xdr:cNvGrpSpPr>
        </xdr:nvGrpSpPr>
        <xdr:grpSpPr bwMode="auto">
          <a:xfrm>
            <a:off x="5116395" y="41025305"/>
            <a:ext cx="699283" cy="1866339"/>
            <a:chOff x="488" y="3367"/>
            <a:chExt cx="207" cy="94"/>
          </a:xfrm>
        </xdr:grpSpPr>
        <xdr:sp macro="" textlink="">
          <xdr:nvSpPr>
            <xdr:cNvPr id="6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6" name="Text Box 23"/>
            <xdr:cNvSpPr txBox="1">
              <a:spLocks noChangeArrowheads="1"/>
            </xdr:cNvSpPr>
          </xdr:nvSpPr>
          <xdr:spPr bwMode="auto">
            <a:xfrm>
              <a:off x="500" y="3370"/>
              <a:ext cx="193"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マルチステージリキッドインピンジャーの購入 他</a:t>
              </a:r>
            </a:p>
          </xdr:txBody>
        </xdr:sp>
      </xdr:grpSp>
      <xdr:grpSp>
        <xdr:nvGrpSpPr>
          <xdr:cNvPr id="38" name="Group 21"/>
          <xdr:cNvGrpSpPr>
            <a:grpSpLocks/>
          </xdr:cNvGrpSpPr>
        </xdr:nvGrpSpPr>
        <xdr:grpSpPr bwMode="auto">
          <a:xfrm>
            <a:off x="5873993" y="41025305"/>
            <a:ext cx="688601" cy="1866339"/>
            <a:chOff x="488" y="3367"/>
            <a:chExt cx="207" cy="94"/>
          </a:xfrm>
        </xdr:grpSpPr>
        <xdr:sp macro="" textlink="">
          <xdr:nvSpPr>
            <xdr:cNvPr id="63"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4" name="Text Box 23"/>
            <xdr:cNvSpPr txBox="1">
              <a:spLocks noChangeArrowheads="1"/>
            </xdr:cNvSpPr>
          </xdr:nvSpPr>
          <xdr:spPr bwMode="auto">
            <a:xfrm>
              <a:off x="502" y="3370"/>
              <a:ext cx="190"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熱伝導評価装置の購入</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grpSp>
        <xdr:nvGrpSpPr>
          <xdr:cNvPr id="39" name="Group 21"/>
          <xdr:cNvGrpSpPr>
            <a:grpSpLocks/>
          </xdr:cNvGrpSpPr>
        </xdr:nvGrpSpPr>
        <xdr:grpSpPr bwMode="auto">
          <a:xfrm>
            <a:off x="6620909" y="41025305"/>
            <a:ext cx="688602" cy="1866339"/>
            <a:chOff x="488" y="3367"/>
            <a:chExt cx="207" cy="94"/>
          </a:xfrm>
        </xdr:grpSpPr>
        <xdr:sp macro="" textlink="">
          <xdr:nvSpPr>
            <xdr:cNvPr id="61"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2" name="Text Box 23"/>
            <xdr:cNvSpPr txBox="1">
              <a:spLocks noChangeArrowheads="1"/>
            </xdr:cNvSpPr>
          </xdr:nvSpPr>
          <xdr:spPr bwMode="auto">
            <a:xfrm>
              <a:off x="494" y="3370"/>
              <a:ext cx="199"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耐候試験装置の購入 他</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grpSp>
        <xdr:nvGrpSpPr>
          <xdr:cNvPr id="40" name="Group 21"/>
          <xdr:cNvGrpSpPr>
            <a:grpSpLocks/>
          </xdr:cNvGrpSpPr>
        </xdr:nvGrpSpPr>
        <xdr:grpSpPr bwMode="auto">
          <a:xfrm>
            <a:off x="7367826" y="41025305"/>
            <a:ext cx="688601" cy="1866339"/>
            <a:chOff x="488" y="3367"/>
            <a:chExt cx="207" cy="94"/>
          </a:xfrm>
        </xdr:grpSpPr>
        <xdr:sp macro="" textlink="">
          <xdr:nvSpPr>
            <xdr:cNvPr id="59"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0" name="Text Box 23"/>
            <xdr:cNvSpPr txBox="1">
              <a:spLocks noChangeArrowheads="1"/>
            </xdr:cNvSpPr>
          </xdr:nvSpPr>
          <xdr:spPr bwMode="auto">
            <a:xfrm>
              <a:off x="502" y="3370"/>
              <a:ext cx="183"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ガスクロマトグラフ質量分析計の購入 他</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grpSp>
        <xdr:nvGrpSpPr>
          <xdr:cNvPr id="41" name="Group 21"/>
          <xdr:cNvGrpSpPr>
            <a:grpSpLocks/>
          </xdr:cNvGrpSpPr>
        </xdr:nvGrpSpPr>
        <xdr:grpSpPr bwMode="auto">
          <a:xfrm>
            <a:off x="8114741" y="41025305"/>
            <a:ext cx="688602" cy="1866339"/>
            <a:chOff x="488" y="3367"/>
            <a:chExt cx="207" cy="94"/>
          </a:xfrm>
        </xdr:grpSpPr>
        <xdr:sp macro="" textlink="">
          <xdr:nvSpPr>
            <xdr:cNvPr id="57"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8" name="Text Box 23"/>
            <xdr:cNvSpPr txBox="1">
              <a:spLocks noChangeArrowheads="1"/>
            </xdr:cNvSpPr>
          </xdr:nvSpPr>
          <xdr:spPr bwMode="auto">
            <a:xfrm>
              <a:off x="494" y="3370"/>
              <a:ext cx="199"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r>
                <a:rPr lang="ja-JP" altLang="en-US" sz="8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全自動磁気細胞分離装置の購入 他</a:t>
              </a:r>
            </a:p>
          </xdr:txBody>
        </xdr:sp>
      </xdr:grpSp>
      <xdr:grpSp>
        <xdr:nvGrpSpPr>
          <xdr:cNvPr id="42" name="Group 21"/>
          <xdr:cNvGrpSpPr>
            <a:grpSpLocks/>
          </xdr:cNvGrpSpPr>
        </xdr:nvGrpSpPr>
        <xdr:grpSpPr bwMode="auto">
          <a:xfrm>
            <a:off x="1339091" y="41025305"/>
            <a:ext cx="699282" cy="1866339"/>
            <a:chOff x="488" y="3367"/>
            <a:chExt cx="207" cy="94"/>
          </a:xfrm>
        </xdr:grpSpPr>
        <xdr:sp macro="" textlink="">
          <xdr:nvSpPr>
            <xdr:cNvPr id="5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6" name="Text Box 23"/>
            <xdr:cNvSpPr txBox="1">
              <a:spLocks noChangeArrowheads="1"/>
            </xdr:cNvSpPr>
          </xdr:nvSpPr>
          <xdr:spPr bwMode="auto">
            <a:xfrm>
              <a:off x="499"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動物用</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PET/CT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システムの購入</a:t>
              </a:r>
            </a:p>
          </xdr:txBody>
        </xdr:sp>
      </xdr:grpSp>
      <xdr:grpSp>
        <xdr:nvGrpSpPr>
          <xdr:cNvPr id="43" name="Group 21"/>
          <xdr:cNvGrpSpPr>
            <a:grpSpLocks/>
          </xdr:cNvGrpSpPr>
        </xdr:nvGrpSpPr>
        <xdr:grpSpPr bwMode="auto">
          <a:xfrm>
            <a:off x="2096688" y="41025305"/>
            <a:ext cx="688601" cy="1866339"/>
            <a:chOff x="488" y="3367"/>
            <a:chExt cx="207" cy="94"/>
          </a:xfrm>
        </xdr:grpSpPr>
        <xdr:sp macro="" textlink="">
          <xdr:nvSpPr>
            <xdr:cNvPr id="53"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4" name="Text Box 23"/>
            <xdr:cNvSpPr txBox="1">
              <a:spLocks noChangeArrowheads="1"/>
            </xdr:cNvSpPr>
          </xdr:nvSpPr>
          <xdr:spPr bwMode="auto">
            <a:xfrm>
              <a:off x="495" y="3370"/>
              <a:ext cx="201"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lnSpc>
                  <a:spcPts val="10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iPS</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細胞由来臓器製造システムの購入</a:t>
              </a:r>
              <a:endParaRPr lang="ja-JP" altLang="ja-JP" sz="6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grpSp>
      <xdr:grpSp>
        <xdr:nvGrpSpPr>
          <xdr:cNvPr id="44" name="Group 21"/>
          <xdr:cNvGrpSpPr>
            <a:grpSpLocks/>
          </xdr:cNvGrpSpPr>
        </xdr:nvGrpSpPr>
        <xdr:grpSpPr bwMode="auto">
          <a:xfrm>
            <a:off x="2843604" y="41025305"/>
            <a:ext cx="688601" cy="1866339"/>
            <a:chOff x="488" y="3367"/>
            <a:chExt cx="207" cy="94"/>
          </a:xfrm>
        </xdr:grpSpPr>
        <xdr:sp macro="" textlink="">
          <xdr:nvSpPr>
            <xdr:cNvPr id="51"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2" name="Text Box 23"/>
            <xdr:cNvSpPr txBox="1">
              <a:spLocks noChangeArrowheads="1"/>
            </xdr:cNvSpPr>
          </xdr:nvSpPr>
          <xdr:spPr bwMode="auto">
            <a:xfrm>
              <a:off x="498"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高精度</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MRI</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撮像装置の購入</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grpSp>
        <xdr:nvGrpSpPr>
          <xdr:cNvPr id="45" name="Group 21"/>
          <xdr:cNvGrpSpPr>
            <a:grpSpLocks/>
          </xdr:cNvGrpSpPr>
        </xdr:nvGrpSpPr>
        <xdr:grpSpPr bwMode="auto">
          <a:xfrm>
            <a:off x="3590520" y="41025305"/>
            <a:ext cx="688602" cy="1866339"/>
            <a:chOff x="488" y="3367"/>
            <a:chExt cx="207" cy="94"/>
          </a:xfrm>
        </xdr:grpSpPr>
        <xdr:sp macro="" textlink="">
          <xdr:nvSpPr>
            <xdr:cNvPr id="49"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0" name="Text Box 23"/>
            <xdr:cNvSpPr txBox="1">
              <a:spLocks noChangeArrowheads="1"/>
            </xdr:cNvSpPr>
          </xdr:nvSpPr>
          <xdr:spPr bwMode="auto">
            <a:xfrm>
              <a:off x="492" y="3370"/>
              <a:ext cx="201"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動物用</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MRI</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ｼｽﾃﾑの購入</a:t>
              </a:r>
            </a:p>
          </xdr:txBody>
        </xdr:sp>
      </xdr:grpSp>
      <xdr:grpSp>
        <xdr:nvGrpSpPr>
          <xdr:cNvPr id="46" name="Group 21"/>
          <xdr:cNvGrpSpPr>
            <a:grpSpLocks/>
          </xdr:cNvGrpSpPr>
        </xdr:nvGrpSpPr>
        <xdr:grpSpPr bwMode="auto">
          <a:xfrm>
            <a:off x="4337437" y="41025305"/>
            <a:ext cx="690616" cy="1866339"/>
            <a:chOff x="488" y="3367"/>
            <a:chExt cx="207" cy="94"/>
          </a:xfrm>
        </xdr:grpSpPr>
        <xdr:sp macro="" textlink="">
          <xdr:nvSpPr>
            <xdr:cNvPr id="47"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8" name="Text Box 23"/>
            <xdr:cNvSpPr txBox="1">
              <a:spLocks noChangeArrowheads="1"/>
            </xdr:cNvSpPr>
          </xdr:nvSpPr>
          <xdr:spPr bwMode="auto">
            <a:xfrm>
              <a:off x="493"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高密度プラズマエッチング装置の購入</a:t>
              </a:r>
            </a:p>
          </xdr:txBody>
        </xdr:sp>
      </xdr:grpSp>
    </xdr:grpSp>
    <xdr:clientData/>
  </xdr:twoCellAnchor>
  <xdr:twoCellAnchor>
    <xdr:from>
      <xdr:col>9</xdr:col>
      <xdr:colOff>44824</xdr:colOff>
      <xdr:row>155</xdr:row>
      <xdr:rowOff>12540</xdr:rowOff>
    </xdr:from>
    <xdr:to>
      <xdr:col>13</xdr:col>
      <xdr:colOff>124273</xdr:colOff>
      <xdr:row>155</xdr:row>
      <xdr:rowOff>183990</xdr:rowOff>
    </xdr:to>
    <xdr:grpSp>
      <xdr:nvGrpSpPr>
        <xdr:cNvPr id="67" name="グループ化 130"/>
        <xdr:cNvGrpSpPr>
          <a:grpSpLocks/>
        </xdr:cNvGrpSpPr>
      </xdr:nvGrpSpPr>
      <xdr:grpSpPr bwMode="auto">
        <a:xfrm>
          <a:off x="1854574" y="38355957"/>
          <a:ext cx="883782" cy="171450"/>
          <a:chOff x="1312423" y="39062025"/>
          <a:chExt cx="780266" cy="168088"/>
        </a:xfrm>
      </xdr:grpSpPr>
      <xdr:sp macro="" textlink="">
        <xdr:nvSpPr>
          <xdr:cNvPr id="68"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9"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一般競争・購入</a:t>
            </a:r>
          </a:p>
        </xdr:txBody>
      </xdr:sp>
    </xdr:grpSp>
    <xdr:clientData/>
  </xdr:twoCellAnchor>
  <xdr:twoCellAnchor>
    <xdr:from>
      <xdr:col>9</xdr:col>
      <xdr:colOff>105784</xdr:colOff>
      <xdr:row>155</xdr:row>
      <xdr:rowOff>222090</xdr:rowOff>
    </xdr:from>
    <xdr:to>
      <xdr:col>49</xdr:col>
      <xdr:colOff>147806</xdr:colOff>
      <xdr:row>158</xdr:row>
      <xdr:rowOff>312185</xdr:rowOff>
    </xdr:to>
    <xdr:grpSp>
      <xdr:nvGrpSpPr>
        <xdr:cNvPr id="70" name="グループ化 178"/>
        <xdr:cNvGrpSpPr>
          <a:grpSpLocks/>
        </xdr:cNvGrpSpPr>
      </xdr:nvGrpSpPr>
      <xdr:grpSpPr bwMode="auto">
        <a:xfrm>
          <a:off x="1915534" y="38565507"/>
          <a:ext cx="8085355" cy="1137845"/>
          <a:chOff x="1345250" y="39249162"/>
          <a:chExt cx="7460545" cy="1683687"/>
        </a:xfrm>
      </xdr:grpSpPr>
      <xdr:sp macro="" textlink="">
        <xdr:nvSpPr>
          <xdr:cNvPr id="71" name="Text Box 4"/>
          <xdr:cNvSpPr txBox="1">
            <a:spLocks noChangeArrowheads="1"/>
          </xdr:cNvSpPr>
        </xdr:nvSpPr>
        <xdr:spPr bwMode="auto">
          <a:xfrm>
            <a:off x="1345250" y="39249162"/>
            <a:ext cx="69849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【B-1】</a:t>
            </a:r>
          </a:p>
          <a:p>
            <a:pPr algn="ctr" rtl="0">
              <a:lnSpc>
                <a:spcPts val="10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プライムテック</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株</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2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9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337</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7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72" name="Text Box 4"/>
          <xdr:cNvSpPr txBox="1">
            <a:spLocks noChangeArrowheads="1"/>
          </xdr:cNvSpPr>
        </xdr:nvSpPr>
        <xdr:spPr bwMode="auto">
          <a:xfrm>
            <a:off x="2110625" y="39249162"/>
            <a:ext cx="683636"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【B-</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バイオメディカ・ソリューション</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株</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en-US"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9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233</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73" name="Text Box 4"/>
          <xdr:cNvSpPr txBox="1">
            <a:spLocks noChangeArrowheads="1"/>
          </xdr:cNvSpPr>
        </xdr:nvSpPr>
        <xdr:spPr bwMode="auto">
          <a:xfrm>
            <a:off x="2853707" y="39249162"/>
            <a:ext cx="683636"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【B-3】</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ブルカー・バイオスピン</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株</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226</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74" name="Text Box 4"/>
          <xdr:cNvSpPr txBox="1">
            <a:spLocks noChangeArrowheads="1"/>
          </xdr:cNvSpPr>
        </xdr:nvSpPr>
        <xdr:spPr bwMode="auto">
          <a:xfrm>
            <a:off x="3596789" y="39249162"/>
            <a:ext cx="69849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広島和光</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株</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0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216</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9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75" name="Text Box 4"/>
          <xdr:cNvSpPr txBox="1">
            <a:spLocks noChangeArrowheads="1"/>
          </xdr:cNvSpPr>
        </xdr:nvSpPr>
        <xdr:spPr bwMode="auto">
          <a:xfrm>
            <a:off x="4362164" y="39249162"/>
            <a:ext cx="691066"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【B-</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サムコ</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株</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44</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76" name="Text Box 4"/>
          <xdr:cNvSpPr txBox="1">
            <a:spLocks noChangeArrowheads="1"/>
          </xdr:cNvSpPr>
        </xdr:nvSpPr>
        <xdr:spPr bwMode="auto">
          <a:xfrm>
            <a:off x="5112677" y="39249162"/>
            <a:ext cx="691066"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6</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0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株</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プロ・ディバイス</a:t>
            </a: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7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22</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77" name="Text Box 4"/>
          <xdr:cNvSpPr txBox="1">
            <a:spLocks noChangeArrowheads="1"/>
          </xdr:cNvSpPr>
        </xdr:nvSpPr>
        <xdr:spPr bwMode="auto">
          <a:xfrm>
            <a:off x="5855759" y="39249162"/>
            <a:ext cx="69849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7</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株</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三洋商事</a:t>
            </a: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20</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78" name="Text Box 4"/>
          <xdr:cNvSpPr txBox="1">
            <a:spLocks noChangeArrowheads="1"/>
          </xdr:cNvSpPr>
        </xdr:nvSpPr>
        <xdr:spPr bwMode="auto">
          <a:xfrm>
            <a:off x="6613703" y="39249162"/>
            <a:ext cx="683636"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8</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竹田理化工業</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株</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a:t>
            </a:r>
          </a:p>
          <a:p>
            <a:pPr algn="ctr" rtl="0">
              <a:lnSpc>
                <a:spcPts val="11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18</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7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79" name="Text Box 4"/>
          <xdr:cNvSpPr txBox="1">
            <a:spLocks noChangeArrowheads="1"/>
          </xdr:cNvSpPr>
        </xdr:nvSpPr>
        <xdr:spPr bwMode="auto">
          <a:xfrm>
            <a:off x="7364216" y="39249162"/>
            <a:ext cx="69849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0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【B-</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9</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0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株</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京都サイエンス</a:t>
            </a: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9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17</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80" name="Text Box 4"/>
          <xdr:cNvSpPr txBox="1">
            <a:spLocks noChangeArrowheads="1"/>
          </xdr:cNvSpPr>
        </xdr:nvSpPr>
        <xdr:spPr bwMode="auto">
          <a:xfrm>
            <a:off x="8107298" y="39249162"/>
            <a:ext cx="69849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10</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和研薬</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株</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000"/>
              </a:lnSpc>
            </a:pP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0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14</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grpSp>
    <xdr:clientData/>
  </xdr:twoCellAnchor>
  <xdr:twoCellAnchor>
    <xdr:from>
      <xdr:col>13</xdr:col>
      <xdr:colOff>48073</xdr:colOff>
      <xdr:row>155</xdr:row>
      <xdr:rowOff>12540</xdr:rowOff>
    </xdr:from>
    <xdr:to>
      <xdr:col>17</xdr:col>
      <xdr:colOff>133238</xdr:colOff>
      <xdr:row>155</xdr:row>
      <xdr:rowOff>183990</xdr:rowOff>
    </xdr:to>
    <xdr:grpSp>
      <xdr:nvGrpSpPr>
        <xdr:cNvPr id="81" name="グループ化 130"/>
        <xdr:cNvGrpSpPr>
          <a:grpSpLocks/>
        </xdr:cNvGrpSpPr>
      </xdr:nvGrpSpPr>
      <xdr:grpSpPr bwMode="auto">
        <a:xfrm>
          <a:off x="2662156" y="38355957"/>
          <a:ext cx="889499" cy="171450"/>
          <a:chOff x="1312423" y="39062025"/>
          <a:chExt cx="780266" cy="168088"/>
        </a:xfrm>
      </xdr:grpSpPr>
      <xdr:sp macro="" textlink="">
        <xdr:nvSpPr>
          <xdr:cNvPr id="82"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3"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一般競争・購入</a:t>
            </a:r>
          </a:p>
        </xdr:txBody>
      </xdr:sp>
    </xdr:grpSp>
    <xdr:clientData/>
  </xdr:twoCellAnchor>
  <xdr:twoCellAnchor>
    <xdr:from>
      <xdr:col>17</xdr:col>
      <xdr:colOff>57038</xdr:colOff>
      <xdr:row>155</xdr:row>
      <xdr:rowOff>12540</xdr:rowOff>
    </xdr:from>
    <xdr:to>
      <xdr:col>21</xdr:col>
      <xdr:colOff>142203</xdr:colOff>
      <xdr:row>155</xdr:row>
      <xdr:rowOff>183990</xdr:rowOff>
    </xdr:to>
    <xdr:grpSp>
      <xdr:nvGrpSpPr>
        <xdr:cNvPr id="84" name="グループ化 130"/>
        <xdr:cNvGrpSpPr>
          <a:grpSpLocks/>
        </xdr:cNvGrpSpPr>
      </xdr:nvGrpSpPr>
      <xdr:grpSpPr bwMode="auto">
        <a:xfrm>
          <a:off x="3475455" y="38355957"/>
          <a:ext cx="889498" cy="171450"/>
          <a:chOff x="1312423" y="39062025"/>
          <a:chExt cx="780266" cy="168088"/>
        </a:xfrm>
      </xdr:grpSpPr>
      <xdr:sp macro="" textlink="">
        <xdr:nvSpPr>
          <xdr:cNvPr id="85"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6"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一般競争・購入</a:t>
            </a:r>
          </a:p>
        </xdr:txBody>
      </xdr:sp>
    </xdr:grpSp>
    <xdr:clientData/>
  </xdr:twoCellAnchor>
  <xdr:twoCellAnchor>
    <xdr:from>
      <xdr:col>21</xdr:col>
      <xdr:colOff>66003</xdr:colOff>
      <xdr:row>155</xdr:row>
      <xdr:rowOff>12540</xdr:rowOff>
    </xdr:from>
    <xdr:to>
      <xdr:col>25</xdr:col>
      <xdr:colOff>156882</xdr:colOff>
      <xdr:row>155</xdr:row>
      <xdr:rowOff>183990</xdr:rowOff>
    </xdr:to>
    <xdr:grpSp>
      <xdr:nvGrpSpPr>
        <xdr:cNvPr id="87" name="グループ化 130"/>
        <xdr:cNvGrpSpPr>
          <a:grpSpLocks/>
        </xdr:cNvGrpSpPr>
      </xdr:nvGrpSpPr>
      <xdr:grpSpPr bwMode="auto">
        <a:xfrm>
          <a:off x="4288753" y="38355957"/>
          <a:ext cx="895212" cy="171450"/>
          <a:chOff x="1312423" y="39062025"/>
          <a:chExt cx="780266" cy="168088"/>
        </a:xfrm>
      </xdr:grpSpPr>
      <xdr:sp macro="" textlink="">
        <xdr:nvSpPr>
          <xdr:cNvPr id="88"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9"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一般競争・購入</a:t>
            </a:r>
          </a:p>
        </xdr:txBody>
      </xdr:sp>
    </xdr:grpSp>
    <xdr:clientData/>
  </xdr:twoCellAnchor>
  <xdr:twoCellAnchor>
    <xdr:from>
      <xdr:col>25</xdr:col>
      <xdr:colOff>74967</xdr:colOff>
      <xdr:row>155</xdr:row>
      <xdr:rowOff>12540</xdr:rowOff>
    </xdr:from>
    <xdr:to>
      <xdr:col>29</xdr:col>
      <xdr:colOff>165847</xdr:colOff>
      <xdr:row>155</xdr:row>
      <xdr:rowOff>183990</xdr:rowOff>
    </xdr:to>
    <xdr:grpSp>
      <xdr:nvGrpSpPr>
        <xdr:cNvPr id="90" name="グループ化 130"/>
        <xdr:cNvGrpSpPr>
          <a:grpSpLocks/>
        </xdr:cNvGrpSpPr>
      </xdr:nvGrpSpPr>
      <xdr:grpSpPr bwMode="auto">
        <a:xfrm>
          <a:off x="5102050" y="38355957"/>
          <a:ext cx="895214" cy="171450"/>
          <a:chOff x="1312423" y="39062025"/>
          <a:chExt cx="780266" cy="168088"/>
        </a:xfrm>
      </xdr:grpSpPr>
      <xdr:sp macro="" textlink="">
        <xdr:nvSpPr>
          <xdr:cNvPr id="91"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2"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一般競争・購入</a:t>
            </a:r>
          </a:p>
        </xdr:txBody>
      </xdr:sp>
    </xdr:grpSp>
    <xdr:clientData/>
  </xdr:twoCellAnchor>
  <xdr:twoCellAnchor>
    <xdr:from>
      <xdr:col>29</xdr:col>
      <xdr:colOff>89647</xdr:colOff>
      <xdr:row>155</xdr:row>
      <xdr:rowOff>12540</xdr:rowOff>
    </xdr:from>
    <xdr:to>
      <xdr:col>33</xdr:col>
      <xdr:colOff>174812</xdr:colOff>
      <xdr:row>155</xdr:row>
      <xdr:rowOff>183990</xdr:rowOff>
    </xdr:to>
    <xdr:grpSp>
      <xdr:nvGrpSpPr>
        <xdr:cNvPr id="93" name="グループ化 130"/>
        <xdr:cNvGrpSpPr>
          <a:grpSpLocks/>
        </xdr:cNvGrpSpPr>
      </xdr:nvGrpSpPr>
      <xdr:grpSpPr bwMode="auto">
        <a:xfrm>
          <a:off x="5921064" y="38355957"/>
          <a:ext cx="889498" cy="171450"/>
          <a:chOff x="1312423" y="39062025"/>
          <a:chExt cx="780266" cy="168088"/>
        </a:xfrm>
      </xdr:grpSpPr>
      <xdr:sp macro="" textlink="">
        <xdr:nvSpPr>
          <xdr:cNvPr id="94"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5"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一般競争・購入</a:t>
            </a:r>
          </a:p>
        </xdr:txBody>
      </xdr:sp>
    </xdr:grpSp>
    <xdr:clientData/>
  </xdr:twoCellAnchor>
  <xdr:twoCellAnchor>
    <xdr:from>
      <xdr:col>33</xdr:col>
      <xdr:colOff>98612</xdr:colOff>
      <xdr:row>155</xdr:row>
      <xdr:rowOff>12540</xdr:rowOff>
    </xdr:from>
    <xdr:to>
      <xdr:col>37</xdr:col>
      <xdr:colOff>176157</xdr:colOff>
      <xdr:row>155</xdr:row>
      <xdr:rowOff>183990</xdr:rowOff>
    </xdr:to>
    <xdr:grpSp>
      <xdr:nvGrpSpPr>
        <xdr:cNvPr id="96" name="グループ化 130"/>
        <xdr:cNvGrpSpPr>
          <a:grpSpLocks/>
        </xdr:cNvGrpSpPr>
      </xdr:nvGrpSpPr>
      <xdr:grpSpPr bwMode="auto">
        <a:xfrm>
          <a:off x="6734362" y="38355957"/>
          <a:ext cx="881878" cy="171450"/>
          <a:chOff x="1312423" y="39062025"/>
          <a:chExt cx="780266" cy="168088"/>
        </a:xfrm>
      </xdr:grpSpPr>
      <xdr:sp macro="" textlink="">
        <xdr:nvSpPr>
          <xdr:cNvPr id="97"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8"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一般競争・購入</a:t>
            </a:r>
          </a:p>
        </xdr:txBody>
      </xdr:sp>
    </xdr:grpSp>
    <xdr:clientData/>
  </xdr:twoCellAnchor>
  <xdr:twoCellAnchor>
    <xdr:from>
      <xdr:col>37</xdr:col>
      <xdr:colOff>107577</xdr:colOff>
      <xdr:row>155</xdr:row>
      <xdr:rowOff>12540</xdr:rowOff>
    </xdr:from>
    <xdr:to>
      <xdr:col>42</xdr:col>
      <xdr:colOff>10197</xdr:colOff>
      <xdr:row>155</xdr:row>
      <xdr:rowOff>183990</xdr:rowOff>
    </xdr:to>
    <xdr:grpSp>
      <xdr:nvGrpSpPr>
        <xdr:cNvPr id="99" name="グループ化 130"/>
        <xdr:cNvGrpSpPr>
          <a:grpSpLocks/>
        </xdr:cNvGrpSpPr>
      </xdr:nvGrpSpPr>
      <xdr:grpSpPr bwMode="auto">
        <a:xfrm>
          <a:off x="7547660" y="38355957"/>
          <a:ext cx="908037" cy="171450"/>
          <a:chOff x="1312423" y="39062025"/>
          <a:chExt cx="780266" cy="168088"/>
        </a:xfrm>
      </xdr:grpSpPr>
      <xdr:sp macro="" textlink="">
        <xdr:nvSpPr>
          <xdr:cNvPr id="100"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1"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一般競争・購入</a:t>
            </a:r>
          </a:p>
        </xdr:txBody>
      </xdr:sp>
    </xdr:grpSp>
    <xdr:clientData/>
  </xdr:twoCellAnchor>
  <xdr:twoCellAnchor>
    <xdr:from>
      <xdr:col>41</xdr:col>
      <xdr:colOff>124161</xdr:colOff>
      <xdr:row>155</xdr:row>
      <xdr:rowOff>12540</xdr:rowOff>
    </xdr:from>
    <xdr:to>
      <xdr:col>46</xdr:col>
      <xdr:colOff>19162</xdr:colOff>
      <xdr:row>155</xdr:row>
      <xdr:rowOff>183990</xdr:rowOff>
    </xdr:to>
    <xdr:grpSp>
      <xdr:nvGrpSpPr>
        <xdr:cNvPr id="102" name="グループ化 130"/>
        <xdr:cNvGrpSpPr>
          <a:grpSpLocks/>
        </xdr:cNvGrpSpPr>
      </xdr:nvGrpSpPr>
      <xdr:grpSpPr bwMode="auto">
        <a:xfrm>
          <a:off x="8368578" y="38355957"/>
          <a:ext cx="900417" cy="171450"/>
          <a:chOff x="1312423" y="39062025"/>
          <a:chExt cx="780266" cy="168088"/>
        </a:xfrm>
      </xdr:grpSpPr>
      <xdr:sp macro="" textlink="">
        <xdr:nvSpPr>
          <xdr:cNvPr id="103"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4"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一般競争・購入</a:t>
            </a:r>
          </a:p>
        </xdr:txBody>
      </xdr:sp>
    </xdr:grpSp>
    <xdr:clientData/>
  </xdr:twoCellAnchor>
  <xdr:twoCellAnchor>
    <xdr:from>
      <xdr:col>45</xdr:col>
      <xdr:colOff>133126</xdr:colOff>
      <xdr:row>155</xdr:row>
      <xdr:rowOff>12540</xdr:rowOff>
    </xdr:from>
    <xdr:to>
      <xdr:col>49</xdr:col>
      <xdr:colOff>224006</xdr:colOff>
      <xdr:row>155</xdr:row>
      <xdr:rowOff>183990</xdr:rowOff>
    </xdr:to>
    <xdr:grpSp>
      <xdr:nvGrpSpPr>
        <xdr:cNvPr id="105" name="グループ化 130"/>
        <xdr:cNvGrpSpPr>
          <a:grpSpLocks/>
        </xdr:cNvGrpSpPr>
      </xdr:nvGrpSpPr>
      <xdr:grpSpPr bwMode="auto">
        <a:xfrm>
          <a:off x="9181876" y="38355957"/>
          <a:ext cx="895213" cy="171450"/>
          <a:chOff x="1312423" y="39062025"/>
          <a:chExt cx="780266" cy="168088"/>
        </a:xfrm>
      </xdr:grpSpPr>
      <xdr:sp macro="" textlink="">
        <xdr:nvSpPr>
          <xdr:cNvPr id="106"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7"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一般競争・購入</a:t>
            </a:r>
          </a:p>
        </xdr:txBody>
      </xdr:sp>
    </xdr:grpSp>
    <xdr:clientData/>
  </xdr:twoCellAnchor>
  <xdr:twoCellAnchor>
    <xdr:from>
      <xdr:col>11</xdr:col>
      <xdr:colOff>83750</xdr:colOff>
      <xdr:row>154</xdr:row>
      <xdr:rowOff>61072</xdr:rowOff>
    </xdr:from>
    <xdr:to>
      <xdr:col>19</xdr:col>
      <xdr:colOff>115625</xdr:colOff>
      <xdr:row>155</xdr:row>
      <xdr:rowOff>222090</xdr:rowOff>
    </xdr:to>
    <xdr:cxnSp macro="">
      <xdr:nvCxnSpPr>
        <xdr:cNvPr id="108" name="AutoShape 568"/>
        <xdr:cNvCxnSpPr>
          <a:cxnSpLocks noChangeShapeType="1"/>
          <a:stCxn id="35" idx="2"/>
          <a:endCxn id="71" idx="0"/>
        </xdr:cNvCxnSpPr>
      </xdr:nvCxnSpPr>
      <xdr:spPr bwMode="auto">
        <a:xfrm rot="5400000">
          <a:off x="2663767" y="37230561"/>
          <a:ext cx="519606" cy="153794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15</xdr:col>
      <xdr:colOff>100021</xdr:colOff>
      <xdr:row>154</xdr:row>
      <xdr:rowOff>61072</xdr:rowOff>
    </xdr:from>
    <xdr:to>
      <xdr:col>19</xdr:col>
      <xdr:colOff>115625</xdr:colOff>
      <xdr:row>155</xdr:row>
      <xdr:rowOff>222090</xdr:rowOff>
    </xdr:to>
    <xdr:cxnSp macro="">
      <xdr:nvCxnSpPr>
        <xdr:cNvPr id="111" name="AutoShape 568"/>
        <xdr:cNvCxnSpPr>
          <a:cxnSpLocks noChangeShapeType="1"/>
          <a:stCxn id="35" idx="2"/>
          <a:endCxn id="72" idx="0"/>
        </xdr:cNvCxnSpPr>
      </xdr:nvCxnSpPr>
      <xdr:spPr bwMode="auto">
        <a:xfrm rot="5400000">
          <a:off x="3048420" y="37615214"/>
          <a:ext cx="519606" cy="76864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19</xdr:col>
      <xdr:colOff>101205</xdr:colOff>
      <xdr:row>154</xdr:row>
      <xdr:rowOff>61072</xdr:rowOff>
    </xdr:from>
    <xdr:to>
      <xdr:col>19</xdr:col>
      <xdr:colOff>115625</xdr:colOff>
      <xdr:row>155</xdr:row>
      <xdr:rowOff>222090</xdr:rowOff>
    </xdr:to>
    <xdr:cxnSp macro="">
      <xdr:nvCxnSpPr>
        <xdr:cNvPr id="114" name="AutoShape 568"/>
        <xdr:cNvCxnSpPr>
          <a:cxnSpLocks noChangeShapeType="1"/>
          <a:stCxn id="35" idx="2"/>
          <a:endCxn id="73" idx="0"/>
        </xdr:cNvCxnSpPr>
      </xdr:nvCxnSpPr>
      <xdr:spPr bwMode="auto">
        <a:xfrm rot="5400000">
          <a:off x="3425530" y="37992324"/>
          <a:ext cx="519606" cy="1442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19</xdr:col>
      <xdr:colOff>115625</xdr:colOff>
      <xdr:row>154</xdr:row>
      <xdr:rowOff>61072</xdr:rowOff>
    </xdr:from>
    <xdr:to>
      <xdr:col>23</xdr:col>
      <xdr:colOff>109932</xdr:colOff>
      <xdr:row>155</xdr:row>
      <xdr:rowOff>222090</xdr:rowOff>
    </xdr:to>
    <xdr:cxnSp macro="">
      <xdr:nvCxnSpPr>
        <xdr:cNvPr id="117" name="AutoShape 568"/>
        <xdr:cNvCxnSpPr>
          <a:cxnSpLocks noChangeShapeType="1"/>
          <a:stCxn id="35" idx="2"/>
          <a:endCxn id="74" idx="0"/>
        </xdr:cNvCxnSpPr>
      </xdr:nvCxnSpPr>
      <xdr:spPr bwMode="auto">
        <a:xfrm rot="16200000" flipH="1">
          <a:off x="3806411" y="37625863"/>
          <a:ext cx="519606" cy="747342"/>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19</xdr:col>
      <xdr:colOff>115624</xdr:colOff>
      <xdr:row>154</xdr:row>
      <xdr:rowOff>61072</xdr:rowOff>
    </xdr:from>
    <xdr:to>
      <xdr:col>27</xdr:col>
      <xdr:colOff>129973</xdr:colOff>
      <xdr:row>155</xdr:row>
      <xdr:rowOff>222090</xdr:rowOff>
    </xdr:to>
    <xdr:cxnSp macro="">
      <xdr:nvCxnSpPr>
        <xdr:cNvPr id="120" name="AutoShape 568"/>
        <xdr:cNvCxnSpPr>
          <a:cxnSpLocks noChangeShapeType="1"/>
          <a:stCxn id="35" idx="2"/>
          <a:endCxn id="75" idx="0"/>
        </xdr:cNvCxnSpPr>
      </xdr:nvCxnSpPr>
      <xdr:spPr bwMode="auto">
        <a:xfrm rot="16200000" flipH="1">
          <a:off x="4192949" y="37239324"/>
          <a:ext cx="519606" cy="1520419"/>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19</xdr:col>
      <xdr:colOff>115625</xdr:colOff>
      <xdr:row>154</xdr:row>
      <xdr:rowOff>61072</xdr:rowOff>
    </xdr:from>
    <xdr:to>
      <xdr:col>31</xdr:col>
      <xdr:colOff>138701</xdr:colOff>
      <xdr:row>155</xdr:row>
      <xdr:rowOff>222090</xdr:rowOff>
    </xdr:to>
    <xdr:cxnSp macro="">
      <xdr:nvCxnSpPr>
        <xdr:cNvPr id="123" name="AutoShape 568"/>
        <xdr:cNvCxnSpPr>
          <a:cxnSpLocks noChangeShapeType="1"/>
          <a:stCxn id="35" idx="2"/>
          <a:endCxn id="76" idx="0"/>
        </xdr:cNvCxnSpPr>
      </xdr:nvCxnSpPr>
      <xdr:spPr bwMode="auto">
        <a:xfrm rot="16200000" flipH="1">
          <a:off x="4573831" y="36858443"/>
          <a:ext cx="519606" cy="2282182"/>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19</xdr:col>
      <xdr:colOff>115624</xdr:colOff>
      <xdr:row>154</xdr:row>
      <xdr:rowOff>61072</xdr:rowOff>
    </xdr:from>
    <xdr:to>
      <xdr:col>35</xdr:col>
      <xdr:colOff>143656</xdr:colOff>
      <xdr:row>155</xdr:row>
      <xdr:rowOff>222090</xdr:rowOff>
    </xdr:to>
    <xdr:cxnSp macro="">
      <xdr:nvCxnSpPr>
        <xdr:cNvPr id="126" name="AutoShape 568"/>
        <xdr:cNvCxnSpPr>
          <a:cxnSpLocks noChangeShapeType="1"/>
          <a:stCxn id="35" idx="2"/>
          <a:endCxn id="77" idx="0"/>
        </xdr:cNvCxnSpPr>
      </xdr:nvCxnSpPr>
      <xdr:spPr bwMode="auto">
        <a:xfrm rot="16200000" flipH="1">
          <a:off x="4952826" y="36479447"/>
          <a:ext cx="519606" cy="3040173"/>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19</xdr:col>
      <xdr:colOff>115624</xdr:colOff>
      <xdr:row>154</xdr:row>
      <xdr:rowOff>61072</xdr:rowOff>
    </xdr:from>
    <xdr:to>
      <xdr:col>39</xdr:col>
      <xdr:colOff>152385</xdr:colOff>
      <xdr:row>155</xdr:row>
      <xdr:rowOff>222090</xdr:rowOff>
    </xdr:to>
    <xdr:cxnSp macro="">
      <xdr:nvCxnSpPr>
        <xdr:cNvPr id="129" name="AutoShape 568"/>
        <xdr:cNvCxnSpPr>
          <a:cxnSpLocks noChangeShapeType="1"/>
          <a:stCxn id="35" idx="2"/>
          <a:endCxn id="78" idx="0"/>
        </xdr:cNvCxnSpPr>
      </xdr:nvCxnSpPr>
      <xdr:spPr bwMode="auto">
        <a:xfrm rot="16200000" flipH="1">
          <a:off x="5333708" y="36098565"/>
          <a:ext cx="519606" cy="3801937"/>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19</xdr:col>
      <xdr:colOff>115624</xdr:colOff>
      <xdr:row>154</xdr:row>
      <xdr:rowOff>61072</xdr:rowOff>
    </xdr:from>
    <xdr:to>
      <xdr:col>43</xdr:col>
      <xdr:colOff>168654</xdr:colOff>
      <xdr:row>155</xdr:row>
      <xdr:rowOff>222090</xdr:rowOff>
    </xdr:to>
    <xdr:cxnSp macro="">
      <xdr:nvCxnSpPr>
        <xdr:cNvPr id="132" name="AutoShape 568"/>
        <xdr:cNvCxnSpPr>
          <a:cxnSpLocks noChangeShapeType="1"/>
          <a:stCxn id="35" idx="2"/>
          <a:endCxn id="79" idx="0"/>
        </xdr:cNvCxnSpPr>
      </xdr:nvCxnSpPr>
      <xdr:spPr bwMode="auto">
        <a:xfrm rot="16200000" flipH="1">
          <a:off x="5718360" y="35713913"/>
          <a:ext cx="519606" cy="457124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19</xdr:col>
      <xdr:colOff>115625</xdr:colOff>
      <xdr:row>154</xdr:row>
      <xdr:rowOff>61072</xdr:rowOff>
    </xdr:from>
    <xdr:to>
      <xdr:col>47</xdr:col>
      <xdr:colOff>169840</xdr:colOff>
      <xdr:row>155</xdr:row>
      <xdr:rowOff>222090</xdr:rowOff>
    </xdr:to>
    <xdr:cxnSp macro="">
      <xdr:nvCxnSpPr>
        <xdr:cNvPr id="135" name="AutoShape 568"/>
        <xdr:cNvCxnSpPr>
          <a:cxnSpLocks noChangeShapeType="1"/>
          <a:stCxn id="35" idx="2"/>
          <a:endCxn id="80" idx="0"/>
        </xdr:cNvCxnSpPr>
      </xdr:nvCxnSpPr>
      <xdr:spPr bwMode="auto">
        <a:xfrm rot="16200000" flipH="1">
          <a:off x="6095471" y="35336803"/>
          <a:ext cx="519606" cy="5325462"/>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9</xdr:col>
      <xdr:colOff>187066</xdr:colOff>
      <xdr:row>163</xdr:row>
      <xdr:rowOff>62753</xdr:rowOff>
    </xdr:from>
    <xdr:to>
      <xdr:col>26</xdr:col>
      <xdr:colOff>53150</xdr:colOff>
      <xdr:row>163</xdr:row>
      <xdr:rowOff>338978</xdr:rowOff>
    </xdr:to>
    <xdr:sp macro="" textlink="">
      <xdr:nvSpPr>
        <xdr:cNvPr id="138" name="Text Box 2"/>
        <xdr:cNvSpPr txBox="1">
          <a:spLocks noChangeArrowheads="1"/>
        </xdr:cNvSpPr>
      </xdr:nvSpPr>
      <xdr:spPr bwMode="auto">
        <a:xfrm>
          <a:off x="1881395" y="40959741"/>
          <a:ext cx="3066484" cy="276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】科学技術基盤形成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8</xdr:col>
      <xdr:colOff>896</xdr:colOff>
      <xdr:row>168</xdr:row>
      <xdr:rowOff>324287</xdr:rowOff>
    </xdr:from>
    <xdr:to>
      <xdr:col>11</xdr:col>
      <xdr:colOff>146245</xdr:colOff>
      <xdr:row>171</xdr:row>
      <xdr:rowOff>265793</xdr:rowOff>
    </xdr:to>
    <xdr:grpSp>
      <xdr:nvGrpSpPr>
        <xdr:cNvPr id="145" name="Group 21"/>
        <xdr:cNvGrpSpPr>
          <a:grpSpLocks/>
        </xdr:cNvGrpSpPr>
      </xdr:nvGrpSpPr>
      <xdr:grpSpPr bwMode="auto">
        <a:xfrm>
          <a:off x="1609563" y="43207954"/>
          <a:ext cx="748599" cy="989256"/>
          <a:chOff x="488" y="3367"/>
          <a:chExt cx="207" cy="94"/>
        </a:xfrm>
      </xdr:grpSpPr>
      <xdr:sp macro="" textlink="">
        <xdr:nvSpPr>
          <xdr:cNvPr id="158"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9" name="Text Box 23"/>
          <xdr:cNvSpPr txBox="1">
            <a:spLocks noChangeArrowheads="1"/>
          </xdr:cNvSpPr>
        </xdr:nvSpPr>
        <xdr:spPr bwMode="auto">
          <a:xfrm>
            <a:off x="499"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研究成果報告書のデータ高度利用のための研究課題管理システム機能拡張 他</a:t>
            </a:r>
          </a:p>
        </xdr:txBody>
      </xdr:sp>
    </xdr:grpSp>
    <xdr:clientData/>
  </xdr:twoCellAnchor>
  <xdr:twoCellAnchor>
    <xdr:from>
      <xdr:col>12</xdr:col>
      <xdr:colOff>17206</xdr:colOff>
      <xdr:row>168</xdr:row>
      <xdr:rowOff>324287</xdr:rowOff>
    </xdr:from>
    <xdr:to>
      <xdr:col>15</xdr:col>
      <xdr:colOff>151709</xdr:colOff>
      <xdr:row>171</xdr:row>
      <xdr:rowOff>265793</xdr:rowOff>
    </xdr:to>
    <xdr:grpSp>
      <xdr:nvGrpSpPr>
        <xdr:cNvPr id="146" name="Group 21"/>
        <xdr:cNvGrpSpPr>
          <a:grpSpLocks/>
        </xdr:cNvGrpSpPr>
      </xdr:nvGrpSpPr>
      <xdr:grpSpPr bwMode="auto">
        <a:xfrm>
          <a:off x="2430206" y="43207954"/>
          <a:ext cx="737753" cy="989256"/>
          <a:chOff x="488" y="3367"/>
          <a:chExt cx="207" cy="94"/>
        </a:xfrm>
      </xdr:grpSpPr>
      <xdr:sp macro="" textlink="">
        <xdr:nvSpPr>
          <xdr:cNvPr id="156"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7" name="Text Box 23"/>
          <xdr:cNvSpPr txBox="1">
            <a:spLocks noChangeArrowheads="1"/>
          </xdr:cNvSpPr>
        </xdr:nvSpPr>
        <xdr:spPr bwMode="auto">
          <a:xfrm>
            <a:off x="495" y="3370"/>
            <a:ext cx="201"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lnSpc>
                <a:spcPts val="1000"/>
              </a:lnSpc>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科学技術文献の引用情報の整備</a:t>
            </a:r>
            <a:endParaRPr lang="ja-JP" altLang="ja-JP" sz="6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grpSp>
    <xdr:clientData/>
  </xdr:twoCellAnchor>
  <xdr:twoCellAnchor>
    <xdr:from>
      <xdr:col>16</xdr:col>
      <xdr:colOff>22668</xdr:colOff>
      <xdr:row>168</xdr:row>
      <xdr:rowOff>324287</xdr:rowOff>
    </xdr:from>
    <xdr:to>
      <xdr:col>19</xdr:col>
      <xdr:colOff>157170</xdr:colOff>
      <xdr:row>171</xdr:row>
      <xdr:rowOff>265793</xdr:rowOff>
    </xdr:to>
    <xdr:grpSp>
      <xdr:nvGrpSpPr>
        <xdr:cNvPr id="147" name="Group 21"/>
        <xdr:cNvGrpSpPr>
          <a:grpSpLocks/>
        </xdr:cNvGrpSpPr>
      </xdr:nvGrpSpPr>
      <xdr:grpSpPr bwMode="auto">
        <a:xfrm>
          <a:off x="3240001" y="43207954"/>
          <a:ext cx="737752" cy="989256"/>
          <a:chOff x="488" y="3367"/>
          <a:chExt cx="207" cy="94"/>
        </a:xfrm>
      </xdr:grpSpPr>
      <xdr:sp macro="" textlink="">
        <xdr:nvSpPr>
          <xdr:cNvPr id="154"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5" name="Text Box 23"/>
          <xdr:cNvSpPr txBox="1">
            <a:spLocks noChangeArrowheads="1"/>
          </xdr:cNvSpPr>
        </xdr:nvSpPr>
        <xdr:spPr bwMode="auto">
          <a:xfrm>
            <a:off x="498"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国内論文引用情報搭載のためのデータベース作成システム機能追加</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20</xdr:col>
      <xdr:colOff>28131</xdr:colOff>
      <xdr:row>168</xdr:row>
      <xdr:rowOff>324287</xdr:rowOff>
    </xdr:from>
    <xdr:to>
      <xdr:col>23</xdr:col>
      <xdr:colOff>162634</xdr:colOff>
      <xdr:row>171</xdr:row>
      <xdr:rowOff>265793</xdr:rowOff>
    </xdr:to>
    <xdr:grpSp>
      <xdr:nvGrpSpPr>
        <xdr:cNvPr id="148" name="Group 21"/>
        <xdr:cNvGrpSpPr>
          <a:grpSpLocks/>
        </xdr:cNvGrpSpPr>
      </xdr:nvGrpSpPr>
      <xdr:grpSpPr bwMode="auto">
        <a:xfrm>
          <a:off x="4049798" y="43207954"/>
          <a:ext cx="737753" cy="989256"/>
          <a:chOff x="488" y="3367"/>
          <a:chExt cx="207" cy="94"/>
        </a:xfrm>
      </xdr:grpSpPr>
      <xdr:sp macro="" textlink="">
        <xdr:nvSpPr>
          <xdr:cNvPr id="152"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3" name="Text Box 23"/>
          <xdr:cNvSpPr txBox="1">
            <a:spLocks noChangeArrowheads="1"/>
          </xdr:cNvSpPr>
        </xdr:nvSpPr>
        <xdr:spPr bwMode="auto">
          <a:xfrm>
            <a:off x="492" y="3370"/>
            <a:ext cx="201"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国内論文引用情報搭載用機器等購入</a:t>
            </a:r>
          </a:p>
        </xdr:txBody>
      </xdr:sp>
    </xdr:grpSp>
    <xdr:clientData/>
  </xdr:twoCellAnchor>
  <xdr:twoCellAnchor>
    <xdr:from>
      <xdr:col>24</xdr:col>
      <xdr:colOff>33594</xdr:colOff>
      <xdr:row>168</xdr:row>
      <xdr:rowOff>324287</xdr:rowOff>
    </xdr:from>
    <xdr:to>
      <xdr:col>27</xdr:col>
      <xdr:colOff>170143</xdr:colOff>
      <xdr:row>171</xdr:row>
      <xdr:rowOff>265793</xdr:rowOff>
    </xdr:to>
    <xdr:grpSp>
      <xdr:nvGrpSpPr>
        <xdr:cNvPr id="149" name="Group 21"/>
        <xdr:cNvGrpSpPr>
          <a:grpSpLocks/>
        </xdr:cNvGrpSpPr>
      </xdr:nvGrpSpPr>
      <xdr:grpSpPr bwMode="auto">
        <a:xfrm>
          <a:off x="4859594" y="43207954"/>
          <a:ext cx="739799" cy="989256"/>
          <a:chOff x="488" y="3367"/>
          <a:chExt cx="207" cy="94"/>
        </a:xfrm>
      </xdr:grpSpPr>
      <xdr:sp macro="" textlink="">
        <xdr:nvSpPr>
          <xdr:cNvPr id="150"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1" name="Text Box 23"/>
          <xdr:cNvSpPr txBox="1">
            <a:spLocks noChangeArrowheads="1"/>
          </xdr:cNvSpPr>
        </xdr:nvSpPr>
        <xdr:spPr bwMode="auto">
          <a:xfrm>
            <a:off x="493"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引用情報整備のための情報資料館所蔵資料の出納業務</a:t>
            </a:r>
          </a:p>
        </xdr:txBody>
      </xdr:sp>
    </xdr:grpSp>
    <xdr:clientData/>
  </xdr:twoCellAnchor>
  <xdr:twoCellAnchor>
    <xdr:from>
      <xdr:col>7</xdr:col>
      <xdr:colOff>143435</xdr:colOff>
      <xdr:row>164</xdr:row>
      <xdr:rowOff>290446</xdr:rowOff>
    </xdr:from>
    <xdr:to>
      <xdr:col>12</xdr:col>
      <xdr:colOff>34626</xdr:colOff>
      <xdr:row>165</xdr:row>
      <xdr:rowOff>103307</xdr:rowOff>
    </xdr:to>
    <xdr:grpSp>
      <xdr:nvGrpSpPr>
        <xdr:cNvPr id="170" name="グループ化 130"/>
        <xdr:cNvGrpSpPr>
          <a:grpSpLocks/>
        </xdr:cNvGrpSpPr>
      </xdr:nvGrpSpPr>
      <xdr:grpSpPr bwMode="auto">
        <a:xfrm>
          <a:off x="1551018" y="41777113"/>
          <a:ext cx="896608" cy="162111"/>
          <a:chOff x="1312423" y="39062025"/>
          <a:chExt cx="780266" cy="168088"/>
        </a:xfrm>
      </xdr:grpSpPr>
      <xdr:sp macro="" textlink="">
        <xdr:nvSpPr>
          <xdr:cNvPr id="171"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2"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確認公募・請負</a:t>
            </a:r>
          </a:p>
        </xdr:txBody>
      </xdr:sp>
    </xdr:grpSp>
    <xdr:clientData/>
  </xdr:twoCellAnchor>
  <xdr:twoCellAnchor>
    <xdr:from>
      <xdr:col>8</xdr:col>
      <xdr:colOff>16136</xdr:colOff>
      <xdr:row>165</xdr:row>
      <xdr:rowOff>141407</xdr:rowOff>
    </xdr:from>
    <xdr:to>
      <xdr:col>11</xdr:col>
      <xdr:colOff>160327</xdr:colOff>
      <xdr:row>168</xdr:row>
      <xdr:rowOff>240467</xdr:rowOff>
    </xdr:to>
    <xdr:sp macro="" textlink="">
      <xdr:nvSpPr>
        <xdr:cNvPr id="174" name="Text Box 4"/>
        <xdr:cNvSpPr txBox="1">
          <a:spLocks noChangeArrowheads="1"/>
        </xdr:cNvSpPr>
      </xdr:nvSpPr>
      <xdr:spPr bwMode="auto">
        <a:xfrm>
          <a:off x="1522207" y="41755572"/>
          <a:ext cx="708967" cy="1165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【B-1】</a:t>
          </a:r>
        </a:p>
        <a:p>
          <a:pPr algn="ctr" rtl="0">
            <a:lnSpc>
              <a:spcPts val="10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テクマトリックス</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株</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a:t>
          </a:r>
        </a:p>
        <a:p>
          <a:pPr algn="ctr" rtl="0">
            <a:lnSpc>
              <a:spcPts val="11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9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57</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7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12</xdr:col>
      <xdr:colOff>39949</xdr:colOff>
      <xdr:row>165</xdr:row>
      <xdr:rowOff>141407</xdr:rowOff>
    </xdr:from>
    <xdr:to>
      <xdr:col>15</xdr:col>
      <xdr:colOff>169056</xdr:colOff>
      <xdr:row>168</xdr:row>
      <xdr:rowOff>240467</xdr:rowOff>
    </xdr:to>
    <xdr:sp macro="" textlink="">
      <xdr:nvSpPr>
        <xdr:cNvPr id="175" name="Text Box 4"/>
        <xdr:cNvSpPr txBox="1">
          <a:spLocks noChangeArrowheads="1"/>
        </xdr:cNvSpPr>
      </xdr:nvSpPr>
      <xdr:spPr bwMode="auto">
        <a:xfrm>
          <a:off x="2299055" y="41755572"/>
          <a:ext cx="693883" cy="1165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【B-</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凸版印刷</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株</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en-US"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9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26</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16</xdr:col>
      <xdr:colOff>41134</xdr:colOff>
      <xdr:row>165</xdr:row>
      <xdr:rowOff>141407</xdr:rowOff>
    </xdr:from>
    <xdr:to>
      <xdr:col>19</xdr:col>
      <xdr:colOff>170240</xdr:colOff>
      <xdr:row>168</xdr:row>
      <xdr:rowOff>240467</xdr:rowOff>
    </xdr:to>
    <xdr:sp macro="" textlink="">
      <xdr:nvSpPr>
        <xdr:cNvPr id="176" name="Text Box 4"/>
        <xdr:cNvSpPr txBox="1">
          <a:spLocks noChangeArrowheads="1"/>
        </xdr:cNvSpPr>
      </xdr:nvSpPr>
      <xdr:spPr bwMode="auto">
        <a:xfrm>
          <a:off x="3053275" y="41755572"/>
          <a:ext cx="693883" cy="1165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【B-3】</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株</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)RNAi</a:t>
          </a: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11</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20</xdr:col>
      <xdr:colOff>42319</xdr:colOff>
      <xdr:row>165</xdr:row>
      <xdr:rowOff>141407</xdr:rowOff>
    </xdr:from>
    <xdr:to>
      <xdr:col>23</xdr:col>
      <xdr:colOff>186509</xdr:colOff>
      <xdr:row>168</xdr:row>
      <xdr:rowOff>240467</xdr:rowOff>
    </xdr:to>
    <xdr:sp macro="" textlink="">
      <xdr:nvSpPr>
        <xdr:cNvPr id="177" name="Text Box 4"/>
        <xdr:cNvSpPr txBox="1">
          <a:spLocks noChangeArrowheads="1"/>
        </xdr:cNvSpPr>
      </xdr:nvSpPr>
      <xdr:spPr bwMode="auto">
        <a:xfrm>
          <a:off x="3807495" y="41755572"/>
          <a:ext cx="708967" cy="1165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新日鉄住金ソリューションズ</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株</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a:t>
          </a:r>
        </a:p>
        <a:p>
          <a:pPr algn="ctr" rtl="0">
            <a:lnSpc>
              <a:spcPts val="1000"/>
            </a:lnSpc>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5</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9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24</xdr:col>
      <xdr:colOff>66131</xdr:colOff>
      <xdr:row>165</xdr:row>
      <xdr:rowOff>141407</xdr:rowOff>
    </xdr:from>
    <xdr:to>
      <xdr:col>28</xdr:col>
      <xdr:colOff>14521</xdr:colOff>
      <xdr:row>168</xdr:row>
      <xdr:rowOff>240467</xdr:rowOff>
    </xdr:to>
    <xdr:sp macro="" textlink="">
      <xdr:nvSpPr>
        <xdr:cNvPr id="178" name="Text Box 4"/>
        <xdr:cNvSpPr txBox="1">
          <a:spLocks noChangeArrowheads="1"/>
        </xdr:cNvSpPr>
      </xdr:nvSpPr>
      <xdr:spPr bwMode="auto">
        <a:xfrm>
          <a:off x="4584343" y="41755572"/>
          <a:ext cx="701425" cy="1165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【B-</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株</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 </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アイ・エス・シー</a:t>
          </a: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9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11</xdr:col>
      <xdr:colOff>146685</xdr:colOff>
      <xdr:row>164</xdr:row>
      <xdr:rowOff>290446</xdr:rowOff>
    </xdr:from>
    <xdr:to>
      <xdr:col>16</xdr:col>
      <xdr:colOff>43591</xdr:colOff>
      <xdr:row>165</xdr:row>
      <xdr:rowOff>103307</xdr:rowOff>
    </xdr:to>
    <xdr:grpSp>
      <xdr:nvGrpSpPr>
        <xdr:cNvPr id="184" name="グループ化 130"/>
        <xdr:cNvGrpSpPr>
          <a:grpSpLocks/>
        </xdr:cNvGrpSpPr>
      </xdr:nvGrpSpPr>
      <xdr:grpSpPr bwMode="auto">
        <a:xfrm>
          <a:off x="2358602" y="41777113"/>
          <a:ext cx="902322" cy="162111"/>
          <a:chOff x="1312423" y="39062025"/>
          <a:chExt cx="780266" cy="168088"/>
        </a:xfrm>
      </xdr:grpSpPr>
      <xdr:sp macro="" textlink="">
        <xdr:nvSpPr>
          <xdr:cNvPr id="185"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6"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一般競争・請負</a:t>
            </a:r>
          </a:p>
        </xdr:txBody>
      </xdr:sp>
    </xdr:grpSp>
    <xdr:clientData/>
  </xdr:twoCellAnchor>
  <xdr:twoCellAnchor>
    <xdr:from>
      <xdr:col>15</xdr:col>
      <xdr:colOff>155650</xdr:colOff>
      <xdr:row>164</xdr:row>
      <xdr:rowOff>290446</xdr:rowOff>
    </xdr:from>
    <xdr:to>
      <xdr:col>20</xdr:col>
      <xdr:colOff>52556</xdr:colOff>
      <xdr:row>165</xdr:row>
      <xdr:rowOff>103307</xdr:rowOff>
    </xdr:to>
    <xdr:grpSp>
      <xdr:nvGrpSpPr>
        <xdr:cNvPr id="187" name="グループ化 130"/>
        <xdr:cNvGrpSpPr>
          <a:grpSpLocks/>
        </xdr:cNvGrpSpPr>
      </xdr:nvGrpSpPr>
      <xdr:grpSpPr bwMode="auto">
        <a:xfrm>
          <a:off x="3171900" y="41777113"/>
          <a:ext cx="902323" cy="162111"/>
          <a:chOff x="1312423" y="39062025"/>
          <a:chExt cx="780266" cy="168088"/>
        </a:xfrm>
      </xdr:grpSpPr>
      <xdr:sp macro="" textlink="">
        <xdr:nvSpPr>
          <xdr:cNvPr id="188"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9"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確認公募・請負</a:t>
            </a:r>
          </a:p>
        </xdr:txBody>
      </xdr:sp>
    </xdr:grpSp>
    <xdr:clientData/>
  </xdr:twoCellAnchor>
  <xdr:twoCellAnchor>
    <xdr:from>
      <xdr:col>19</xdr:col>
      <xdr:colOff>164614</xdr:colOff>
      <xdr:row>164</xdr:row>
      <xdr:rowOff>290446</xdr:rowOff>
    </xdr:from>
    <xdr:to>
      <xdr:col>24</xdr:col>
      <xdr:colOff>67235</xdr:colOff>
      <xdr:row>165</xdr:row>
      <xdr:rowOff>103307</xdr:rowOff>
    </xdr:to>
    <xdr:grpSp>
      <xdr:nvGrpSpPr>
        <xdr:cNvPr id="190" name="グループ化 130"/>
        <xdr:cNvGrpSpPr>
          <a:grpSpLocks/>
        </xdr:cNvGrpSpPr>
      </xdr:nvGrpSpPr>
      <xdr:grpSpPr bwMode="auto">
        <a:xfrm>
          <a:off x="3985197" y="41777113"/>
          <a:ext cx="908038" cy="162111"/>
          <a:chOff x="1312423" y="39062025"/>
          <a:chExt cx="780266" cy="168088"/>
        </a:xfrm>
      </xdr:grpSpPr>
      <xdr:sp macro="" textlink="">
        <xdr:nvSpPr>
          <xdr:cNvPr id="191"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2"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一般競争・購入</a:t>
            </a:r>
          </a:p>
        </xdr:txBody>
      </xdr:sp>
    </xdr:grpSp>
    <xdr:clientData/>
  </xdr:twoCellAnchor>
  <xdr:twoCellAnchor>
    <xdr:from>
      <xdr:col>23</xdr:col>
      <xdr:colOff>173579</xdr:colOff>
      <xdr:row>164</xdr:row>
      <xdr:rowOff>290446</xdr:rowOff>
    </xdr:from>
    <xdr:to>
      <xdr:col>28</xdr:col>
      <xdr:colOff>76200</xdr:colOff>
      <xdr:row>165</xdr:row>
      <xdr:rowOff>103307</xdr:rowOff>
    </xdr:to>
    <xdr:grpSp>
      <xdr:nvGrpSpPr>
        <xdr:cNvPr id="193" name="グループ化 130"/>
        <xdr:cNvGrpSpPr>
          <a:grpSpLocks/>
        </xdr:cNvGrpSpPr>
      </xdr:nvGrpSpPr>
      <xdr:grpSpPr bwMode="auto">
        <a:xfrm>
          <a:off x="4798496" y="41777113"/>
          <a:ext cx="908037" cy="162111"/>
          <a:chOff x="1312423" y="39062025"/>
          <a:chExt cx="780266" cy="168088"/>
        </a:xfrm>
      </xdr:grpSpPr>
      <xdr:sp macro="" textlink="">
        <xdr:nvSpPr>
          <xdr:cNvPr id="194"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5"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800">
                <a:solidFill>
                  <a:srgbClr xmlns:mc="http://schemas.openxmlformats.org/markup-compatibility/2006" xmlns:a14="http://schemas.microsoft.com/office/drawing/2010/main" val="000000" mc:Ignorable="a14" a14:legacySpreadsheetColorIndex="8"/>
                </a:solidFill>
              </a:rPr>
              <a:t>随意契約・請負</a:t>
            </a:r>
          </a:p>
        </xdr:txBody>
      </xdr:sp>
    </xdr:grpSp>
    <xdr:clientData/>
  </xdr:twoCellAnchor>
  <xdr:twoCellAnchor>
    <xdr:from>
      <xdr:col>9</xdr:col>
      <xdr:colOff>182362</xdr:colOff>
      <xdr:row>163</xdr:row>
      <xdr:rowOff>338978</xdr:rowOff>
    </xdr:from>
    <xdr:to>
      <xdr:col>18</xdr:col>
      <xdr:colOff>25978</xdr:colOff>
      <xdr:row>165</xdr:row>
      <xdr:rowOff>141407</xdr:rowOff>
    </xdr:to>
    <xdr:cxnSp macro="">
      <xdr:nvCxnSpPr>
        <xdr:cNvPr id="196" name="AutoShape 568"/>
        <xdr:cNvCxnSpPr>
          <a:cxnSpLocks noChangeShapeType="1"/>
          <a:stCxn id="138" idx="2"/>
          <a:endCxn id="174" idx="0"/>
        </xdr:cNvCxnSpPr>
      </xdr:nvCxnSpPr>
      <xdr:spPr bwMode="auto">
        <a:xfrm rot="5400000">
          <a:off x="2385861" y="40726796"/>
          <a:ext cx="519606" cy="153794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14</xdr:col>
      <xdr:colOff>10373</xdr:colOff>
      <xdr:row>163</xdr:row>
      <xdr:rowOff>338978</xdr:rowOff>
    </xdr:from>
    <xdr:to>
      <xdr:col>18</xdr:col>
      <xdr:colOff>25978</xdr:colOff>
      <xdr:row>165</xdr:row>
      <xdr:rowOff>141407</xdr:rowOff>
    </xdr:to>
    <xdr:cxnSp macro="">
      <xdr:nvCxnSpPr>
        <xdr:cNvPr id="197" name="AutoShape 568"/>
        <xdr:cNvCxnSpPr>
          <a:cxnSpLocks noChangeShapeType="1"/>
          <a:stCxn id="138" idx="2"/>
          <a:endCxn id="175" idx="0"/>
        </xdr:cNvCxnSpPr>
      </xdr:nvCxnSpPr>
      <xdr:spPr bwMode="auto">
        <a:xfrm rot="5400000">
          <a:off x="2770514" y="41111449"/>
          <a:ext cx="519606" cy="76864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11558</xdr:colOff>
      <xdr:row>163</xdr:row>
      <xdr:rowOff>338978</xdr:rowOff>
    </xdr:from>
    <xdr:to>
      <xdr:col>18</xdr:col>
      <xdr:colOff>25978</xdr:colOff>
      <xdr:row>165</xdr:row>
      <xdr:rowOff>141407</xdr:rowOff>
    </xdr:to>
    <xdr:cxnSp macro="">
      <xdr:nvCxnSpPr>
        <xdr:cNvPr id="198" name="AutoShape 568"/>
        <xdr:cNvCxnSpPr>
          <a:cxnSpLocks noChangeShapeType="1"/>
          <a:stCxn id="138" idx="2"/>
          <a:endCxn id="176" idx="0"/>
        </xdr:cNvCxnSpPr>
      </xdr:nvCxnSpPr>
      <xdr:spPr bwMode="auto">
        <a:xfrm rot="5400000">
          <a:off x="3147624" y="41488559"/>
          <a:ext cx="519606" cy="1442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25978</xdr:colOff>
      <xdr:row>163</xdr:row>
      <xdr:rowOff>338978</xdr:rowOff>
    </xdr:from>
    <xdr:to>
      <xdr:col>22</xdr:col>
      <xdr:colOff>20285</xdr:colOff>
      <xdr:row>165</xdr:row>
      <xdr:rowOff>141407</xdr:rowOff>
    </xdr:to>
    <xdr:cxnSp macro="">
      <xdr:nvCxnSpPr>
        <xdr:cNvPr id="199" name="AutoShape 568"/>
        <xdr:cNvCxnSpPr>
          <a:cxnSpLocks noChangeShapeType="1"/>
          <a:stCxn id="138" idx="2"/>
          <a:endCxn id="177" idx="0"/>
        </xdr:cNvCxnSpPr>
      </xdr:nvCxnSpPr>
      <xdr:spPr bwMode="auto">
        <a:xfrm rot="16200000" flipH="1">
          <a:off x="3528505" y="41122098"/>
          <a:ext cx="519606" cy="747342"/>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25977</xdr:colOff>
      <xdr:row>163</xdr:row>
      <xdr:rowOff>338978</xdr:rowOff>
    </xdr:from>
    <xdr:to>
      <xdr:col>26</xdr:col>
      <xdr:colOff>40326</xdr:colOff>
      <xdr:row>165</xdr:row>
      <xdr:rowOff>141407</xdr:rowOff>
    </xdr:to>
    <xdr:cxnSp macro="">
      <xdr:nvCxnSpPr>
        <xdr:cNvPr id="200" name="AutoShape 568"/>
        <xdr:cNvCxnSpPr>
          <a:cxnSpLocks noChangeShapeType="1"/>
          <a:stCxn id="138" idx="2"/>
          <a:endCxn id="178" idx="0"/>
        </xdr:cNvCxnSpPr>
      </xdr:nvCxnSpPr>
      <xdr:spPr bwMode="auto">
        <a:xfrm rot="16200000" flipH="1">
          <a:off x="3915043" y="40735559"/>
          <a:ext cx="519606" cy="1520419"/>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6384" width="9" style="72"/>
  </cols>
  <sheetData/>
  <phoneticPr fontId="6"/>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90" zoomScaleNormal="75" zoomScaleSheetLayoutView="9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71" t="s">
        <v>0</v>
      </c>
      <c r="AK2" s="471"/>
      <c r="AL2" s="471"/>
      <c r="AM2" s="471"/>
      <c r="AN2" s="471"/>
      <c r="AO2" s="471"/>
      <c r="AP2" s="471"/>
      <c r="AQ2" s="108" t="s">
        <v>443</v>
      </c>
      <c r="AR2" s="108"/>
      <c r="AS2" s="68" t="str">
        <f>IF(OR(AQ2="　", AQ2=""), "", "-")</f>
        <v/>
      </c>
      <c r="AT2" s="109">
        <v>175</v>
      </c>
      <c r="AU2" s="109"/>
      <c r="AV2" s="69" t="str">
        <f>IF(AW2="", "", "-")</f>
        <v/>
      </c>
      <c r="AW2" s="113"/>
      <c r="AX2" s="113"/>
    </row>
    <row r="3" spans="1:50" ht="21" customHeight="1" thickBot="1" x14ac:dyDescent="0.2">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450</v>
      </c>
      <c r="AK3" s="313"/>
      <c r="AL3" s="313"/>
      <c r="AM3" s="313"/>
      <c r="AN3" s="313"/>
      <c r="AO3" s="313"/>
      <c r="AP3" s="313"/>
      <c r="AQ3" s="313"/>
      <c r="AR3" s="313"/>
      <c r="AS3" s="313"/>
      <c r="AT3" s="313"/>
      <c r="AU3" s="313"/>
      <c r="AV3" s="313"/>
      <c r="AW3" s="313"/>
      <c r="AX3" s="36" t="s">
        <v>91</v>
      </c>
    </row>
    <row r="4" spans="1:50" ht="24.75" customHeight="1" x14ac:dyDescent="0.15">
      <c r="A4" s="501" t="s">
        <v>30</v>
      </c>
      <c r="B4" s="502"/>
      <c r="C4" s="502"/>
      <c r="D4" s="502"/>
      <c r="E4" s="502"/>
      <c r="F4" s="502"/>
      <c r="G4" s="475" t="s">
        <v>532</v>
      </c>
      <c r="H4" s="476"/>
      <c r="I4" s="476"/>
      <c r="J4" s="476"/>
      <c r="K4" s="476"/>
      <c r="L4" s="476"/>
      <c r="M4" s="476"/>
      <c r="N4" s="476"/>
      <c r="O4" s="476"/>
      <c r="P4" s="476"/>
      <c r="Q4" s="476"/>
      <c r="R4" s="476"/>
      <c r="S4" s="476"/>
      <c r="T4" s="476"/>
      <c r="U4" s="476"/>
      <c r="V4" s="476"/>
      <c r="W4" s="476"/>
      <c r="X4" s="476"/>
      <c r="Y4" s="477" t="s">
        <v>1</v>
      </c>
      <c r="Z4" s="478"/>
      <c r="AA4" s="478"/>
      <c r="AB4" s="478"/>
      <c r="AC4" s="478"/>
      <c r="AD4" s="479"/>
      <c r="AE4" s="480" t="s">
        <v>451</v>
      </c>
      <c r="AF4" s="481"/>
      <c r="AG4" s="481"/>
      <c r="AH4" s="481"/>
      <c r="AI4" s="481"/>
      <c r="AJ4" s="481"/>
      <c r="AK4" s="481"/>
      <c r="AL4" s="481"/>
      <c r="AM4" s="481"/>
      <c r="AN4" s="481"/>
      <c r="AO4" s="481"/>
      <c r="AP4" s="482"/>
      <c r="AQ4" s="483" t="s">
        <v>2</v>
      </c>
      <c r="AR4" s="478"/>
      <c r="AS4" s="478"/>
      <c r="AT4" s="478"/>
      <c r="AU4" s="478"/>
      <c r="AV4" s="478"/>
      <c r="AW4" s="478"/>
      <c r="AX4" s="484"/>
    </row>
    <row r="5" spans="1:50" ht="30" customHeight="1" x14ac:dyDescent="0.15">
      <c r="A5" s="485" t="s">
        <v>93</v>
      </c>
      <c r="B5" s="486"/>
      <c r="C5" s="486"/>
      <c r="D5" s="486"/>
      <c r="E5" s="486"/>
      <c r="F5" s="487"/>
      <c r="G5" s="334" t="s">
        <v>97</v>
      </c>
      <c r="H5" s="335"/>
      <c r="I5" s="335"/>
      <c r="J5" s="335"/>
      <c r="K5" s="335"/>
      <c r="L5" s="335"/>
      <c r="M5" s="336" t="s">
        <v>92</v>
      </c>
      <c r="N5" s="337"/>
      <c r="O5" s="337"/>
      <c r="P5" s="337"/>
      <c r="Q5" s="337"/>
      <c r="R5" s="338"/>
      <c r="S5" s="339" t="s">
        <v>97</v>
      </c>
      <c r="T5" s="335"/>
      <c r="U5" s="335"/>
      <c r="V5" s="335"/>
      <c r="W5" s="335"/>
      <c r="X5" s="340"/>
      <c r="Y5" s="492" t="s">
        <v>3</v>
      </c>
      <c r="Z5" s="493"/>
      <c r="AA5" s="493"/>
      <c r="AB5" s="493"/>
      <c r="AC5" s="493"/>
      <c r="AD5" s="494"/>
      <c r="AE5" s="495" t="s">
        <v>452</v>
      </c>
      <c r="AF5" s="496"/>
      <c r="AG5" s="496"/>
      <c r="AH5" s="496"/>
      <c r="AI5" s="496"/>
      <c r="AJ5" s="496"/>
      <c r="AK5" s="496"/>
      <c r="AL5" s="496"/>
      <c r="AM5" s="496"/>
      <c r="AN5" s="496"/>
      <c r="AO5" s="496"/>
      <c r="AP5" s="497"/>
      <c r="AQ5" s="498" t="s">
        <v>512</v>
      </c>
      <c r="AR5" s="499"/>
      <c r="AS5" s="499"/>
      <c r="AT5" s="499"/>
      <c r="AU5" s="499"/>
      <c r="AV5" s="499"/>
      <c r="AW5" s="499"/>
      <c r="AX5" s="500"/>
    </row>
    <row r="6" spans="1:50" ht="39" customHeight="1" x14ac:dyDescent="0.15">
      <c r="A6" s="503" t="s">
        <v>4</v>
      </c>
      <c r="B6" s="504"/>
      <c r="C6" s="504"/>
      <c r="D6" s="504"/>
      <c r="E6" s="504"/>
      <c r="F6" s="504"/>
      <c r="G6" s="505" t="str">
        <f>入力規則等!F39</f>
        <v>一般会計</v>
      </c>
      <c r="H6" s="506"/>
      <c r="I6" s="506"/>
      <c r="J6" s="506"/>
      <c r="K6" s="506"/>
      <c r="L6" s="506"/>
      <c r="M6" s="506"/>
      <c r="N6" s="506"/>
      <c r="O6" s="506"/>
      <c r="P6" s="506"/>
      <c r="Q6" s="506"/>
      <c r="R6" s="506"/>
      <c r="S6" s="506"/>
      <c r="T6" s="506"/>
      <c r="U6" s="506"/>
      <c r="V6" s="506"/>
      <c r="W6" s="506"/>
      <c r="X6" s="506"/>
      <c r="Y6" s="507" t="s">
        <v>56</v>
      </c>
      <c r="Z6" s="508"/>
      <c r="AA6" s="508"/>
      <c r="AB6" s="508"/>
      <c r="AC6" s="508"/>
      <c r="AD6" s="509"/>
      <c r="AE6" s="510" t="s">
        <v>454</v>
      </c>
      <c r="AF6" s="510"/>
      <c r="AG6" s="510"/>
      <c r="AH6" s="510"/>
      <c r="AI6" s="510"/>
      <c r="AJ6" s="510"/>
      <c r="AK6" s="510"/>
      <c r="AL6" s="510"/>
      <c r="AM6" s="510"/>
      <c r="AN6" s="510"/>
      <c r="AO6" s="510"/>
      <c r="AP6" s="510"/>
      <c r="AQ6" s="132"/>
      <c r="AR6" s="132"/>
      <c r="AS6" s="132"/>
      <c r="AT6" s="132"/>
      <c r="AU6" s="132"/>
      <c r="AV6" s="132"/>
      <c r="AW6" s="132"/>
      <c r="AX6" s="511"/>
    </row>
    <row r="7" spans="1:50" ht="37.5" customHeight="1" x14ac:dyDescent="0.15">
      <c r="A7" s="418" t="s">
        <v>25</v>
      </c>
      <c r="B7" s="419"/>
      <c r="C7" s="419"/>
      <c r="D7" s="419"/>
      <c r="E7" s="419"/>
      <c r="F7" s="419"/>
      <c r="G7" s="420" t="s">
        <v>513</v>
      </c>
      <c r="H7" s="421"/>
      <c r="I7" s="421"/>
      <c r="J7" s="421"/>
      <c r="K7" s="421"/>
      <c r="L7" s="421"/>
      <c r="M7" s="421"/>
      <c r="N7" s="421"/>
      <c r="O7" s="421"/>
      <c r="P7" s="421"/>
      <c r="Q7" s="421"/>
      <c r="R7" s="421"/>
      <c r="S7" s="421"/>
      <c r="T7" s="421"/>
      <c r="U7" s="421"/>
      <c r="V7" s="422"/>
      <c r="W7" s="422"/>
      <c r="X7" s="422"/>
      <c r="Y7" s="423" t="s">
        <v>5</v>
      </c>
      <c r="Z7" s="391"/>
      <c r="AA7" s="391"/>
      <c r="AB7" s="391"/>
      <c r="AC7" s="391"/>
      <c r="AD7" s="393"/>
      <c r="AE7" s="424" t="s">
        <v>455</v>
      </c>
      <c r="AF7" s="425"/>
      <c r="AG7" s="425"/>
      <c r="AH7" s="425"/>
      <c r="AI7" s="425"/>
      <c r="AJ7" s="425"/>
      <c r="AK7" s="425"/>
      <c r="AL7" s="425"/>
      <c r="AM7" s="425"/>
      <c r="AN7" s="425"/>
      <c r="AO7" s="425"/>
      <c r="AP7" s="425"/>
      <c r="AQ7" s="425"/>
      <c r="AR7" s="425"/>
      <c r="AS7" s="425"/>
      <c r="AT7" s="425"/>
      <c r="AU7" s="425"/>
      <c r="AV7" s="425"/>
      <c r="AW7" s="425"/>
      <c r="AX7" s="426"/>
    </row>
    <row r="8" spans="1:50" ht="44.25" customHeight="1" x14ac:dyDescent="0.15">
      <c r="A8" s="366" t="s">
        <v>308</v>
      </c>
      <c r="B8" s="367"/>
      <c r="C8" s="367"/>
      <c r="D8" s="367"/>
      <c r="E8" s="367"/>
      <c r="F8" s="368"/>
      <c r="G8" s="363" t="str">
        <f>入力規則等!A26</f>
        <v>科学技術・イノベーション</v>
      </c>
      <c r="H8" s="364"/>
      <c r="I8" s="364"/>
      <c r="J8" s="364"/>
      <c r="K8" s="364"/>
      <c r="L8" s="364"/>
      <c r="M8" s="364"/>
      <c r="N8" s="364"/>
      <c r="O8" s="364"/>
      <c r="P8" s="364"/>
      <c r="Q8" s="364"/>
      <c r="R8" s="364"/>
      <c r="S8" s="364"/>
      <c r="T8" s="364"/>
      <c r="U8" s="364"/>
      <c r="V8" s="364"/>
      <c r="W8" s="364"/>
      <c r="X8" s="365"/>
      <c r="Y8" s="512" t="s">
        <v>79</v>
      </c>
      <c r="Z8" s="512"/>
      <c r="AA8" s="512"/>
      <c r="AB8" s="512"/>
      <c r="AC8" s="512"/>
      <c r="AD8" s="512"/>
      <c r="AE8" s="465" t="str">
        <f>入力規則等!K13</f>
        <v>文教及び科学振興</v>
      </c>
      <c r="AF8" s="466"/>
      <c r="AG8" s="466"/>
      <c r="AH8" s="466"/>
      <c r="AI8" s="466"/>
      <c r="AJ8" s="466"/>
      <c r="AK8" s="466"/>
      <c r="AL8" s="466"/>
      <c r="AM8" s="466"/>
      <c r="AN8" s="466"/>
      <c r="AO8" s="466"/>
      <c r="AP8" s="466"/>
      <c r="AQ8" s="466"/>
      <c r="AR8" s="466"/>
      <c r="AS8" s="466"/>
      <c r="AT8" s="466"/>
      <c r="AU8" s="466"/>
      <c r="AV8" s="466"/>
      <c r="AW8" s="466"/>
      <c r="AX8" s="467"/>
    </row>
    <row r="9" spans="1:50" ht="69" customHeight="1" x14ac:dyDescent="0.15">
      <c r="A9" s="427" t="s">
        <v>26</v>
      </c>
      <c r="B9" s="428"/>
      <c r="C9" s="428"/>
      <c r="D9" s="428"/>
      <c r="E9" s="428"/>
      <c r="F9" s="428"/>
      <c r="G9" s="468" t="s">
        <v>514</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70"/>
    </row>
    <row r="10" spans="1:50" ht="100.9" customHeight="1" x14ac:dyDescent="0.15">
      <c r="A10" s="427" t="s">
        <v>36</v>
      </c>
      <c r="B10" s="428"/>
      <c r="C10" s="428"/>
      <c r="D10" s="428"/>
      <c r="E10" s="428"/>
      <c r="F10" s="428"/>
      <c r="G10" s="689" t="s">
        <v>515</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26.25" customHeight="1" x14ac:dyDescent="0.15">
      <c r="A11" s="427" t="s">
        <v>6</v>
      </c>
      <c r="B11" s="428"/>
      <c r="C11" s="428"/>
      <c r="D11" s="428"/>
      <c r="E11" s="428"/>
      <c r="F11" s="429"/>
      <c r="G11" s="489" t="str">
        <f>入力規則等!P10</f>
        <v>補助</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row>
    <row r="12" spans="1:50" ht="21" customHeight="1" x14ac:dyDescent="0.15">
      <c r="A12" s="430" t="s">
        <v>27</v>
      </c>
      <c r="B12" s="431"/>
      <c r="C12" s="431"/>
      <c r="D12" s="431"/>
      <c r="E12" s="431"/>
      <c r="F12" s="432"/>
      <c r="G12" s="439"/>
      <c r="H12" s="440"/>
      <c r="I12" s="440"/>
      <c r="J12" s="440"/>
      <c r="K12" s="440"/>
      <c r="L12" s="440"/>
      <c r="M12" s="440"/>
      <c r="N12" s="440"/>
      <c r="O12" s="440"/>
      <c r="P12" s="183" t="s">
        <v>69</v>
      </c>
      <c r="Q12" s="123"/>
      <c r="R12" s="123"/>
      <c r="S12" s="123"/>
      <c r="T12" s="123"/>
      <c r="U12" s="123"/>
      <c r="V12" s="179"/>
      <c r="W12" s="183" t="s">
        <v>70</v>
      </c>
      <c r="X12" s="123"/>
      <c r="Y12" s="123"/>
      <c r="Z12" s="123"/>
      <c r="AA12" s="123"/>
      <c r="AB12" s="123"/>
      <c r="AC12" s="179"/>
      <c r="AD12" s="183" t="s">
        <v>71</v>
      </c>
      <c r="AE12" s="123"/>
      <c r="AF12" s="123"/>
      <c r="AG12" s="123"/>
      <c r="AH12" s="123"/>
      <c r="AI12" s="123"/>
      <c r="AJ12" s="179"/>
      <c r="AK12" s="183" t="s">
        <v>72</v>
      </c>
      <c r="AL12" s="123"/>
      <c r="AM12" s="123"/>
      <c r="AN12" s="123"/>
      <c r="AO12" s="123"/>
      <c r="AP12" s="123"/>
      <c r="AQ12" s="179"/>
      <c r="AR12" s="183" t="s">
        <v>73</v>
      </c>
      <c r="AS12" s="123"/>
      <c r="AT12" s="123"/>
      <c r="AU12" s="123"/>
      <c r="AV12" s="123"/>
      <c r="AW12" s="123"/>
      <c r="AX12" s="446"/>
    </row>
    <row r="13" spans="1:50" ht="21" customHeight="1" x14ac:dyDescent="0.15">
      <c r="A13" s="433"/>
      <c r="B13" s="434"/>
      <c r="C13" s="434"/>
      <c r="D13" s="434"/>
      <c r="E13" s="434"/>
      <c r="F13" s="435"/>
      <c r="G13" s="447" t="s">
        <v>7</v>
      </c>
      <c r="H13" s="448"/>
      <c r="I13" s="453" t="s">
        <v>8</v>
      </c>
      <c r="J13" s="454"/>
      <c r="K13" s="454"/>
      <c r="L13" s="454"/>
      <c r="M13" s="454"/>
      <c r="N13" s="454"/>
      <c r="O13" s="455"/>
      <c r="P13" s="73" t="s">
        <v>458</v>
      </c>
      <c r="Q13" s="74"/>
      <c r="R13" s="74"/>
      <c r="S13" s="74"/>
      <c r="T13" s="74"/>
      <c r="U13" s="74"/>
      <c r="V13" s="75"/>
      <c r="W13" s="73" t="s">
        <v>458</v>
      </c>
      <c r="X13" s="74"/>
      <c r="Y13" s="74"/>
      <c r="Z13" s="74"/>
      <c r="AA13" s="74"/>
      <c r="AB13" s="74"/>
      <c r="AC13" s="75"/>
      <c r="AD13" s="73" t="s">
        <v>458</v>
      </c>
      <c r="AE13" s="74"/>
      <c r="AF13" s="74"/>
      <c r="AG13" s="74"/>
      <c r="AH13" s="74"/>
      <c r="AI13" s="74"/>
      <c r="AJ13" s="75"/>
      <c r="AK13" s="73" t="s">
        <v>458</v>
      </c>
      <c r="AL13" s="74"/>
      <c r="AM13" s="74"/>
      <c r="AN13" s="74"/>
      <c r="AO13" s="74"/>
      <c r="AP13" s="74"/>
      <c r="AQ13" s="75"/>
      <c r="AR13" s="692">
        <v>0</v>
      </c>
      <c r="AS13" s="693"/>
      <c r="AT13" s="693"/>
      <c r="AU13" s="693"/>
      <c r="AV13" s="693"/>
      <c r="AW13" s="693"/>
      <c r="AX13" s="694"/>
    </row>
    <row r="14" spans="1:50" ht="21" customHeight="1" x14ac:dyDescent="0.15">
      <c r="A14" s="433"/>
      <c r="B14" s="434"/>
      <c r="C14" s="434"/>
      <c r="D14" s="434"/>
      <c r="E14" s="434"/>
      <c r="F14" s="435"/>
      <c r="G14" s="449"/>
      <c r="H14" s="450"/>
      <c r="I14" s="351" t="s">
        <v>9</v>
      </c>
      <c r="J14" s="444"/>
      <c r="K14" s="444"/>
      <c r="L14" s="444"/>
      <c r="M14" s="444"/>
      <c r="N14" s="444"/>
      <c r="O14" s="445"/>
      <c r="P14" s="73">
        <v>15586</v>
      </c>
      <c r="Q14" s="74"/>
      <c r="R14" s="74"/>
      <c r="S14" s="74"/>
      <c r="T14" s="74"/>
      <c r="U14" s="74"/>
      <c r="V14" s="75"/>
      <c r="W14" s="513">
        <v>569</v>
      </c>
      <c r="X14" s="513"/>
      <c r="Y14" s="513"/>
      <c r="Z14" s="513"/>
      <c r="AA14" s="513"/>
      <c r="AB14" s="513"/>
      <c r="AC14" s="513"/>
      <c r="AD14" s="73">
        <v>948</v>
      </c>
      <c r="AE14" s="74"/>
      <c r="AF14" s="74"/>
      <c r="AG14" s="74"/>
      <c r="AH14" s="74"/>
      <c r="AI14" s="74"/>
      <c r="AJ14" s="75"/>
      <c r="AK14" s="73" t="s">
        <v>458</v>
      </c>
      <c r="AL14" s="74"/>
      <c r="AM14" s="74"/>
      <c r="AN14" s="74"/>
      <c r="AO14" s="74"/>
      <c r="AP14" s="74"/>
      <c r="AQ14" s="75"/>
      <c r="AR14" s="687"/>
      <c r="AS14" s="687"/>
      <c r="AT14" s="687"/>
      <c r="AU14" s="687"/>
      <c r="AV14" s="687"/>
      <c r="AW14" s="687"/>
      <c r="AX14" s="688"/>
    </row>
    <row r="15" spans="1:50" ht="21" customHeight="1" x14ac:dyDescent="0.15">
      <c r="A15" s="433"/>
      <c r="B15" s="434"/>
      <c r="C15" s="434"/>
      <c r="D15" s="434"/>
      <c r="E15" s="434"/>
      <c r="F15" s="435"/>
      <c r="G15" s="449"/>
      <c r="H15" s="450"/>
      <c r="I15" s="351" t="s">
        <v>62</v>
      </c>
      <c r="J15" s="352"/>
      <c r="K15" s="352"/>
      <c r="L15" s="352"/>
      <c r="M15" s="352"/>
      <c r="N15" s="352"/>
      <c r="O15" s="353"/>
      <c r="P15" s="73" t="s">
        <v>458</v>
      </c>
      <c r="Q15" s="74"/>
      <c r="R15" s="74"/>
      <c r="S15" s="74"/>
      <c r="T15" s="74"/>
      <c r="U15" s="74"/>
      <c r="V15" s="75"/>
      <c r="W15" s="441">
        <v>15586</v>
      </c>
      <c r="X15" s="442"/>
      <c r="Y15" s="442"/>
      <c r="Z15" s="442"/>
      <c r="AA15" s="442"/>
      <c r="AB15" s="442"/>
      <c r="AC15" s="443"/>
      <c r="AD15" s="441">
        <v>1590</v>
      </c>
      <c r="AE15" s="442"/>
      <c r="AF15" s="442"/>
      <c r="AG15" s="442"/>
      <c r="AH15" s="442"/>
      <c r="AI15" s="442"/>
      <c r="AJ15" s="443"/>
      <c r="AK15" s="73">
        <v>948</v>
      </c>
      <c r="AL15" s="74"/>
      <c r="AM15" s="74"/>
      <c r="AN15" s="74"/>
      <c r="AO15" s="74"/>
      <c r="AP15" s="74"/>
      <c r="AQ15" s="75"/>
      <c r="AR15" s="73"/>
      <c r="AS15" s="74"/>
      <c r="AT15" s="74"/>
      <c r="AU15" s="74"/>
      <c r="AV15" s="74"/>
      <c r="AW15" s="74"/>
      <c r="AX15" s="686"/>
    </row>
    <row r="16" spans="1:50" ht="21" customHeight="1" x14ac:dyDescent="0.15">
      <c r="A16" s="433"/>
      <c r="B16" s="434"/>
      <c r="C16" s="434"/>
      <c r="D16" s="434"/>
      <c r="E16" s="434"/>
      <c r="F16" s="435"/>
      <c r="G16" s="449"/>
      <c r="H16" s="450"/>
      <c r="I16" s="351" t="s">
        <v>63</v>
      </c>
      <c r="J16" s="352"/>
      <c r="K16" s="352"/>
      <c r="L16" s="352"/>
      <c r="M16" s="352"/>
      <c r="N16" s="352"/>
      <c r="O16" s="353"/>
      <c r="P16" s="354">
        <v>-15586</v>
      </c>
      <c r="Q16" s="355"/>
      <c r="R16" s="355"/>
      <c r="S16" s="355"/>
      <c r="T16" s="355"/>
      <c r="U16" s="355"/>
      <c r="V16" s="356"/>
      <c r="W16" s="354">
        <v>-1590</v>
      </c>
      <c r="X16" s="355"/>
      <c r="Y16" s="355"/>
      <c r="Z16" s="355"/>
      <c r="AA16" s="355"/>
      <c r="AB16" s="355"/>
      <c r="AC16" s="356"/>
      <c r="AD16" s="73">
        <v>-948</v>
      </c>
      <c r="AE16" s="74"/>
      <c r="AF16" s="74"/>
      <c r="AG16" s="74"/>
      <c r="AH16" s="74"/>
      <c r="AI16" s="74"/>
      <c r="AJ16" s="75"/>
      <c r="AK16" s="73" t="s">
        <v>458</v>
      </c>
      <c r="AL16" s="74"/>
      <c r="AM16" s="74"/>
      <c r="AN16" s="74"/>
      <c r="AO16" s="74"/>
      <c r="AP16" s="74"/>
      <c r="AQ16" s="75"/>
      <c r="AR16" s="413"/>
      <c r="AS16" s="414"/>
      <c r="AT16" s="414"/>
      <c r="AU16" s="414"/>
      <c r="AV16" s="414"/>
      <c r="AW16" s="414"/>
      <c r="AX16" s="415"/>
    </row>
    <row r="17" spans="1:50" ht="24.75" customHeight="1" x14ac:dyDescent="0.15">
      <c r="A17" s="433"/>
      <c r="B17" s="434"/>
      <c r="C17" s="434"/>
      <c r="D17" s="434"/>
      <c r="E17" s="434"/>
      <c r="F17" s="435"/>
      <c r="G17" s="449"/>
      <c r="H17" s="450"/>
      <c r="I17" s="351" t="s">
        <v>61</v>
      </c>
      <c r="J17" s="444"/>
      <c r="K17" s="444"/>
      <c r="L17" s="444"/>
      <c r="M17" s="444"/>
      <c r="N17" s="444"/>
      <c r="O17" s="445"/>
      <c r="P17" s="73" t="s">
        <v>458</v>
      </c>
      <c r="Q17" s="74"/>
      <c r="R17" s="74"/>
      <c r="S17" s="74"/>
      <c r="T17" s="74"/>
      <c r="U17" s="74"/>
      <c r="V17" s="75"/>
      <c r="W17" s="73" t="s">
        <v>458</v>
      </c>
      <c r="X17" s="74"/>
      <c r="Y17" s="74"/>
      <c r="Z17" s="74"/>
      <c r="AA17" s="74"/>
      <c r="AB17" s="74"/>
      <c r="AC17" s="75"/>
      <c r="AD17" s="73" t="s">
        <v>458</v>
      </c>
      <c r="AE17" s="74"/>
      <c r="AF17" s="74"/>
      <c r="AG17" s="74"/>
      <c r="AH17" s="74"/>
      <c r="AI17" s="74"/>
      <c r="AJ17" s="75"/>
      <c r="AK17" s="73" t="s">
        <v>458</v>
      </c>
      <c r="AL17" s="74"/>
      <c r="AM17" s="74"/>
      <c r="AN17" s="74"/>
      <c r="AO17" s="74"/>
      <c r="AP17" s="74"/>
      <c r="AQ17" s="75"/>
      <c r="AR17" s="416"/>
      <c r="AS17" s="416"/>
      <c r="AT17" s="416"/>
      <c r="AU17" s="416"/>
      <c r="AV17" s="416"/>
      <c r="AW17" s="416"/>
      <c r="AX17" s="417"/>
    </row>
    <row r="18" spans="1:50" ht="24.75" customHeight="1" x14ac:dyDescent="0.15">
      <c r="A18" s="433"/>
      <c r="B18" s="434"/>
      <c r="C18" s="434"/>
      <c r="D18" s="434"/>
      <c r="E18" s="434"/>
      <c r="F18" s="435"/>
      <c r="G18" s="451"/>
      <c r="H18" s="452"/>
      <c r="I18" s="357" t="s">
        <v>22</v>
      </c>
      <c r="J18" s="358"/>
      <c r="K18" s="358"/>
      <c r="L18" s="358"/>
      <c r="M18" s="358"/>
      <c r="N18" s="358"/>
      <c r="O18" s="359"/>
      <c r="P18" s="323">
        <f>SUM(P13:V17)</f>
        <v>0</v>
      </c>
      <c r="Q18" s="324"/>
      <c r="R18" s="324"/>
      <c r="S18" s="324"/>
      <c r="T18" s="324"/>
      <c r="U18" s="324"/>
      <c r="V18" s="325"/>
      <c r="W18" s="323">
        <f>SUM(W13:AC17)</f>
        <v>14565</v>
      </c>
      <c r="X18" s="324"/>
      <c r="Y18" s="324"/>
      <c r="Z18" s="324"/>
      <c r="AA18" s="324"/>
      <c r="AB18" s="324"/>
      <c r="AC18" s="325"/>
      <c r="AD18" s="323">
        <f t="shared" ref="AD18" si="0">SUM(AD13:AJ17)</f>
        <v>1590</v>
      </c>
      <c r="AE18" s="324"/>
      <c r="AF18" s="324"/>
      <c r="AG18" s="324"/>
      <c r="AH18" s="324"/>
      <c r="AI18" s="324"/>
      <c r="AJ18" s="325"/>
      <c r="AK18" s="323">
        <f t="shared" ref="AK18" si="1">SUM(AK13:AQ17)</f>
        <v>948</v>
      </c>
      <c r="AL18" s="324"/>
      <c r="AM18" s="324"/>
      <c r="AN18" s="324"/>
      <c r="AO18" s="324"/>
      <c r="AP18" s="324"/>
      <c r="AQ18" s="325"/>
      <c r="AR18" s="323">
        <f t="shared" ref="AR18" si="2">SUM(AR13:AX17)</f>
        <v>0</v>
      </c>
      <c r="AS18" s="324"/>
      <c r="AT18" s="324"/>
      <c r="AU18" s="324"/>
      <c r="AV18" s="324"/>
      <c r="AW18" s="324"/>
      <c r="AX18" s="326"/>
    </row>
    <row r="19" spans="1:50" ht="24.75" customHeight="1" x14ac:dyDescent="0.15">
      <c r="A19" s="433"/>
      <c r="B19" s="434"/>
      <c r="C19" s="434"/>
      <c r="D19" s="434"/>
      <c r="E19" s="434"/>
      <c r="F19" s="435"/>
      <c r="G19" s="320" t="s">
        <v>10</v>
      </c>
      <c r="H19" s="321"/>
      <c r="I19" s="321"/>
      <c r="J19" s="321"/>
      <c r="K19" s="321"/>
      <c r="L19" s="321"/>
      <c r="M19" s="321"/>
      <c r="N19" s="321"/>
      <c r="O19" s="321"/>
      <c r="P19" s="73">
        <v>0</v>
      </c>
      <c r="Q19" s="74"/>
      <c r="R19" s="74"/>
      <c r="S19" s="74"/>
      <c r="T19" s="74"/>
      <c r="U19" s="74"/>
      <c r="V19" s="75"/>
      <c r="W19" s="328">
        <v>14186.003000000001</v>
      </c>
      <c r="X19" s="328"/>
      <c r="Y19" s="328"/>
      <c r="Z19" s="328"/>
      <c r="AA19" s="328"/>
      <c r="AB19" s="328"/>
      <c r="AC19" s="328"/>
      <c r="AD19" s="73">
        <v>1551</v>
      </c>
      <c r="AE19" s="74"/>
      <c r="AF19" s="74"/>
      <c r="AG19" s="74"/>
      <c r="AH19" s="74"/>
      <c r="AI19" s="74"/>
      <c r="AJ19" s="75"/>
      <c r="AK19" s="322"/>
      <c r="AL19" s="322"/>
      <c r="AM19" s="322"/>
      <c r="AN19" s="322"/>
      <c r="AO19" s="322"/>
      <c r="AP19" s="322"/>
      <c r="AQ19" s="322"/>
      <c r="AR19" s="322"/>
      <c r="AS19" s="322"/>
      <c r="AT19" s="322"/>
      <c r="AU19" s="322"/>
      <c r="AV19" s="322"/>
      <c r="AW19" s="322"/>
      <c r="AX19" s="327"/>
    </row>
    <row r="20" spans="1:50" ht="24.75" customHeight="1" x14ac:dyDescent="0.15">
      <c r="A20" s="436"/>
      <c r="B20" s="437"/>
      <c r="C20" s="437"/>
      <c r="D20" s="437"/>
      <c r="E20" s="437"/>
      <c r="F20" s="438"/>
      <c r="G20" s="320" t="s">
        <v>11</v>
      </c>
      <c r="H20" s="321"/>
      <c r="I20" s="321"/>
      <c r="J20" s="321"/>
      <c r="K20" s="321"/>
      <c r="L20" s="321"/>
      <c r="M20" s="321"/>
      <c r="N20" s="321"/>
      <c r="O20" s="321"/>
      <c r="P20" s="329" t="str">
        <f>IF(P18=0, "-", P19/P18)</f>
        <v>-</v>
      </c>
      <c r="Q20" s="329"/>
      <c r="R20" s="329"/>
      <c r="S20" s="329"/>
      <c r="T20" s="329"/>
      <c r="U20" s="329"/>
      <c r="V20" s="329"/>
      <c r="W20" s="329">
        <f>IF(W18=0, "-", W19/W18)</f>
        <v>0.97397892207346382</v>
      </c>
      <c r="X20" s="329"/>
      <c r="Y20" s="329"/>
      <c r="Z20" s="329"/>
      <c r="AA20" s="329"/>
      <c r="AB20" s="329"/>
      <c r="AC20" s="329"/>
      <c r="AD20" s="329">
        <f>IF(AD18=0, "-", AD19/AD18)</f>
        <v>0.97547169811320755</v>
      </c>
      <c r="AE20" s="329"/>
      <c r="AF20" s="329"/>
      <c r="AG20" s="329"/>
      <c r="AH20" s="329"/>
      <c r="AI20" s="329"/>
      <c r="AJ20" s="329"/>
      <c r="AK20" s="322"/>
      <c r="AL20" s="322"/>
      <c r="AM20" s="322"/>
      <c r="AN20" s="322"/>
      <c r="AO20" s="322"/>
      <c r="AP20" s="322"/>
      <c r="AQ20" s="322"/>
      <c r="AR20" s="322"/>
      <c r="AS20" s="322"/>
      <c r="AT20" s="322"/>
      <c r="AU20" s="322"/>
      <c r="AV20" s="322"/>
      <c r="AW20" s="322"/>
      <c r="AX20" s="327"/>
    </row>
    <row r="21" spans="1:50" ht="18.75" customHeight="1" x14ac:dyDescent="0.15">
      <c r="A21" s="228" t="s">
        <v>13</v>
      </c>
      <c r="B21" s="229"/>
      <c r="C21" s="229"/>
      <c r="D21" s="229"/>
      <c r="E21" s="229"/>
      <c r="F21" s="230"/>
      <c r="G21" s="235" t="s">
        <v>319</v>
      </c>
      <c r="H21" s="236"/>
      <c r="I21" s="236"/>
      <c r="J21" s="236"/>
      <c r="K21" s="236"/>
      <c r="L21" s="236"/>
      <c r="M21" s="236"/>
      <c r="N21" s="236"/>
      <c r="O21" s="237"/>
      <c r="P21" s="255" t="s">
        <v>83</v>
      </c>
      <c r="Q21" s="236"/>
      <c r="R21" s="236"/>
      <c r="S21" s="236"/>
      <c r="T21" s="236"/>
      <c r="U21" s="236"/>
      <c r="V21" s="236"/>
      <c r="W21" s="236"/>
      <c r="X21" s="237"/>
      <c r="Y21" s="221"/>
      <c r="Z21" s="88"/>
      <c r="AA21" s="89"/>
      <c r="AB21" s="301" t="s">
        <v>12</v>
      </c>
      <c r="AC21" s="302"/>
      <c r="AD21" s="303"/>
      <c r="AE21" s="307" t="s">
        <v>69</v>
      </c>
      <c r="AF21" s="308"/>
      <c r="AG21" s="308"/>
      <c r="AH21" s="308"/>
      <c r="AI21" s="309"/>
      <c r="AJ21" s="307" t="s">
        <v>70</v>
      </c>
      <c r="AK21" s="308"/>
      <c r="AL21" s="308"/>
      <c r="AM21" s="308"/>
      <c r="AN21" s="309"/>
      <c r="AO21" s="307" t="s">
        <v>71</v>
      </c>
      <c r="AP21" s="308"/>
      <c r="AQ21" s="308"/>
      <c r="AR21" s="308"/>
      <c r="AS21" s="309"/>
      <c r="AT21" s="275" t="s">
        <v>303</v>
      </c>
      <c r="AU21" s="276"/>
      <c r="AV21" s="276"/>
      <c r="AW21" s="276"/>
      <c r="AX21" s="277"/>
    </row>
    <row r="22" spans="1:50" ht="18.75" customHeight="1" x14ac:dyDescent="0.15">
      <c r="A22" s="228"/>
      <c r="B22" s="229"/>
      <c r="C22" s="229"/>
      <c r="D22" s="229"/>
      <c r="E22" s="229"/>
      <c r="F22" s="230"/>
      <c r="G22" s="238"/>
      <c r="H22" s="110"/>
      <c r="I22" s="110"/>
      <c r="J22" s="110"/>
      <c r="K22" s="110"/>
      <c r="L22" s="110"/>
      <c r="M22" s="110"/>
      <c r="N22" s="110"/>
      <c r="O22" s="239"/>
      <c r="P22" s="256"/>
      <c r="Q22" s="110"/>
      <c r="R22" s="110"/>
      <c r="S22" s="110"/>
      <c r="T22" s="110"/>
      <c r="U22" s="110"/>
      <c r="V22" s="110"/>
      <c r="W22" s="110"/>
      <c r="X22" s="239"/>
      <c r="Y22" s="304"/>
      <c r="Z22" s="305"/>
      <c r="AA22" s="306"/>
      <c r="AB22" s="147"/>
      <c r="AC22" s="142"/>
      <c r="AD22" s="143"/>
      <c r="AE22" s="148"/>
      <c r="AF22" s="141"/>
      <c r="AG22" s="141"/>
      <c r="AH22" s="141"/>
      <c r="AI22" s="310"/>
      <c r="AJ22" s="148"/>
      <c r="AK22" s="141"/>
      <c r="AL22" s="141"/>
      <c r="AM22" s="141"/>
      <c r="AN22" s="310"/>
      <c r="AO22" s="148"/>
      <c r="AP22" s="141"/>
      <c r="AQ22" s="141"/>
      <c r="AR22" s="141"/>
      <c r="AS22" s="310"/>
      <c r="AT22" s="67"/>
      <c r="AU22" s="112">
        <v>26</v>
      </c>
      <c r="AV22" s="112"/>
      <c r="AW22" s="110" t="s">
        <v>360</v>
      </c>
      <c r="AX22" s="111"/>
    </row>
    <row r="23" spans="1:50" ht="22.5" customHeight="1" x14ac:dyDescent="0.15">
      <c r="A23" s="231"/>
      <c r="B23" s="229"/>
      <c r="C23" s="229"/>
      <c r="D23" s="229"/>
      <c r="E23" s="229"/>
      <c r="F23" s="230"/>
      <c r="G23" s="330" t="s">
        <v>503</v>
      </c>
      <c r="H23" s="290"/>
      <c r="I23" s="290"/>
      <c r="J23" s="290"/>
      <c r="K23" s="290"/>
      <c r="L23" s="290"/>
      <c r="M23" s="290"/>
      <c r="N23" s="290"/>
      <c r="O23" s="291"/>
      <c r="P23" s="223" t="s">
        <v>504</v>
      </c>
      <c r="Q23" s="224"/>
      <c r="R23" s="224"/>
      <c r="S23" s="224"/>
      <c r="T23" s="224"/>
      <c r="U23" s="224"/>
      <c r="V23" s="224"/>
      <c r="W23" s="224"/>
      <c r="X23" s="225"/>
      <c r="Y23" s="295" t="s">
        <v>14</v>
      </c>
      <c r="Z23" s="296"/>
      <c r="AA23" s="297"/>
      <c r="AB23" s="698" t="s">
        <v>16</v>
      </c>
      <c r="AC23" s="298"/>
      <c r="AD23" s="298"/>
      <c r="AE23" s="95">
        <v>100</v>
      </c>
      <c r="AF23" s="96"/>
      <c r="AG23" s="96"/>
      <c r="AH23" s="96"/>
      <c r="AI23" s="97"/>
      <c r="AJ23" s="95">
        <v>100</v>
      </c>
      <c r="AK23" s="96"/>
      <c r="AL23" s="96"/>
      <c r="AM23" s="96"/>
      <c r="AN23" s="97"/>
      <c r="AO23" s="95">
        <v>100</v>
      </c>
      <c r="AP23" s="96"/>
      <c r="AQ23" s="96"/>
      <c r="AR23" s="96"/>
      <c r="AS23" s="97"/>
      <c r="AT23" s="241"/>
      <c r="AU23" s="241"/>
      <c r="AV23" s="241"/>
      <c r="AW23" s="241"/>
      <c r="AX23" s="242"/>
    </row>
    <row r="24" spans="1:50" ht="22.5" customHeight="1" x14ac:dyDescent="0.15">
      <c r="A24" s="232"/>
      <c r="B24" s="233"/>
      <c r="C24" s="233"/>
      <c r="D24" s="233"/>
      <c r="E24" s="233"/>
      <c r="F24" s="234"/>
      <c r="G24" s="292"/>
      <c r="H24" s="293"/>
      <c r="I24" s="293"/>
      <c r="J24" s="293"/>
      <c r="K24" s="293"/>
      <c r="L24" s="293"/>
      <c r="M24" s="293"/>
      <c r="N24" s="293"/>
      <c r="O24" s="294"/>
      <c r="P24" s="280"/>
      <c r="Q24" s="280"/>
      <c r="R24" s="280"/>
      <c r="S24" s="280"/>
      <c r="T24" s="280"/>
      <c r="U24" s="280"/>
      <c r="V24" s="280"/>
      <c r="W24" s="280"/>
      <c r="X24" s="281"/>
      <c r="Y24" s="183" t="s">
        <v>65</v>
      </c>
      <c r="Z24" s="123"/>
      <c r="AA24" s="179"/>
      <c r="AB24" s="344" t="s">
        <v>16</v>
      </c>
      <c r="AC24" s="299"/>
      <c r="AD24" s="299"/>
      <c r="AE24" s="95">
        <v>100</v>
      </c>
      <c r="AF24" s="96"/>
      <c r="AG24" s="96"/>
      <c r="AH24" s="96"/>
      <c r="AI24" s="97"/>
      <c r="AJ24" s="95">
        <v>100</v>
      </c>
      <c r="AK24" s="96"/>
      <c r="AL24" s="96"/>
      <c r="AM24" s="96"/>
      <c r="AN24" s="97"/>
      <c r="AO24" s="95">
        <v>100</v>
      </c>
      <c r="AP24" s="96"/>
      <c r="AQ24" s="96"/>
      <c r="AR24" s="96"/>
      <c r="AS24" s="97"/>
      <c r="AT24" s="95">
        <v>100</v>
      </c>
      <c r="AU24" s="96"/>
      <c r="AV24" s="96"/>
      <c r="AW24" s="96"/>
      <c r="AX24" s="98"/>
    </row>
    <row r="25" spans="1:50" ht="22.5" customHeight="1" x14ac:dyDescent="0.15">
      <c r="A25" s="673"/>
      <c r="B25" s="674"/>
      <c r="C25" s="674"/>
      <c r="D25" s="674"/>
      <c r="E25" s="674"/>
      <c r="F25" s="675"/>
      <c r="G25" s="331"/>
      <c r="H25" s="332"/>
      <c r="I25" s="332"/>
      <c r="J25" s="332"/>
      <c r="K25" s="332"/>
      <c r="L25" s="332"/>
      <c r="M25" s="332"/>
      <c r="N25" s="332"/>
      <c r="O25" s="333"/>
      <c r="P25" s="226"/>
      <c r="Q25" s="226"/>
      <c r="R25" s="226"/>
      <c r="S25" s="226"/>
      <c r="T25" s="226"/>
      <c r="U25" s="226"/>
      <c r="V25" s="226"/>
      <c r="W25" s="226"/>
      <c r="X25" s="227"/>
      <c r="Y25" s="122" t="s">
        <v>15</v>
      </c>
      <c r="Z25" s="123"/>
      <c r="AA25" s="179"/>
      <c r="AB25" s="703" t="s">
        <v>364</v>
      </c>
      <c r="AC25" s="300"/>
      <c r="AD25" s="300"/>
      <c r="AE25" s="95">
        <v>100</v>
      </c>
      <c r="AF25" s="96"/>
      <c r="AG25" s="96"/>
      <c r="AH25" s="96"/>
      <c r="AI25" s="97"/>
      <c r="AJ25" s="95">
        <v>100</v>
      </c>
      <c r="AK25" s="96"/>
      <c r="AL25" s="96"/>
      <c r="AM25" s="96"/>
      <c r="AN25" s="97"/>
      <c r="AO25" s="95">
        <v>100</v>
      </c>
      <c r="AP25" s="96"/>
      <c r="AQ25" s="96"/>
      <c r="AR25" s="96"/>
      <c r="AS25" s="97"/>
      <c r="AT25" s="286"/>
      <c r="AU25" s="287"/>
      <c r="AV25" s="287"/>
      <c r="AW25" s="287"/>
      <c r="AX25" s="288"/>
    </row>
    <row r="26" spans="1:50" ht="18.75" hidden="1" customHeight="1" x14ac:dyDescent="0.15">
      <c r="A26" s="228" t="s">
        <v>13</v>
      </c>
      <c r="B26" s="229"/>
      <c r="C26" s="229"/>
      <c r="D26" s="229"/>
      <c r="E26" s="229"/>
      <c r="F26" s="230"/>
      <c r="G26" s="235" t="s">
        <v>319</v>
      </c>
      <c r="H26" s="236"/>
      <c r="I26" s="236"/>
      <c r="J26" s="236"/>
      <c r="K26" s="236"/>
      <c r="L26" s="236"/>
      <c r="M26" s="236"/>
      <c r="N26" s="236"/>
      <c r="O26" s="237"/>
      <c r="P26" s="255" t="s">
        <v>83</v>
      </c>
      <c r="Q26" s="236"/>
      <c r="R26" s="236"/>
      <c r="S26" s="236"/>
      <c r="T26" s="236"/>
      <c r="U26" s="236"/>
      <c r="V26" s="236"/>
      <c r="W26" s="236"/>
      <c r="X26" s="237"/>
      <c r="Y26" s="221"/>
      <c r="Z26" s="88"/>
      <c r="AA26" s="89"/>
      <c r="AB26" s="301" t="s">
        <v>12</v>
      </c>
      <c r="AC26" s="302"/>
      <c r="AD26" s="303"/>
      <c r="AE26" s="307" t="s">
        <v>69</v>
      </c>
      <c r="AF26" s="308"/>
      <c r="AG26" s="308"/>
      <c r="AH26" s="308"/>
      <c r="AI26" s="309"/>
      <c r="AJ26" s="307" t="s">
        <v>70</v>
      </c>
      <c r="AK26" s="308"/>
      <c r="AL26" s="308"/>
      <c r="AM26" s="308"/>
      <c r="AN26" s="309"/>
      <c r="AO26" s="307" t="s">
        <v>71</v>
      </c>
      <c r="AP26" s="308"/>
      <c r="AQ26" s="308"/>
      <c r="AR26" s="308"/>
      <c r="AS26" s="309"/>
      <c r="AT26" s="704" t="s">
        <v>303</v>
      </c>
      <c r="AU26" s="705"/>
      <c r="AV26" s="705"/>
      <c r="AW26" s="705"/>
      <c r="AX26" s="706"/>
    </row>
    <row r="27" spans="1:50" ht="18.75" hidden="1" customHeight="1" x14ac:dyDescent="0.15">
      <c r="A27" s="228"/>
      <c r="B27" s="229"/>
      <c r="C27" s="229"/>
      <c r="D27" s="229"/>
      <c r="E27" s="229"/>
      <c r="F27" s="230"/>
      <c r="G27" s="238"/>
      <c r="H27" s="110"/>
      <c r="I27" s="110"/>
      <c r="J27" s="110"/>
      <c r="K27" s="110"/>
      <c r="L27" s="110"/>
      <c r="M27" s="110"/>
      <c r="N27" s="110"/>
      <c r="O27" s="239"/>
      <c r="P27" s="256"/>
      <c r="Q27" s="110"/>
      <c r="R27" s="110"/>
      <c r="S27" s="110"/>
      <c r="T27" s="110"/>
      <c r="U27" s="110"/>
      <c r="V27" s="110"/>
      <c r="W27" s="110"/>
      <c r="X27" s="239"/>
      <c r="Y27" s="304"/>
      <c r="Z27" s="305"/>
      <c r="AA27" s="306"/>
      <c r="AB27" s="147"/>
      <c r="AC27" s="142"/>
      <c r="AD27" s="143"/>
      <c r="AE27" s="148"/>
      <c r="AF27" s="141"/>
      <c r="AG27" s="141"/>
      <c r="AH27" s="141"/>
      <c r="AI27" s="310"/>
      <c r="AJ27" s="148"/>
      <c r="AK27" s="141"/>
      <c r="AL27" s="141"/>
      <c r="AM27" s="141"/>
      <c r="AN27" s="310"/>
      <c r="AO27" s="148"/>
      <c r="AP27" s="141"/>
      <c r="AQ27" s="141"/>
      <c r="AR27" s="141"/>
      <c r="AS27" s="310"/>
      <c r="AT27" s="67"/>
      <c r="AU27" s="112"/>
      <c r="AV27" s="112"/>
      <c r="AW27" s="110" t="s">
        <v>360</v>
      </c>
      <c r="AX27" s="111"/>
    </row>
    <row r="28" spans="1:50" ht="22.5" hidden="1" customHeight="1" x14ac:dyDescent="0.15">
      <c r="A28" s="231"/>
      <c r="B28" s="229"/>
      <c r="C28" s="229"/>
      <c r="D28" s="229"/>
      <c r="E28" s="229"/>
      <c r="F28" s="230"/>
      <c r="G28" s="330"/>
      <c r="H28" s="290"/>
      <c r="I28" s="290"/>
      <c r="J28" s="290"/>
      <c r="K28" s="290"/>
      <c r="L28" s="290"/>
      <c r="M28" s="290"/>
      <c r="N28" s="290"/>
      <c r="O28" s="291"/>
      <c r="P28" s="223"/>
      <c r="Q28" s="224"/>
      <c r="R28" s="224"/>
      <c r="S28" s="224"/>
      <c r="T28" s="224"/>
      <c r="U28" s="224"/>
      <c r="V28" s="224"/>
      <c r="W28" s="224"/>
      <c r="X28" s="225"/>
      <c r="Y28" s="295" t="s">
        <v>14</v>
      </c>
      <c r="Z28" s="296"/>
      <c r="AA28" s="297"/>
      <c r="AB28" s="298"/>
      <c r="AC28" s="298"/>
      <c r="AD28" s="298"/>
      <c r="AE28" s="95"/>
      <c r="AF28" s="96"/>
      <c r="AG28" s="96"/>
      <c r="AH28" s="96"/>
      <c r="AI28" s="97"/>
      <c r="AJ28" s="95"/>
      <c r="AK28" s="96"/>
      <c r="AL28" s="96"/>
      <c r="AM28" s="96"/>
      <c r="AN28" s="97"/>
      <c r="AO28" s="95"/>
      <c r="AP28" s="96"/>
      <c r="AQ28" s="96"/>
      <c r="AR28" s="96"/>
      <c r="AS28" s="97"/>
      <c r="AT28" s="241"/>
      <c r="AU28" s="241"/>
      <c r="AV28" s="241"/>
      <c r="AW28" s="241"/>
      <c r="AX28" s="242"/>
    </row>
    <row r="29" spans="1:50" ht="22.5" hidden="1" customHeight="1" x14ac:dyDescent="0.15">
      <c r="A29" s="232"/>
      <c r="B29" s="233"/>
      <c r="C29" s="233"/>
      <c r="D29" s="233"/>
      <c r="E29" s="233"/>
      <c r="F29" s="234"/>
      <c r="G29" s="292"/>
      <c r="H29" s="293"/>
      <c r="I29" s="293"/>
      <c r="J29" s="293"/>
      <c r="K29" s="293"/>
      <c r="L29" s="293"/>
      <c r="M29" s="293"/>
      <c r="N29" s="293"/>
      <c r="O29" s="294"/>
      <c r="P29" s="280"/>
      <c r="Q29" s="280"/>
      <c r="R29" s="280"/>
      <c r="S29" s="280"/>
      <c r="T29" s="280"/>
      <c r="U29" s="280"/>
      <c r="V29" s="280"/>
      <c r="W29" s="280"/>
      <c r="X29" s="281"/>
      <c r="Y29" s="183" t="s">
        <v>65</v>
      </c>
      <c r="Z29" s="123"/>
      <c r="AA29" s="179"/>
      <c r="AB29" s="299"/>
      <c r="AC29" s="299"/>
      <c r="AD29" s="299"/>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73"/>
      <c r="B30" s="674"/>
      <c r="C30" s="674"/>
      <c r="D30" s="674"/>
      <c r="E30" s="674"/>
      <c r="F30" s="675"/>
      <c r="G30" s="331"/>
      <c r="H30" s="332"/>
      <c r="I30" s="332"/>
      <c r="J30" s="332"/>
      <c r="K30" s="332"/>
      <c r="L30" s="332"/>
      <c r="M30" s="332"/>
      <c r="N30" s="332"/>
      <c r="O30" s="333"/>
      <c r="P30" s="226"/>
      <c r="Q30" s="226"/>
      <c r="R30" s="226"/>
      <c r="S30" s="226"/>
      <c r="T30" s="226"/>
      <c r="U30" s="226"/>
      <c r="V30" s="226"/>
      <c r="W30" s="226"/>
      <c r="X30" s="227"/>
      <c r="Y30" s="122" t="s">
        <v>15</v>
      </c>
      <c r="Z30" s="123"/>
      <c r="AA30" s="179"/>
      <c r="AB30" s="300" t="s">
        <v>16</v>
      </c>
      <c r="AC30" s="300"/>
      <c r="AD30" s="300"/>
      <c r="AE30" s="95"/>
      <c r="AF30" s="96"/>
      <c r="AG30" s="96"/>
      <c r="AH30" s="96"/>
      <c r="AI30" s="97"/>
      <c r="AJ30" s="95"/>
      <c r="AK30" s="96"/>
      <c r="AL30" s="96"/>
      <c r="AM30" s="96"/>
      <c r="AN30" s="97"/>
      <c r="AO30" s="95"/>
      <c r="AP30" s="96"/>
      <c r="AQ30" s="96"/>
      <c r="AR30" s="96"/>
      <c r="AS30" s="97"/>
      <c r="AT30" s="286"/>
      <c r="AU30" s="287"/>
      <c r="AV30" s="287"/>
      <c r="AW30" s="287"/>
      <c r="AX30" s="288"/>
    </row>
    <row r="31" spans="1:50" ht="18.75" hidden="1" customHeight="1" x14ac:dyDescent="0.15">
      <c r="A31" s="228" t="s">
        <v>13</v>
      </c>
      <c r="B31" s="229"/>
      <c r="C31" s="229"/>
      <c r="D31" s="229"/>
      <c r="E31" s="229"/>
      <c r="F31" s="230"/>
      <c r="G31" s="235" t="s">
        <v>319</v>
      </c>
      <c r="H31" s="236"/>
      <c r="I31" s="236"/>
      <c r="J31" s="236"/>
      <c r="K31" s="236"/>
      <c r="L31" s="236"/>
      <c r="M31" s="236"/>
      <c r="N31" s="236"/>
      <c r="O31" s="237"/>
      <c r="P31" s="255" t="s">
        <v>83</v>
      </c>
      <c r="Q31" s="236"/>
      <c r="R31" s="236"/>
      <c r="S31" s="236"/>
      <c r="T31" s="236"/>
      <c r="U31" s="236"/>
      <c r="V31" s="236"/>
      <c r="W31" s="236"/>
      <c r="X31" s="237"/>
      <c r="Y31" s="221"/>
      <c r="Z31" s="88"/>
      <c r="AA31" s="89"/>
      <c r="AB31" s="301" t="s">
        <v>12</v>
      </c>
      <c r="AC31" s="302"/>
      <c r="AD31" s="303"/>
      <c r="AE31" s="307" t="s">
        <v>69</v>
      </c>
      <c r="AF31" s="308"/>
      <c r="AG31" s="308"/>
      <c r="AH31" s="308"/>
      <c r="AI31" s="309"/>
      <c r="AJ31" s="307" t="s">
        <v>70</v>
      </c>
      <c r="AK31" s="308"/>
      <c r="AL31" s="308"/>
      <c r="AM31" s="308"/>
      <c r="AN31" s="309"/>
      <c r="AO31" s="307" t="s">
        <v>71</v>
      </c>
      <c r="AP31" s="308"/>
      <c r="AQ31" s="308"/>
      <c r="AR31" s="308"/>
      <c r="AS31" s="309"/>
      <c r="AT31" s="275" t="s">
        <v>303</v>
      </c>
      <c r="AU31" s="276"/>
      <c r="AV31" s="276"/>
      <c r="AW31" s="276"/>
      <c r="AX31" s="277"/>
    </row>
    <row r="32" spans="1:50" ht="18.75" hidden="1" customHeight="1" x14ac:dyDescent="0.15">
      <c r="A32" s="228"/>
      <c r="B32" s="229"/>
      <c r="C32" s="229"/>
      <c r="D32" s="229"/>
      <c r="E32" s="229"/>
      <c r="F32" s="230"/>
      <c r="G32" s="238"/>
      <c r="H32" s="110"/>
      <c r="I32" s="110"/>
      <c r="J32" s="110"/>
      <c r="K32" s="110"/>
      <c r="L32" s="110"/>
      <c r="M32" s="110"/>
      <c r="N32" s="110"/>
      <c r="O32" s="239"/>
      <c r="P32" s="256"/>
      <c r="Q32" s="110"/>
      <c r="R32" s="110"/>
      <c r="S32" s="110"/>
      <c r="T32" s="110"/>
      <c r="U32" s="110"/>
      <c r="V32" s="110"/>
      <c r="W32" s="110"/>
      <c r="X32" s="239"/>
      <c r="Y32" s="304"/>
      <c r="Z32" s="305"/>
      <c r="AA32" s="306"/>
      <c r="AB32" s="147"/>
      <c r="AC32" s="142"/>
      <c r="AD32" s="143"/>
      <c r="AE32" s="148"/>
      <c r="AF32" s="141"/>
      <c r="AG32" s="141"/>
      <c r="AH32" s="141"/>
      <c r="AI32" s="310"/>
      <c r="AJ32" s="148"/>
      <c r="AK32" s="141"/>
      <c r="AL32" s="141"/>
      <c r="AM32" s="141"/>
      <c r="AN32" s="310"/>
      <c r="AO32" s="148"/>
      <c r="AP32" s="141"/>
      <c r="AQ32" s="141"/>
      <c r="AR32" s="141"/>
      <c r="AS32" s="310"/>
      <c r="AT32" s="67"/>
      <c r="AU32" s="112"/>
      <c r="AV32" s="112"/>
      <c r="AW32" s="110" t="s">
        <v>360</v>
      </c>
      <c r="AX32" s="111"/>
    </row>
    <row r="33" spans="1:50" ht="22.5" hidden="1" customHeight="1" x14ac:dyDescent="0.15">
      <c r="A33" s="231"/>
      <c r="B33" s="229"/>
      <c r="C33" s="229"/>
      <c r="D33" s="229"/>
      <c r="E33" s="229"/>
      <c r="F33" s="230"/>
      <c r="G33" s="289"/>
      <c r="H33" s="290"/>
      <c r="I33" s="290"/>
      <c r="J33" s="290"/>
      <c r="K33" s="290"/>
      <c r="L33" s="290"/>
      <c r="M33" s="290"/>
      <c r="N33" s="290"/>
      <c r="O33" s="291"/>
      <c r="P33" s="223"/>
      <c r="Q33" s="224"/>
      <c r="R33" s="224"/>
      <c r="S33" s="224"/>
      <c r="T33" s="224"/>
      <c r="U33" s="224"/>
      <c r="V33" s="224"/>
      <c r="W33" s="224"/>
      <c r="X33" s="225"/>
      <c r="Y33" s="295" t="s">
        <v>14</v>
      </c>
      <c r="Z33" s="296"/>
      <c r="AA33" s="297"/>
      <c r="AB33" s="298"/>
      <c r="AC33" s="298"/>
      <c r="AD33" s="298"/>
      <c r="AE33" s="95"/>
      <c r="AF33" s="96"/>
      <c r="AG33" s="96"/>
      <c r="AH33" s="96"/>
      <c r="AI33" s="97"/>
      <c r="AJ33" s="95"/>
      <c r="AK33" s="96"/>
      <c r="AL33" s="96"/>
      <c r="AM33" s="96"/>
      <c r="AN33" s="97"/>
      <c r="AO33" s="95"/>
      <c r="AP33" s="96"/>
      <c r="AQ33" s="96"/>
      <c r="AR33" s="96"/>
      <c r="AS33" s="97"/>
      <c r="AT33" s="241"/>
      <c r="AU33" s="241"/>
      <c r="AV33" s="241"/>
      <c r="AW33" s="241"/>
      <c r="AX33" s="242"/>
    </row>
    <row r="34" spans="1:50" ht="22.5" hidden="1" customHeight="1" x14ac:dyDescent="0.15">
      <c r="A34" s="232"/>
      <c r="B34" s="233"/>
      <c r="C34" s="233"/>
      <c r="D34" s="233"/>
      <c r="E34" s="233"/>
      <c r="F34" s="234"/>
      <c r="G34" s="292"/>
      <c r="H34" s="293"/>
      <c r="I34" s="293"/>
      <c r="J34" s="293"/>
      <c r="K34" s="293"/>
      <c r="L34" s="293"/>
      <c r="M34" s="293"/>
      <c r="N34" s="293"/>
      <c r="O34" s="294"/>
      <c r="P34" s="280"/>
      <c r="Q34" s="280"/>
      <c r="R34" s="280"/>
      <c r="S34" s="280"/>
      <c r="T34" s="280"/>
      <c r="U34" s="280"/>
      <c r="V34" s="280"/>
      <c r="W34" s="280"/>
      <c r="X34" s="281"/>
      <c r="Y34" s="183" t="s">
        <v>65</v>
      </c>
      <c r="Z34" s="123"/>
      <c r="AA34" s="179"/>
      <c r="AB34" s="299"/>
      <c r="AC34" s="299"/>
      <c r="AD34" s="299"/>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73"/>
      <c r="B35" s="674"/>
      <c r="C35" s="674"/>
      <c r="D35" s="674"/>
      <c r="E35" s="674"/>
      <c r="F35" s="675"/>
      <c r="G35" s="331"/>
      <c r="H35" s="332"/>
      <c r="I35" s="332"/>
      <c r="J35" s="332"/>
      <c r="K35" s="332"/>
      <c r="L35" s="332"/>
      <c r="M35" s="332"/>
      <c r="N35" s="332"/>
      <c r="O35" s="333"/>
      <c r="P35" s="226"/>
      <c r="Q35" s="226"/>
      <c r="R35" s="226"/>
      <c r="S35" s="226"/>
      <c r="T35" s="226"/>
      <c r="U35" s="226"/>
      <c r="V35" s="226"/>
      <c r="W35" s="226"/>
      <c r="X35" s="227"/>
      <c r="Y35" s="122" t="s">
        <v>15</v>
      </c>
      <c r="Z35" s="123"/>
      <c r="AA35" s="179"/>
      <c r="AB35" s="300" t="s">
        <v>16</v>
      </c>
      <c r="AC35" s="300"/>
      <c r="AD35" s="300"/>
      <c r="AE35" s="95"/>
      <c r="AF35" s="96"/>
      <c r="AG35" s="96"/>
      <c r="AH35" s="96"/>
      <c r="AI35" s="97"/>
      <c r="AJ35" s="95"/>
      <c r="AK35" s="96"/>
      <c r="AL35" s="96"/>
      <c r="AM35" s="96"/>
      <c r="AN35" s="97"/>
      <c r="AO35" s="95"/>
      <c r="AP35" s="96"/>
      <c r="AQ35" s="96"/>
      <c r="AR35" s="96"/>
      <c r="AS35" s="97"/>
      <c r="AT35" s="286"/>
      <c r="AU35" s="287"/>
      <c r="AV35" s="287"/>
      <c r="AW35" s="287"/>
      <c r="AX35" s="288"/>
    </row>
    <row r="36" spans="1:50" ht="18.75" hidden="1" customHeight="1" x14ac:dyDescent="0.15">
      <c r="A36" s="228" t="s">
        <v>13</v>
      </c>
      <c r="B36" s="229"/>
      <c r="C36" s="229"/>
      <c r="D36" s="229"/>
      <c r="E36" s="229"/>
      <c r="F36" s="230"/>
      <c r="G36" s="235" t="s">
        <v>319</v>
      </c>
      <c r="H36" s="236"/>
      <c r="I36" s="236"/>
      <c r="J36" s="236"/>
      <c r="K36" s="236"/>
      <c r="L36" s="236"/>
      <c r="M36" s="236"/>
      <c r="N36" s="236"/>
      <c r="O36" s="237"/>
      <c r="P36" s="255" t="s">
        <v>83</v>
      </c>
      <c r="Q36" s="236"/>
      <c r="R36" s="236"/>
      <c r="S36" s="236"/>
      <c r="T36" s="236"/>
      <c r="U36" s="236"/>
      <c r="V36" s="236"/>
      <c r="W36" s="236"/>
      <c r="X36" s="237"/>
      <c r="Y36" s="221"/>
      <c r="Z36" s="88"/>
      <c r="AA36" s="89"/>
      <c r="AB36" s="301" t="s">
        <v>12</v>
      </c>
      <c r="AC36" s="302"/>
      <c r="AD36" s="303"/>
      <c r="AE36" s="307" t="s">
        <v>69</v>
      </c>
      <c r="AF36" s="308"/>
      <c r="AG36" s="308"/>
      <c r="AH36" s="308"/>
      <c r="AI36" s="309"/>
      <c r="AJ36" s="307" t="s">
        <v>70</v>
      </c>
      <c r="AK36" s="308"/>
      <c r="AL36" s="308"/>
      <c r="AM36" s="308"/>
      <c r="AN36" s="309"/>
      <c r="AO36" s="307" t="s">
        <v>71</v>
      </c>
      <c r="AP36" s="308"/>
      <c r="AQ36" s="308"/>
      <c r="AR36" s="308"/>
      <c r="AS36" s="309"/>
      <c r="AT36" s="275" t="s">
        <v>303</v>
      </c>
      <c r="AU36" s="276"/>
      <c r="AV36" s="276"/>
      <c r="AW36" s="276"/>
      <c r="AX36" s="277"/>
    </row>
    <row r="37" spans="1:50" ht="18.75" hidden="1" customHeight="1" x14ac:dyDescent="0.15">
      <c r="A37" s="228"/>
      <c r="B37" s="229"/>
      <c r="C37" s="229"/>
      <c r="D37" s="229"/>
      <c r="E37" s="229"/>
      <c r="F37" s="230"/>
      <c r="G37" s="238"/>
      <c r="H37" s="110"/>
      <c r="I37" s="110"/>
      <c r="J37" s="110"/>
      <c r="K37" s="110"/>
      <c r="L37" s="110"/>
      <c r="M37" s="110"/>
      <c r="N37" s="110"/>
      <c r="O37" s="239"/>
      <c r="P37" s="256"/>
      <c r="Q37" s="110"/>
      <c r="R37" s="110"/>
      <c r="S37" s="110"/>
      <c r="T37" s="110"/>
      <c r="U37" s="110"/>
      <c r="V37" s="110"/>
      <c r="W37" s="110"/>
      <c r="X37" s="239"/>
      <c r="Y37" s="304"/>
      <c r="Z37" s="305"/>
      <c r="AA37" s="306"/>
      <c r="AB37" s="147"/>
      <c r="AC37" s="142"/>
      <c r="AD37" s="143"/>
      <c r="AE37" s="148"/>
      <c r="AF37" s="141"/>
      <c r="AG37" s="141"/>
      <c r="AH37" s="141"/>
      <c r="AI37" s="310"/>
      <c r="AJ37" s="148"/>
      <c r="AK37" s="141"/>
      <c r="AL37" s="141"/>
      <c r="AM37" s="141"/>
      <c r="AN37" s="310"/>
      <c r="AO37" s="148"/>
      <c r="AP37" s="141"/>
      <c r="AQ37" s="141"/>
      <c r="AR37" s="141"/>
      <c r="AS37" s="310"/>
      <c r="AT37" s="67"/>
      <c r="AU37" s="112"/>
      <c r="AV37" s="112"/>
      <c r="AW37" s="110" t="s">
        <v>360</v>
      </c>
      <c r="AX37" s="111"/>
    </row>
    <row r="38" spans="1:50" ht="22.5" hidden="1" customHeight="1" x14ac:dyDescent="0.15">
      <c r="A38" s="231"/>
      <c r="B38" s="229"/>
      <c r="C38" s="229"/>
      <c r="D38" s="229"/>
      <c r="E38" s="229"/>
      <c r="F38" s="230"/>
      <c r="G38" s="289"/>
      <c r="H38" s="290"/>
      <c r="I38" s="290"/>
      <c r="J38" s="290"/>
      <c r="K38" s="290"/>
      <c r="L38" s="290"/>
      <c r="M38" s="290"/>
      <c r="N38" s="290"/>
      <c r="O38" s="291"/>
      <c r="P38" s="224"/>
      <c r="Q38" s="224"/>
      <c r="R38" s="224"/>
      <c r="S38" s="224"/>
      <c r="T38" s="224"/>
      <c r="U38" s="224"/>
      <c r="V38" s="224"/>
      <c r="W38" s="224"/>
      <c r="X38" s="225"/>
      <c r="Y38" s="295" t="s">
        <v>14</v>
      </c>
      <c r="Z38" s="296"/>
      <c r="AA38" s="297"/>
      <c r="AB38" s="298"/>
      <c r="AC38" s="298"/>
      <c r="AD38" s="298"/>
      <c r="AE38" s="95"/>
      <c r="AF38" s="96"/>
      <c r="AG38" s="96"/>
      <c r="AH38" s="96"/>
      <c r="AI38" s="97"/>
      <c r="AJ38" s="95"/>
      <c r="AK38" s="96"/>
      <c r="AL38" s="96"/>
      <c r="AM38" s="96"/>
      <c r="AN38" s="97"/>
      <c r="AO38" s="95"/>
      <c r="AP38" s="96"/>
      <c r="AQ38" s="96"/>
      <c r="AR38" s="96"/>
      <c r="AS38" s="97"/>
      <c r="AT38" s="241"/>
      <c r="AU38" s="241"/>
      <c r="AV38" s="241"/>
      <c r="AW38" s="241"/>
      <c r="AX38" s="242"/>
    </row>
    <row r="39" spans="1:50" ht="22.5" hidden="1" customHeight="1" x14ac:dyDescent="0.15">
      <c r="A39" s="232"/>
      <c r="B39" s="233"/>
      <c r="C39" s="233"/>
      <c r="D39" s="233"/>
      <c r="E39" s="233"/>
      <c r="F39" s="234"/>
      <c r="G39" s="292"/>
      <c r="H39" s="293"/>
      <c r="I39" s="293"/>
      <c r="J39" s="293"/>
      <c r="K39" s="293"/>
      <c r="L39" s="293"/>
      <c r="M39" s="293"/>
      <c r="N39" s="293"/>
      <c r="O39" s="294"/>
      <c r="P39" s="280"/>
      <c r="Q39" s="280"/>
      <c r="R39" s="280"/>
      <c r="S39" s="280"/>
      <c r="T39" s="280"/>
      <c r="U39" s="280"/>
      <c r="V39" s="280"/>
      <c r="W39" s="280"/>
      <c r="X39" s="281"/>
      <c r="Y39" s="183" t="s">
        <v>65</v>
      </c>
      <c r="Z39" s="123"/>
      <c r="AA39" s="179"/>
      <c r="AB39" s="299"/>
      <c r="AC39" s="299"/>
      <c r="AD39" s="299"/>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73"/>
      <c r="B40" s="674"/>
      <c r="C40" s="674"/>
      <c r="D40" s="674"/>
      <c r="E40" s="674"/>
      <c r="F40" s="675"/>
      <c r="G40" s="331"/>
      <c r="H40" s="332"/>
      <c r="I40" s="332"/>
      <c r="J40" s="332"/>
      <c r="K40" s="332"/>
      <c r="L40" s="332"/>
      <c r="M40" s="332"/>
      <c r="N40" s="332"/>
      <c r="O40" s="333"/>
      <c r="P40" s="226"/>
      <c r="Q40" s="226"/>
      <c r="R40" s="226"/>
      <c r="S40" s="226"/>
      <c r="T40" s="226"/>
      <c r="U40" s="226"/>
      <c r="V40" s="226"/>
      <c r="W40" s="226"/>
      <c r="X40" s="227"/>
      <c r="Y40" s="122" t="s">
        <v>15</v>
      </c>
      <c r="Z40" s="123"/>
      <c r="AA40" s="179"/>
      <c r="AB40" s="300" t="s">
        <v>16</v>
      </c>
      <c r="AC40" s="300"/>
      <c r="AD40" s="300"/>
      <c r="AE40" s="95"/>
      <c r="AF40" s="96"/>
      <c r="AG40" s="96"/>
      <c r="AH40" s="96"/>
      <c r="AI40" s="97"/>
      <c r="AJ40" s="95"/>
      <c r="AK40" s="96"/>
      <c r="AL40" s="96"/>
      <c r="AM40" s="96"/>
      <c r="AN40" s="97"/>
      <c r="AO40" s="95"/>
      <c r="AP40" s="96"/>
      <c r="AQ40" s="96"/>
      <c r="AR40" s="96"/>
      <c r="AS40" s="97"/>
      <c r="AT40" s="286"/>
      <c r="AU40" s="287"/>
      <c r="AV40" s="287"/>
      <c r="AW40" s="287"/>
      <c r="AX40" s="288"/>
    </row>
    <row r="41" spans="1:50" ht="18.75" hidden="1" customHeight="1" x14ac:dyDescent="0.15">
      <c r="A41" s="228" t="s">
        <v>13</v>
      </c>
      <c r="B41" s="229"/>
      <c r="C41" s="229"/>
      <c r="D41" s="229"/>
      <c r="E41" s="229"/>
      <c r="F41" s="230"/>
      <c r="G41" s="235" t="s">
        <v>319</v>
      </c>
      <c r="H41" s="236"/>
      <c r="I41" s="236"/>
      <c r="J41" s="236"/>
      <c r="K41" s="236"/>
      <c r="L41" s="236"/>
      <c r="M41" s="236"/>
      <c r="N41" s="236"/>
      <c r="O41" s="237"/>
      <c r="P41" s="255" t="s">
        <v>83</v>
      </c>
      <c r="Q41" s="236"/>
      <c r="R41" s="236"/>
      <c r="S41" s="236"/>
      <c r="T41" s="236"/>
      <c r="U41" s="236"/>
      <c r="V41" s="236"/>
      <c r="W41" s="236"/>
      <c r="X41" s="237"/>
      <c r="Y41" s="221"/>
      <c r="Z41" s="88"/>
      <c r="AA41" s="89"/>
      <c r="AB41" s="301" t="s">
        <v>12</v>
      </c>
      <c r="AC41" s="302"/>
      <c r="AD41" s="303"/>
      <c r="AE41" s="307" t="s">
        <v>69</v>
      </c>
      <c r="AF41" s="308"/>
      <c r="AG41" s="308"/>
      <c r="AH41" s="308"/>
      <c r="AI41" s="309"/>
      <c r="AJ41" s="307" t="s">
        <v>70</v>
      </c>
      <c r="AK41" s="308"/>
      <c r="AL41" s="308"/>
      <c r="AM41" s="308"/>
      <c r="AN41" s="309"/>
      <c r="AO41" s="307" t="s">
        <v>71</v>
      </c>
      <c r="AP41" s="308"/>
      <c r="AQ41" s="308"/>
      <c r="AR41" s="308"/>
      <c r="AS41" s="309"/>
      <c r="AT41" s="275" t="s">
        <v>303</v>
      </c>
      <c r="AU41" s="276"/>
      <c r="AV41" s="276"/>
      <c r="AW41" s="276"/>
      <c r="AX41" s="277"/>
    </row>
    <row r="42" spans="1:50" ht="18.75" hidden="1" customHeight="1" x14ac:dyDescent="0.15">
      <c r="A42" s="228"/>
      <c r="B42" s="229"/>
      <c r="C42" s="229"/>
      <c r="D42" s="229"/>
      <c r="E42" s="229"/>
      <c r="F42" s="230"/>
      <c r="G42" s="238"/>
      <c r="H42" s="110"/>
      <c r="I42" s="110"/>
      <c r="J42" s="110"/>
      <c r="K42" s="110"/>
      <c r="L42" s="110"/>
      <c r="M42" s="110"/>
      <c r="N42" s="110"/>
      <c r="O42" s="239"/>
      <c r="P42" s="256"/>
      <c r="Q42" s="110"/>
      <c r="R42" s="110"/>
      <c r="S42" s="110"/>
      <c r="T42" s="110"/>
      <c r="U42" s="110"/>
      <c r="V42" s="110"/>
      <c r="W42" s="110"/>
      <c r="X42" s="239"/>
      <c r="Y42" s="304"/>
      <c r="Z42" s="305"/>
      <c r="AA42" s="306"/>
      <c r="AB42" s="147"/>
      <c r="AC42" s="142"/>
      <c r="AD42" s="143"/>
      <c r="AE42" s="148"/>
      <c r="AF42" s="141"/>
      <c r="AG42" s="141"/>
      <c r="AH42" s="141"/>
      <c r="AI42" s="310"/>
      <c r="AJ42" s="148"/>
      <c r="AK42" s="141"/>
      <c r="AL42" s="141"/>
      <c r="AM42" s="141"/>
      <c r="AN42" s="310"/>
      <c r="AO42" s="148"/>
      <c r="AP42" s="141"/>
      <c r="AQ42" s="141"/>
      <c r="AR42" s="141"/>
      <c r="AS42" s="310"/>
      <c r="AT42" s="67"/>
      <c r="AU42" s="112"/>
      <c r="AV42" s="112"/>
      <c r="AW42" s="110" t="s">
        <v>360</v>
      </c>
      <c r="AX42" s="111"/>
    </row>
    <row r="43" spans="1:50" ht="22.5" hidden="1" customHeight="1" x14ac:dyDescent="0.15">
      <c r="A43" s="231"/>
      <c r="B43" s="229"/>
      <c r="C43" s="229"/>
      <c r="D43" s="229"/>
      <c r="E43" s="229"/>
      <c r="F43" s="230"/>
      <c r="G43" s="289"/>
      <c r="H43" s="290"/>
      <c r="I43" s="290"/>
      <c r="J43" s="290"/>
      <c r="K43" s="290"/>
      <c r="L43" s="290"/>
      <c r="M43" s="290"/>
      <c r="N43" s="290"/>
      <c r="O43" s="291"/>
      <c r="P43" s="224"/>
      <c r="Q43" s="224"/>
      <c r="R43" s="224"/>
      <c r="S43" s="224"/>
      <c r="T43" s="224"/>
      <c r="U43" s="224"/>
      <c r="V43" s="224"/>
      <c r="W43" s="224"/>
      <c r="X43" s="225"/>
      <c r="Y43" s="295" t="s">
        <v>14</v>
      </c>
      <c r="Z43" s="296"/>
      <c r="AA43" s="297"/>
      <c r="AB43" s="298"/>
      <c r="AC43" s="298"/>
      <c r="AD43" s="298"/>
      <c r="AE43" s="95"/>
      <c r="AF43" s="96"/>
      <c r="AG43" s="96"/>
      <c r="AH43" s="96"/>
      <c r="AI43" s="97"/>
      <c r="AJ43" s="95"/>
      <c r="AK43" s="96"/>
      <c r="AL43" s="96"/>
      <c r="AM43" s="96"/>
      <c r="AN43" s="97"/>
      <c r="AO43" s="95"/>
      <c r="AP43" s="96"/>
      <c r="AQ43" s="96"/>
      <c r="AR43" s="96"/>
      <c r="AS43" s="97"/>
      <c r="AT43" s="241"/>
      <c r="AU43" s="241"/>
      <c r="AV43" s="241"/>
      <c r="AW43" s="241"/>
      <c r="AX43" s="242"/>
    </row>
    <row r="44" spans="1:50" ht="22.5" hidden="1" customHeight="1" x14ac:dyDescent="0.15">
      <c r="A44" s="232"/>
      <c r="B44" s="233"/>
      <c r="C44" s="233"/>
      <c r="D44" s="233"/>
      <c r="E44" s="233"/>
      <c r="F44" s="234"/>
      <c r="G44" s="292"/>
      <c r="H44" s="293"/>
      <c r="I44" s="293"/>
      <c r="J44" s="293"/>
      <c r="K44" s="293"/>
      <c r="L44" s="293"/>
      <c r="M44" s="293"/>
      <c r="N44" s="293"/>
      <c r="O44" s="294"/>
      <c r="P44" s="280"/>
      <c r="Q44" s="280"/>
      <c r="R44" s="280"/>
      <c r="S44" s="280"/>
      <c r="T44" s="280"/>
      <c r="U44" s="280"/>
      <c r="V44" s="280"/>
      <c r="W44" s="280"/>
      <c r="X44" s="281"/>
      <c r="Y44" s="183" t="s">
        <v>65</v>
      </c>
      <c r="Z44" s="123"/>
      <c r="AA44" s="179"/>
      <c r="AB44" s="299"/>
      <c r="AC44" s="299"/>
      <c r="AD44" s="299"/>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32"/>
      <c r="B45" s="233"/>
      <c r="C45" s="233"/>
      <c r="D45" s="233"/>
      <c r="E45" s="233"/>
      <c r="F45" s="234"/>
      <c r="G45" s="292"/>
      <c r="H45" s="293"/>
      <c r="I45" s="293"/>
      <c r="J45" s="293"/>
      <c r="K45" s="293"/>
      <c r="L45" s="293"/>
      <c r="M45" s="293"/>
      <c r="N45" s="293"/>
      <c r="O45" s="294"/>
      <c r="P45" s="280"/>
      <c r="Q45" s="280"/>
      <c r="R45" s="280"/>
      <c r="S45" s="280"/>
      <c r="T45" s="280"/>
      <c r="U45" s="280"/>
      <c r="V45" s="280"/>
      <c r="W45" s="280"/>
      <c r="X45" s="281"/>
      <c r="Y45" s="301" t="s">
        <v>15</v>
      </c>
      <c r="Z45" s="302"/>
      <c r="AA45" s="303"/>
      <c r="AB45" s="300" t="s">
        <v>16</v>
      </c>
      <c r="AC45" s="300"/>
      <c r="AD45" s="300"/>
      <c r="AE45" s="95"/>
      <c r="AF45" s="96"/>
      <c r="AG45" s="96"/>
      <c r="AH45" s="96"/>
      <c r="AI45" s="97"/>
      <c r="AJ45" s="95"/>
      <c r="AK45" s="96"/>
      <c r="AL45" s="96"/>
      <c r="AM45" s="96"/>
      <c r="AN45" s="97"/>
      <c r="AO45" s="95"/>
      <c r="AP45" s="96"/>
      <c r="AQ45" s="96"/>
      <c r="AR45" s="96"/>
      <c r="AS45" s="97"/>
      <c r="AT45" s="286"/>
      <c r="AU45" s="287"/>
      <c r="AV45" s="287"/>
      <c r="AW45" s="287"/>
      <c r="AX45" s="288"/>
    </row>
    <row r="46" spans="1:50" ht="22.15" customHeight="1" x14ac:dyDescent="0.15">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hidden="1" customHeight="1" x14ac:dyDescent="0.15">
      <c r="A47" s="249" t="s">
        <v>320</v>
      </c>
      <c r="B47" s="709" t="s">
        <v>317</v>
      </c>
      <c r="C47" s="251"/>
      <c r="D47" s="251"/>
      <c r="E47" s="251"/>
      <c r="F47" s="252"/>
      <c r="G47" s="684" t="s">
        <v>311</v>
      </c>
      <c r="H47" s="684"/>
      <c r="I47" s="684"/>
      <c r="J47" s="684"/>
      <c r="K47" s="684"/>
      <c r="L47" s="684"/>
      <c r="M47" s="684"/>
      <c r="N47" s="684"/>
      <c r="O47" s="684"/>
      <c r="P47" s="684"/>
      <c r="Q47" s="684"/>
      <c r="R47" s="684"/>
      <c r="S47" s="684"/>
      <c r="T47" s="684"/>
      <c r="U47" s="684"/>
      <c r="V47" s="684"/>
      <c r="W47" s="684"/>
      <c r="X47" s="684"/>
      <c r="Y47" s="684"/>
      <c r="Z47" s="684"/>
      <c r="AA47" s="699"/>
      <c r="AB47" s="683" t="s">
        <v>310</v>
      </c>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5"/>
    </row>
    <row r="48" spans="1:50" ht="18.75" hidden="1" customHeight="1" x14ac:dyDescent="0.15">
      <c r="A48" s="249"/>
      <c r="B48" s="709"/>
      <c r="C48" s="251"/>
      <c r="D48" s="251"/>
      <c r="E48" s="251"/>
      <c r="F48" s="252"/>
      <c r="G48" s="110"/>
      <c r="H48" s="110"/>
      <c r="I48" s="110"/>
      <c r="J48" s="110"/>
      <c r="K48" s="110"/>
      <c r="L48" s="110"/>
      <c r="M48" s="110"/>
      <c r="N48" s="110"/>
      <c r="O48" s="110"/>
      <c r="P48" s="110"/>
      <c r="Q48" s="110"/>
      <c r="R48" s="110"/>
      <c r="S48" s="110"/>
      <c r="T48" s="110"/>
      <c r="U48" s="110"/>
      <c r="V48" s="110"/>
      <c r="W48" s="110"/>
      <c r="X48" s="110"/>
      <c r="Y48" s="110"/>
      <c r="Z48" s="110"/>
      <c r="AA48" s="239"/>
      <c r="AB48" s="256"/>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49"/>
      <c r="B49" s="709"/>
      <c r="C49" s="251"/>
      <c r="D49" s="251"/>
      <c r="E49" s="251"/>
      <c r="F49" s="252"/>
      <c r="G49" s="345"/>
      <c r="H49" s="345"/>
      <c r="I49" s="345"/>
      <c r="J49" s="345"/>
      <c r="K49" s="345"/>
      <c r="L49" s="345"/>
      <c r="M49" s="345"/>
      <c r="N49" s="345"/>
      <c r="O49" s="345"/>
      <c r="P49" s="345"/>
      <c r="Q49" s="345"/>
      <c r="R49" s="345"/>
      <c r="S49" s="345"/>
      <c r="T49" s="345"/>
      <c r="U49" s="345"/>
      <c r="V49" s="345"/>
      <c r="W49" s="345"/>
      <c r="X49" s="345"/>
      <c r="Y49" s="345"/>
      <c r="Z49" s="345"/>
      <c r="AA49" s="346"/>
      <c r="AB49" s="677"/>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78"/>
    </row>
    <row r="50" spans="1:50" ht="22.5" hidden="1" customHeight="1" x14ac:dyDescent="0.15">
      <c r="A50" s="249"/>
      <c r="B50" s="709"/>
      <c r="C50" s="251"/>
      <c r="D50" s="251"/>
      <c r="E50" s="251"/>
      <c r="F50" s="252"/>
      <c r="G50" s="347"/>
      <c r="H50" s="347"/>
      <c r="I50" s="347"/>
      <c r="J50" s="347"/>
      <c r="K50" s="347"/>
      <c r="L50" s="347"/>
      <c r="M50" s="347"/>
      <c r="N50" s="347"/>
      <c r="O50" s="347"/>
      <c r="P50" s="347"/>
      <c r="Q50" s="347"/>
      <c r="R50" s="347"/>
      <c r="S50" s="347"/>
      <c r="T50" s="347"/>
      <c r="U50" s="347"/>
      <c r="V50" s="347"/>
      <c r="W50" s="347"/>
      <c r="X50" s="347"/>
      <c r="Y50" s="347"/>
      <c r="Z50" s="347"/>
      <c r="AA50" s="348"/>
      <c r="AB50" s="679"/>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80"/>
    </row>
    <row r="51" spans="1:50" ht="22.5" hidden="1" customHeight="1" x14ac:dyDescent="0.15">
      <c r="A51" s="249"/>
      <c r="B51" s="710"/>
      <c r="C51" s="253"/>
      <c r="D51" s="253"/>
      <c r="E51" s="253"/>
      <c r="F51" s="254"/>
      <c r="G51" s="349"/>
      <c r="H51" s="349"/>
      <c r="I51" s="349"/>
      <c r="J51" s="349"/>
      <c r="K51" s="349"/>
      <c r="L51" s="349"/>
      <c r="M51" s="349"/>
      <c r="N51" s="349"/>
      <c r="O51" s="349"/>
      <c r="P51" s="349"/>
      <c r="Q51" s="349"/>
      <c r="R51" s="349"/>
      <c r="S51" s="349"/>
      <c r="T51" s="349"/>
      <c r="U51" s="349"/>
      <c r="V51" s="349"/>
      <c r="W51" s="349"/>
      <c r="X51" s="349"/>
      <c r="Y51" s="349"/>
      <c r="Z51" s="349"/>
      <c r="AA51" s="350"/>
      <c r="AB51" s="681"/>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82"/>
    </row>
    <row r="52" spans="1:50" ht="18.75" hidden="1" customHeight="1" x14ac:dyDescent="0.15">
      <c r="A52" s="249"/>
      <c r="B52" s="251" t="s">
        <v>318</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75" t="s">
        <v>303</v>
      </c>
      <c r="AU52" s="276"/>
      <c r="AV52" s="276"/>
      <c r="AW52" s="276"/>
      <c r="AX52" s="277"/>
    </row>
    <row r="53" spans="1:50" ht="18.75" hidden="1" customHeight="1" x14ac:dyDescent="0.15">
      <c r="A53" s="249"/>
      <c r="B53" s="251"/>
      <c r="C53" s="251"/>
      <c r="D53" s="251"/>
      <c r="E53" s="251"/>
      <c r="F53" s="252"/>
      <c r="G53" s="238"/>
      <c r="H53" s="110"/>
      <c r="I53" s="110"/>
      <c r="J53" s="110"/>
      <c r="K53" s="110"/>
      <c r="L53" s="110"/>
      <c r="M53" s="110"/>
      <c r="N53" s="110"/>
      <c r="O53" s="239"/>
      <c r="P53" s="256"/>
      <c r="Q53" s="110"/>
      <c r="R53" s="110"/>
      <c r="S53" s="110"/>
      <c r="T53" s="110"/>
      <c r="U53" s="110"/>
      <c r="V53" s="110"/>
      <c r="W53" s="110"/>
      <c r="X53" s="239"/>
      <c r="Y53" s="260"/>
      <c r="Z53" s="261"/>
      <c r="AA53" s="262"/>
      <c r="AB53" s="266"/>
      <c r="AC53" s="267"/>
      <c r="AD53" s="268"/>
      <c r="AE53" s="256"/>
      <c r="AF53" s="110"/>
      <c r="AG53" s="110"/>
      <c r="AH53" s="110"/>
      <c r="AI53" s="239"/>
      <c r="AJ53" s="256"/>
      <c r="AK53" s="110"/>
      <c r="AL53" s="110"/>
      <c r="AM53" s="110"/>
      <c r="AN53" s="239"/>
      <c r="AO53" s="256"/>
      <c r="AP53" s="110"/>
      <c r="AQ53" s="110"/>
      <c r="AR53" s="110"/>
      <c r="AS53" s="239"/>
      <c r="AT53" s="67"/>
      <c r="AU53" s="112"/>
      <c r="AV53" s="112"/>
      <c r="AW53" s="110" t="s">
        <v>360</v>
      </c>
      <c r="AX53" s="111"/>
    </row>
    <row r="54" spans="1:50" ht="22.5" hidden="1" customHeight="1" x14ac:dyDescent="0.15">
      <c r="A54" s="249"/>
      <c r="B54" s="251"/>
      <c r="C54" s="251"/>
      <c r="D54" s="251"/>
      <c r="E54" s="251"/>
      <c r="F54" s="252"/>
      <c r="G54" s="278"/>
      <c r="H54" s="224"/>
      <c r="I54" s="224"/>
      <c r="J54" s="224"/>
      <c r="K54" s="224"/>
      <c r="L54" s="224"/>
      <c r="M54" s="224"/>
      <c r="N54" s="224"/>
      <c r="O54" s="225"/>
      <c r="P54" s="223"/>
      <c r="Q54" s="269"/>
      <c r="R54" s="269"/>
      <c r="S54" s="269"/>
      <c r="T54" s="269"/>
      <c r="U54" s="269"/>
      <c r="V54" s="269"/>
      <c r="W54" s="269"/>
      <c r="X54" s="270"/>
      <c r="Y54" s="283" t="s">
        <v>86</v>
      </c>
      <c r="Z54" s="284"/>
      <c r="AA54" s="285"/>
      <c r="AB54" s="720"/>
      <c r="AC54" s="240"/>
      <c r="AD54" s="240"/>
      <c r="AE54" s="95"/>
      <c r="AF54" s="96"/>
      <c r="AG54" s="96"/>
      <c r="AH54" s="96"/>
      <c r="AI54" s="97"/>
      <c r="AJ54" s="95"/>
      <c r="AK54" s="96"/>
      <c r="AL54" s="96"/>
      <c r="AM54" s="96"/>
      <c r="AN54" s="97"/>
      <c r="AO54" s="95"/>
      <c r="AP54" s="96"/>
      <c r="AQ54" s="96"/>
      <c r="AR54" s="96"/>
      <c r="AS54" s="97"/>
      <c r="AT54" s="241"/>
      <c r="AU54" s="241"/>
      <c r="AV54" s="241"/>
      <c r="AW54" s="241"/>
      <c r="AX54" s="242"/>
    </row>
    <row r="55" spans="1:50" ht="22.5" hidden="1" customHeight="1" x14ac:dyDescent="0.15">
      <c r="A55" s="249"/>
      <c r="B55" s="251"/>
      <c r="C55" s="251"/>
      <c r="D55" s="251"/>
      <c r="E55" s="251"/>
      <c r="F55" s="252"/>
      <c r="G55" s="279"/>
      <c r="H55" s="280"/>
      <c r="I55" s="280"/>
      <c r="J55" s="280"/>
      <c r="K55" s="280"/>
      <c r="L55" s="280"/>
      <c r="M55" s="280"/>
      <c r="N55" s="280"/>
      <c r="O55" s="281"/>
      <c r="P55" s="271"/>
      <c r="Q55" s="271"/>
      <c r="R55" s="271"/>
      <c r="S55" s="271"/>
      <c r="T55" s="271"/>
      <c r="U55" s="271"/>
      <c r="V55" s="271"/>
      <c r="W55" s="271"/>
      <c r="X55" s="272"/>
      <c r="Y55" s="243" t="s">
        <v>65</v>
      </c>
      <c r="Z55" s="244"/>
      <c r="AA55" s="245"/>
      <c r="AB55" s="700"/>
      <c r="AC55" s="246"/>
      <c r="AD55" s="246"/>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49"/>
      <c r="B56" s="253"/>
      <c r="C56" s="253"/>
      <c r="D56" s="253"/>
      <c r="E56" s="253"/>
      <c r="F56" s="254"/>
      <c r="G56" s="282"/>
      <c r="H56" s="226"/>
      <c r="I56" s="226"/>
      <c r="J56" s="226"/>
      <c r="K56" s="226"/>
      <c r="L56" s="226"/>
      <c r="M56" s="226"/>
      <c r="N56" s="226"/>
      <c r="O56" s="227"/>
      <c r="P56" s="273"/>
      <c r="Q56" s="273"/>
      <c r="R56" s="273"/>
      <c r="S56" s="273"/>
      <c r="T56" s="273"/>
      <c r="U56" s="273"/>
      <c r="V56" s="273"/>
      <c r="W56" s="273"/>
      <c r="X56" s="274"/>
      <c r="Y56" s="247" t="s">
        <v>15</v>
      </c>
      <c r="Z56" s="244"/>
      <c r="AA56" s="245"/>
      <c r="AB56" s="248" t="s">
        <v>16</v>
      </c>
      <c r="AC56" s="248"/>
      <c r="AD56" s="248"/>
      <c r="AE56" s="95"/>
      <c r="AF56" s="96"/>
      <c r="AG56" s="96"/>
      <c r="AH56" s="96"/>
      <c r="AI56" s="97"/>
      <c r="AJ56" s="95"/>
      <c r="AK56" s="96"/>
      <c r="AL56" s="96"/>
      <c r="AM56" s="96"/>
      <c r="AN56" s="97"/>
      <c r="AO56" s="95"/>
      <c r="AP56" s="96"/>
      <c r="AQ56" s="96"/>
      <c r="AR56" s="96"/>
      <c r="AS56" s="97"/>
      <c r="AT56" s="286"/>
      <c r="AU56" s="287"/>
      <c r="AV56" s="287"/>
      <c r="AW56" s="287"/>
      <c r="AX56" s="288"/>
    </row>
    <row r="57" spans="1:50" ht="18.75" hidden="1" customHeight="1" x14ac:dyDescent="0.15">
      <c r="A57" s="249"/>
      <c r="B57" s="251" t="s">
        <v>318</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75" t="s">
        <v>303</v>
      </c>
      <c r="AU57" s="276"/>
      <c r="AV57" s="276"/>
      <c r="AW57" s="276"/>
      <c r="AX57" s="277"/>
    </row>
    <row r="58" spans="1:50" ht="18.75" hidden="1" customHeight="1" x14ac:dyDescent="0.15">
      <c r="A58" s="249"/>
      <c r="B58" s="251"/>
      <c r="C58" s="251"/>
      <c r="D58" s="251"/>
      <c r="E58" s="251"/>
      <c r="F58" s="252"/>
      <c r="G58" s="238"/>
      <c r="H58" s="110"/>
      <c r="I58" s="110"/>
      <c r="J58" s="110"/>
      <c r="K58" s="110"/>
      <c r="L58" s="110"/>
      <c r="M58" s="110"/>
      <c r="N58" s="110"/>
      <c r="O58" s="239"/>
      <c r="P58" s="256"/>
      <c r="Q58" s="110"/>
      <c r="R58" s="110"/>
      <c r="S58" s="110"/>
      <c r="T58" s="110"/>
      <c r="U58" s="110"/>
      <c r="V58" s="110"/>
      <c r="W58" s="110"/>
      <c r="X58" s="239"/>
      <c r="Y58" s="260"/>
      <c r="Z58" s="261"/>
      <c r="AA58" s="262"/>
      <c r="AB58" s="266"/>
      <c r="AC58" s="267"/>
      <c r="AD58" s="268"/>
      <c r="AE58" s="256"/>
      <c r="AF58" s="110"/>
      <c r="AG58" s="110"/>
      <c r="AH58" s="110"/>
      <c r="AI58" s="239"/>
      <c r="AJ58" s="256"/>
      <c r="AK58" s="110"/>
      <c r="AL58" s="110"/>
      <c r="AM58" s="110"/>
      <c r="AN58" s="239"/>
      <c r="AO58" s="256"/>
      <c r="AP58" s="110"/>
      <c r="AQ58" s="110"/>
      <c r="AR58" s="110"/>
      <c r="AS58" s="239"/>
      <c r="AT58" s="67"/>
      <c r="AU58" s="112"/>
      <c r="AV58" s="112"/>
      <c r="AW58" s="110" t="s">
        <v>360</v>
      </c>
      <c r="AX58" s="111"/>
    </row>
    <row r="59" spans="1:50" ht="22.5" hidden="1" customHeight="1" x14ac:dyDescent="0.15">
      <c r="A59" s="249"/>
      <c r="B59" s="251"/>
      <c r="C59" s="251"/>
      <c r="D59" s="251"/>
      <c r="E59" s="251"/>
      <c r="F59" s="252"/>
      <c r="G59" s="278"/>
      <c r="H59" s="224"/>
      <c r="I59" s="224"/>
      <c r="J59" s="224"/>
      <c r="K59" s="224"/>
      <c r="L59" s="224"/>
      <c r="M59" s="224"/>
      <c r="N59" s="224"/>
      <c r="O59" s="225"/>
      <c r="P59" s="223"/>
      <c r="Q59" s="269"/>
      <c r="R59" s="269"/>
      <c r="S59" s="269"/>
      <c r="T59" s="269"/>
      <c r="U59" s="269"/>
      <c r="V59" s="269"/>
      <c r="W59" s="269"/>
      <c r="X59" s="270"/>
      <c r="Y59" s="283" t="s">
        <v>86</v>
      </c>
      <c r="Z59" s="284"/>
      <c r="AA59" s="285"/>
      <c r="AB59" s="240"/>
      <c r="AC59" s="240"/>
      <c r="AD59" s="240"/>
      <c r="AE59" s="95"/>
      <c r="AF59" s="96"/>
      <c r="AG59" s="96"/>
      <c r="AH59" s="96"/>
      <c r="AI59" s="97"/>
      <c r="AJ59" s="95"/>
      <c r="AK59" s="96"/>
      <c r="AL59" s="96"/>
      <c r="AM59" s="96"/>
      <c r="AN59" s="97"/>
      <c r="AO59" s="95"/>
      <c r="AP59" s="96"/>
      <c r="AQ59" s="96"/>
      <c r="AR59" s="96"/>
      <c r="AS59" s="97"/>
      <c r="AT59" s="241"/>
      <c r="AU59" s="241"/>
      <c r="AV59" s="241"/>
      <c r="AW59" s="241"/>
      <c r="AX59" s="242"/>
    </row>
    <row r="60" spans="1:50" ht="22.5" hidden="1" customHeight="1" x14ac:dyDescent="0.15">
      <c r="A60" s="249"/>
      <c r="B60" s="251"/>
      <c r="C60" s="251"/>
      <c r="D60" s="251"/>
      <c r="E60" s="251"/>
      <c r="F60" s="252"/>
      <c r="G60" s="279"/>
      <c r="H60" s="280"/>
      <c r="I60" s="280"/>
      <c r="J60" s="280"/>
      <c r="K60" s="280"/>
      <c r="L60" s="280"/>
      <c r="M60" s="280"/>
      <c r="N60" s="280"/>
      <c r="O60" s="281"/>
      <c r="P60" s="271"/>
      <c r="Q60" s="271"/>
      <c r="R60" s="271"/>
      <c r="S60" s="271"/>
      <c r="T60" s="271"/>
      <c r="U60" s="271"/>
      <c r="V60" s="271"/>
      <c r="W60" s="271"/>
      <c r="X60" s="272"/>
      <c r="Y60" s="243" t="s">
        <v>65</v>
      </c>
      <c r="Z60" s="244"/>
      <c r="AA60" s="245"/>
      <c r="AB60" s="246"/>
      <c r="AC60" s="246"/>
      <c r="AD60" s="246"/>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49"/>
      <c r="B61" s="253"/>
      <c r="C61" s="253"/>
      <c r="D61" s="253"/>
      <c r="E61" s="253"/>
      <c r="F61" s="254"/>
      <c r="G61" s="282"/>
      <c r="H61" s="226"/>
      <c r="I61" s="226"/>
      <c r="J61" s="226"/>
      <c r="K61" s="226"/>
      <c r="L61" s="226"/>
      <c r="M61" s="226"/>
      <c r="N61" s="226"/>
      <c r="O61" s="227"/>
      <c r="P61" s="273"/>
      <c r="Q61" s="273"/>
      <c r="R61" s="273"/>
      <c r="S61" s="273"/>
      <c r="T61" s="273"/>
      <c r="U61" s="273"/>
      <c r="V61" s="273"/>
      <c r="W61" s="273"/>
      <c r="X61" s="274"/>
      <c r="Y61" s="247" t="s">
        <v>15</v>
      </c>
      <c r="Z61" s="244"/>
      <c r="AA61" s="245"/>
      <c r="AB61" s="248" t="s">
        <v>16</v>
      </c>
      <c r="AC61" s="248"/>
      <c r="AD61" s="248"/>
      <c r="AE61" s="95"/>
      <c r="AF61" s="96"/>
      <c r="AG61" s="96"/>
      <c r="AH61" s="96"/>
      <c r="AI61" s="97"/>
      <c r="AJ61" s="95"/>
      <c r="AK61" s="96"/>
      <c r="AL61" s="96"/>
      <c r="AM61" s="96"/>
      <c r="AN61" s="97"/>
      <c r="AO61" s="95"/>
      <c r="AP61" s="96"/>
      <c r="AQ61" s="96"/>
      <c r="AR61" s="96"/>
      <c r="AS61" s="97"/>
      <c r="AT61" s="286"/>
      <c r="AU61" s="287"/>
      <c r="AV61" s="287"/>
      <c r="AW61" s="287"/>
      <c r="AX61" s="288"/>
    </row>
    <row r="62" spans="1:50" ht="18.75" hidden="1" customHeight="1" x14ac:dyDescent="0.15">
      <c r="A62" s="249"/>
      <c r="B62" s="251" t="s">
        <v>318</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75" t="s">
        <v>303</v>
      </c>
      <c r="AU62" s="276"/>
      <c r="AV62" s="276"/>
      <c r="AW62" s="276"/>
      <c r="AX62" s="277"/>
    </row>
    <row r="63" spans="1:50" ht="18.75" hidden="1" customHeight="1" x14ac:dyDescent="0.15">
      <c r="A63" s="249"/>
      <c r="B63" s="251"/>
      <c r="C63" s="251"/>
      <c r="D63" s="251"/>
      <c r="E63" s="251"/>
      <c r="F63" s="252"/>
      <c r="G63" s="238"/>
      <c r="H63" s="110"/>
      <c r="I63" s="110"/>
      <c r="J63" s="110"/>
      <c r="K63" s="110"/>
      <c r="L63" s="110"/>
      <c r="M63" s="110"/>
      <c r="N63" s="110"/>
      <c r="O63" s="239"/>
      <c r="P63" s="256"/>
      <c r="Q63" s="110"/>
      <c r="R63" s="110"/>
      <c r="S63" s="110"/>
      <c r="T63" s="110"/>
      <c r="U63" s="110"/>
      <c r="V63" s="110"/>
      <c r="W63" s="110"/>
      <c r="X63" s="239"/>
      <c r="Y63" s="260"/>
      <c r="Z63" s="261"/>
      <c r="AA63" s="262"/>
      <c r="AB63" s="266"/>
      <c r="AC63" s="267"/>
      <c r="AD63" s="268"/>
      <c r="AE63" s="256"/>
      <c r="AF63" s="110"/>
      <c r="AG63" s="110"/>
      <c r="AH63" s="110"/>
      <c r="AI63" s="239"/>
      <c r="AJ63" s="256"/>
      <c r="AK63" s="110"/>
      <c r="AL63" s="110"/>
      <c r="AM63" s="110"/>
      <c r="AN63" s="239"/>
      <c r="AO63" s="256"/>
      <c r="AP63" s="110"/>
      <c r="AQ63" s="110"/>
      <c r="AR63" s="110"/>
      <c r="AS63" s="239"/>
      <c r="AT63" s="67"/>
      <c r="AU63" s="112"/>
      <c r="AV63" s="112"/>
      <c r="AW63" s="110" t="s">
        <v>360</v>
      </c>
      <c r="AX63" s="111"/>
    </row>
    <row r="64" spans="1:50" ht="22.5" hidden="1" customHeight="1" x14ac:dyDescent="0.15">
      <c r="A64" s="249"/>
      <c r="B64" s="251"/>
      <c r="C64" s="251"/>
      <c r="D64" s="251"/>
      <c r="E64" s="251"/>
      <c r="F64" s="252"/>
      <c r="G64" s="278"/>
      <c r="H64" s="224"/>
      <c r="I64" s="224"/>
      <c r="J64" s="224"/>
      <c r="K64" s="224"/>
      <c r="L64" s="224"/>
      <c r="M64" s="224"/>
      <c r="N64" s="224"/>
      <c r="O64" s="225"/>
      <c r="P64" s="223"/>
      <c r="Q64" s="269"/>
      <c r="R64" s="269"/>
      <c r="S64" s="269"/>
      <c r="T64" s="269"/>
      <c r="U64" s="269"/>
      <c r="V64" s="269"/>
      <c r="W64" s="269"/>
      <c r="X64" s="270"/>
      <c r="Y64" s="283" t="s">
        <v>86</v>
      </c>
      <c r="Z64" s="284"/>
      <c r="AA64" s="285"/>
      <c r="AB64" s="240"/>
      <c r="AC64" s="240"/>
      <c r="AD64" s="240"/>
      <c r="AE64" s="95"/>
      <c r="AF64" s="96"/>
      <c r="AG64" s="96"/>
      <c r="AH64" s="96"/>
      <c r="AI64" s="97"/>
      <c r="AJ64" s="95"/>
      <c r="AK64" s="96"/>
      <c r="AL64" s="96"/>
      <c r="AM64" s="96"/>
      <c r="AN64" s="97"/>
      <c r="AO64" s="95"/>
      <c r="AP64" s="96"/>
      <c r="AQ64" s="96"/>
      <c r="AR64" s="96"/>
      <c r="AS64" s="97"/>
      <c r="AT64" s="241"/>
      <c r="AU64" s="241"/>
      <c r="AV64" s="241"/>
      <c r="AW64" s="241"/>
      <c r="AX64" s="242"/>
    </row>
    <row r="65" spans="1:60" ht="22.5" hidden="1" customHeight="1" x14ac:dyDescent="0.15">
      <c r="A65" s="249"/>
      <c r="B65" s="251"/>
      <c r="C65" s="251"/>
      <c r="D65" s="251"/>
      <c r="E65" s="251"/>
      <c r="F65" s="252"/>
      <c r="G65" s="279"/>
      <c r="H65" s="280"/>
      <c r="I65" s="280"/>
      <c r="J65" s="280"/>
      <c r="K65" s="280"/>
      <c r="L65" s="280"/>
      <c r="M65" s="280"/>
      <c r="N65" s="280"/>
      <c r="O65" s="281"/>
      <c r="P65" s="271"/>
      <c r="Q65" s="271"/>
      <c r="R65" s="271"/>
      <c r="S65" s="271"/>
      <c r="T65" s="271"/>
      <c r="U65" s="271"/>
      <c r="V65" s="271"/>
      <c r="W65" s="271"/>
      <c r="X65" s="272"/>
      <c r="Y65" s="243" t="s">
        <v>65</v>
      </c>
      <c r="Z65" s="244"/>
      <c r="AA65" s="245"/>
      <c r="AB65" s="246"/>
      <c r="AC65" s="246"/>
      <c r="AD65" s="246"/>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50"/>
      <c r="B66" s="253"/>
      <c r="C66" s="253"/>
      <c r="D66" s="253"/>
      <c r="E66" s="253"/>
      <c r="F66" s="254"/>
      <c r="G66" s="282"/>
      <c r="H66" s="226"/>
      <c r="I66" s="226"/>
      <c r="J66" s="226"/>
      <c r="K66" s="226"/>
      <c r="L66" s="226"/>
      <c r="M66" s="226"/>
      <c r="N66" s="226"/>
      <c r="O66" s="227"/>
      <c r="P66" s="273"/>
      <c r="Q66" s="273"/>
      <c r="R66" s="273"/>
      <c r="S66" s="273"/>
      <c r="T66" s="273"/>
      <c r="U66" s="273"/>
      <c r="V66" s="273"/>
      <c r="W66" s="273"/>
      <c r="X66" s="274"/>
      <c r="Y66" s="247" t="s">
        <v>15</v>
      </c>
      <c r="Z66" s="244"/>
      <c r="AA66" s="245"/>
      <c r="AB66" s="248" t="s">
        <v>16</v>
      </c>
      <c r="AC66" s="248"/>
      <c r="AD66" s="248"/>
      <c r="AE66" s="95"/>
      <c r="AF66" s="96"/>
      <c r="AG66" s="96"/>
      <c r="AH66" s="96"/>
      <c r="AI66" s="97"/>
      <c r="AJ66" s="95"/>
      <c r="AK66" s="96"/>
      <c r="AL66" s="96"/>
      <c r="AM66" s="96"/>
      <c r="AN66" s="97"/>
      <c r="AO66" s="95"/>
      <c r="AP66" s="96"/>
      <c r="AQ66" s="96"/>
      <c r="AR66" s="96"/>
      <c r="AS66" s="97"/>
      <c r="AT66" s="286"/>
      <c r="AU66" s="287"/>
      <c r="AV66" s="287"/>
      <c r="AW66" s="287"/>
      <c r="AX66" s="288"/>
    </row>
    <row r="67" spans="1:60" ht="31.7" hidden="1" customHeight="1" x14ac:dyDescent="0.15">
      <c r="A67" s="199" t="s">
        <v>88</v>
      </c>
      <c r="B67" s="200"/>
      <c r="C67" s="200"/>
      <c r="D67" s="200"/>
      <c r="E67" s="200"/>
      <c r="F67" s="201"/>
      <c r="G67" s="219" t="s">
        <v>84</v>
      </c>
      <c r="H67" s="219"/>
      <c r="I67" s="219"/>
      <c r="J67" s="219"/>
      <c r="K67" s="219"/>
      <c r="L67" s="219"/>
      <c r="M67" s="219"/>
      <c r="N67" s="219"/>
      <c r="O67" s="219"/>
      <c r="P67" s="219"/>
      <c r="Q67" s="219"/>
      <c r="R67" s="219"/>
      <c r="S67" s="219"/>
      <c r="T67" s="219"/>
      <c r="U67" s="219"/>
      <c r="V67" s="219"/>
      <c r="W67" s="219"/>
      <c r="X67" s="220"/>
      <c r="Y67" s="221"/>
      <c r="Z67" s="88"/>
      <c r="AA67" s="89"/>
      <c r="AB67" s="122" t="s">
        <v>12</v>
      </c>
      <c r="AC67" s="123"/>
      <c r="AD67" s="179"/>
      <c r="AE67" s="676" t="s">
        <v>69</v>
      </c>
      <c r="AF67" s="120"/>
      <c r="AG67" s="120"/>
      <c r="AH67" s="120"/>
      <c r="AI67" s="120"/>
      <c r="AJ67" s="676" t="s">
        <v>70</v>
      </c>
      <c r="AK67" s="120"/>
      <c r="AL67" s="120"/>
      <c r="AM67" s="120"/>
      <c r="AN67" s="120"/>
      <c r="AO67" s="676" t="s">
        <v>71</v>
      </c>
      <c r="AP67" s="120"/>
      <c r="AQ67" s="120"/>
      <c r="AR67" s="120"/>
      <c r="AS67" s="120"/>
      <c r="AT67" s="184" t="s">
        <v>74</v>
      </c>
      <c r="AU67" s="185"/>
      <c r="AV67" s="185"/>
      <c r="AW67" s="185"/>
      <c r="AX67" s="186"/>
    </row>
    <row r="68" spans="1:60" ht="22.5" hidden="1" customHeight="1" x14ac:dyDescent="0.15">
      <c r="A68" s="202"/>
      <c r="B68" s="203"/>
      <c r="C68" s="203"/>
      <c r="D68" s="203"/>
      <c r="E68" s="203"/>
      <c r="F68" s="204"/>
      <c r="G68" s="224"/>
      <c r="H68" s="224"/>
      <c r="I68" s="224"/>
      <c r="J68" s="224"/>
      <c r="K68" s="224"/>
      <c r="L68" s="224"/>
      <c r="M68" s="224"/>
      <c r="N68" s="224"/>
      <c r="O68" s="224"/>
      <c r="P68" s="224"/>
      <c r="Q68" s="224"/>
      <c r="R68" s="224"/>
      <c r="S68" s="224"/>
      <c r="T68" s="224"/>
      <c r="U68" s="224"/>
      <c r="V68" s="224"/>
      <c r="W68" s="224"/>
      <c r="X68" s="225"/>
      <c r="Y68" s="341" t="s">
        <v>66</v>
      </c>
      <c r="Z68" s="342"/>
      <c r="AA68" s="343"/>
      <c r="AB68" s="211"/>
      <c r="AC68" s="212"/>
      <c r="AD68" s="213"/>
      <c r="AE68" s="95"/>
      <c r="AF68" s="96"/>
      <c r="AG68" s="96"/>
      <c r="AH68" s="96"/>
      <c r="AI68" s="97"/>
      <c r="AJ68" s="95"/>
      <c r="AK68" s="96"/>
      <c r="AL68" s="96"/>
      <c r="AM68" s="96"/>
      <c r="AN68" s="97"/>
      <c r="AO68" s="95"/>
      <c r="AP68" s="96"/>
      <c r="AQ68" s="96"/>
      <c r="AR68" s="96"/>
      <c r="AS68" s="97"/>
      <c r="AT68" s="214"/>
      <c r="AU68" s="214"/>
      <c r="AV68" s="214"/>
      <c r="AW68" s="214"/>
      <c r="AX68" s="215"/>
      <c r="AY68" s="10"/>
      <c r="AZ68" s="10"/>
      <c r="BA68" s="10"/>
      <c r="BB68" s="10"/>
      <c r="BC68" s="10"/>
    </row>
    <row r="69" spans="1:60" ht="22.5" hidden="1" customHeight="1" x14ac:dyDescent="0.15">
      <c r="A69" s="205"/>
      <c r="B69" s="206"/>
      <c r="C69" s="206"/>
      <c r="D69" s="206"/>
      <c r="E69" s="206"/>
      <c r="F69" s="207"/>
      <c r="G69" s="226"/>
      <c r="H69" s="226"/>
      <c r="I69" s="226"/>
      <c r="J69" s="226"/>
      <c r="K69" s="226"/>
      <c r="L69" s="226"/>
      <c r="M69" s="226"/>
      <c r="N69" s="226"/>
      <c r="O69" s="226"/>
      <c r="P69" s="226"/>
      <c r="Q69" s="226"/>
      <c r="R69" s="226"/>
      <c r="S69" s="226"/>
      <c r="T69" s="226"/>
      <c r="U69" s="226"/>
      <c r="V69" s="226"/>
      <c r="W69" s="226"/>
      <c r="X69" s="227"/>
      <c r="Y69" s="216" t="s">
        <v>67</v>
      </c>
      <c r="Z69" s="163"/>
      <c r="AA69" s="164"/>
      <c r="AB69" s="196"/>
      <c r="AC69" s="197"/>
      <c r="AD69" s="198"/>
      <c r="AE69" s="95"/>
      <c r="AF69" s="96"/>
      <c r="AG69" s="96"/>
      <c r="AH69" s="96"/>
      <c r="AI69" s="97"/>
      <c r="AJ69" s="95"/>
      <c r="AK69" s="96"/>
      <c r="AL69" s="96"/>
      <c r="AM69" s="96"/>
      <c r="AN69" s="97"/>
      <c r="AO69" s="95"/>
      <c r="AP69" s="96"/>
      <c r="AQ69" s="96"/>
      <c r="AR69" s="96"/>
      <c r="AS69" s="97"/>
      <c r="AT69" s="95"/>
      <c r="AU69" s="96"/>
      <c r="AV69" s="96"/>
      <c r="AW69" s="96"/>
      <c r="AX69" s="98"/>
      <c r="AY69" s="10"/>
      <c r="AZ69" s="10"/>
      <c r="BA69" s="10"/>
      <c r="BB69" s="10"/>
      <c r="BC69" s="10"/>
      <c r="BD69" s="10"/>
      <c r="BE69" s="10"/>
      <c r="BF69" s="10"/>
      <c r="BG69" s="10"/>
      <c r="BH69" s="10"/>
    </row>
    <row r="70" spans="1:60" ht="33" hidden="1" customHeight="1" x14ac:dyDescent="0.15">
      <c r="A70" s="199" t="s">
        <v>88</v>
      </c>
      <c r="B70" s="200"/>
      <c r="C70" s="200"/>
      <c r="D70" s="200"/>
      <c r="E70" s="200"/>
      <c r="F70" s="201"/>
      <c r="G70" s="219" t="s">
        <v>84</v>
      </c>
      <c r="H70" s="219"/>
      <c r="I70" s="219"/>
      <c r="J70" s="219"/>
      <c r="K70" s="219"/>
      <c r="L70" s="219"/>
      <c r="M70" s="219"/>
      <c r="N70" s="219"/>
      <c r="O70" s="219"/>
      <c r="P70" s="219"/>
      <c r="Q70" s="219"/>
      <c r="R70" s="219"/>
      <c r="S70" s="219"/>
      <c r="T70" s="219"/>
      <c r="U70" s="219"/>
      <c r="V70" s="219"/>
      <c r="W70" s="219"/>
      <c r="X70" s="220"/>
      <c r="Y70" s="221"/>
      <c r="Z70" s="88"/>
      <c r="AA70" s="89"/>
      <c r="AB70" s="122" t="s">
        <v>12</v>
      </c>
      <c r="AC70" s="123"/>
      <c r="AD70" s="179"/>
      <c r="AE70" s="183" t="s">
        <v>69</v>
      </c>
      <c r="AF70" s="178"/>
      <c r="AG70" s="178"/>
      <c r="AH70" s="178"/>
      <c r="AI70" s="222"/>
      <c r="AJ70" s="183" t="s">
        <v>70</v>
      </c>
      <c r="AK70" s="178"/>
      <c r="AL70" s="178"/>
      <c r="AM70" s="178"/>
      <c r="AN70" s="222"/>
      <c r="AO70" s="183" t="s">
        <v>71</v>
      </c>
      <c r="AP70" s="178"/>
      <c r="AQ70" s="178"/>
      <c r="AR70" s="178"/>
      <c r="AS70" s="222"/>
      <c r="AT70" s="184" t="s">
        <v>74</v>
      </c>
      <c r="AU70" s="185"/>
      <c r="AV70" s="185"/>
      <c r="AW70" s="185"/>
      <c r="AX70" s="186"/>
    </row>
    <row r="71" spans="1:60" ht="22.5" hidden="1" customHeight="1" x14ac:dyDescent="0.15">
      <c r="A71" s="202"/>
      <c r="B71" s="203"/>
      <c r="C71" s="203"/>
      <c r="D71" s="203"/>
      <c r="E71" s="203"/>
      <c r="F71" s="204"/>
      <c r="G71" s="224"/>
      <c r="H71" s="224"/>
      <c r="I71" s="224"/>
      <c r="J71" s="224"/>
      <c r="K71" s="224"/>
      <c r="L71" s="224"/>
      <c r="M71" s="224"/>
      <c r="N71" s="224"/>
      <c r="O71" s="224"/>
      <c r="P71" s="224"/>
      <c r="Q71" s="224"/>
      <c r="R71" s="224"/>
      <c r="S71" s="224"/>
      <c r="T71" s="224"/>
      <c r="U71" s="224"/>
      <c r="V71" s="224"/>
      <c r="W71" s="224"/>
      <c r="X71" s="225"/>
      <c r="Y71" s="208" t="s">
        <v>66</v>
      </c>
      <c r="Z71" s="209"/>
      <c r="AA71" s="210"/>
      <c r="AB71" s="211"/>
      <c r="AC71" s="212"/>
      <c r="AD71" s="213"/>
      <c r="AE71" s="95"/>
      <c r="AF71" s="96"/>
      <c r="AG71" s="96"/>
      <c r="AH71" s="96"/>
      <c r="AI71" s="97"/>
      <c r="AJ71" s="95"/>
      <c r="AK71" s="96"/>
      <c r="AL71" s="96"/>
      <c r="AM71" s="96"/>
      <c r="AN71" s="97"/>
      <c r="AO71" s="95"/>
      <c r="AP71" s="96"/>
      <c r="AQ71" s="96"/>
      <c r="AR71" s="96"/>
      <c r="AS71" s="97"/>
      <c r="AT71" s="214"/>
      <c r="AU71" s="214"/>
      <c r="AV71" s="214"/>
      <c r="AW71" s="214"/>
      <c r="AX71" s="215"/>
      <c r="AY71" s="10"/>
      <c r="AZ71" s="10"/>
      <c r="BA71" s="10"/>
      <c r="BB71" s="10"/>
      <c r="BC71" s="10"/>
    </row>
    <row r="72" spans="1:60" ht="22.5" hidden="1" customHeight="1" x14ac:dyDescent="0.15">
      <c r="A72" s="205"/>
      <c r="B72" s="206"/>
      <c r="C72" s="206"/>
      <c r="D72" s="206"/>
      <c r="E72" s="206"/>
      <c r="F72" s="207"/>
      <c r="G72" s="226"/>
      <c r="H72" s="226"/>
      <c r="I72" s="226"/>
      <c r="J72" s="226"/>
      <c r="K72" s="226"/>
      <c r="L72" s="226"/>
      <c r="M72" s="226"/>
      <c r="N72" s="226"/>
      <c r="O72" s="226"/>
      <c r="P72" s="226"/>
      <c r="Q72" s="226"/>
      <c r="R72" s="226"/>
      <c r="S72" s="226"/>
      <c r="T72" s="226"/>
      <c r="U72" s="226"/>
      <c r="V72" s="226"/>
      <c r="W72" s="226"/>
      <c r="X72" s="227"/>
      <c r="Y72" s="216" t="s">
        <v>67</v>
      </c>
      <c r="Z72" s="217"/>
      <c r="AA72" s="218"/>
      <c r="AB72" s="196"/>
      <c r="AC72" s="197"/>
      <c r="AD72" s="198"/>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99" t="s">
        <v>88</v>
      </c>
      <c r="B73" s="200"/>
      <c r="C73" s="200"/>
      <c r="D73" s="200"/>
      <c r="E73" s="200"/>
      <c r="F73" s="201"/>
      <c r="G73" s="219" t="s">
        <v>84</v>
      </c>
      <c r="H73" s="219"/>
      <c r="I73" s="219"/>
      <c r="J73" s="219"/>
      <c r="K73" s="219"/>
      <c r="L73" s="219"/>
      <c r="M73" s="219"/>
      <c r="N73" s="219"/>
      <c r="O73" s="219"/>
      <c r="P73" s="219"/>
      <c r="Q73" s="219"/>
      <c r="R73" s="219"/>
      <c r="S73" s="219"/>
      <c r="T73" s="219"/>
      <c r="U73" s="219"/>
      <c r="V73" s="219"/>
      <c r="W73" s="219"/>
      <c r="X73" s="220"/>
      <c r="Y73" s="221"/>
      <c r="Z73" s="88"/>
      <c r="AA73" s="89"/>
      <c r="AB73" s="122" t="s">
        <v>12</v>
      </c>
      <c r="AC73" s="123"/>
      <c r="AD73" s="179"/>
      <c r="AE73" s="183" t="s">
        <v>69</v>
      </c>
      <c r="AF73" s="178"/>
      <c r="AG73" s="178"/>
      <c r="AH73" s="178"/>
      <c r="AI73" s="222"/>
      <c r="AJ73" s="183" t="s">
        <v>70</v>
      </c>
      <c r="AK73" s="178"/>
      <c r="AL73" s="178"/>
      <c r="AM73" s="178"/>
      <c r="AN73" s="222"/>
      <c r="AO73" s="183" t="s">
        <v>71</v>
      </c>
      <c r="AP73" s="178"/>
      <c r="AQ73" s="178"/>
      <c r="AR73" s="178"/>
      <c r="AS73" s="222"/>
      <c r="AT73" s="184" t="s">
        <v>74</v>
      </c>
      <c r="AU73" s="185"/>
      <c r="AV73" s="185"/>
      <c r="AW73" s="185"/>
      <c r="AX73" s="186"/>
    </row>
    <row r="74" spans="1:60" ht="22.5" hidden="1" customHeight="1" x14ac:dyDescent="0.15">
      <c r="A74" s="202"/>
      <c r="B74" s="203"/>
      <c r="C74" s="203"/>
      <c r="D74" s="203"/>
      <c r="E74" s="203"/>
      <c r="F74" s="204"/>
      <c r="G74" s="224"/>
      <c r="H74" s="224"/>
      <c r="I74" s="224"/>
      <c r="J74" s="224"/>
      <c r="K74" s="224"/>
      <c r="L74" s="224"/>
      <c r="M74" s="224"/>
      <c r="N74" s="224"/>
      <c r="O74" s="224"/>
      <c r="P74" s="224"/>
      <c r="Q74" s="224"/>
      <c r="R74" s="224"/>
      <c r="S74" s="224"/>
      <c r="T74" s="224"/>
      <c r="U74" s="224"/>
      <c r="V74" s="224"/>
      <c r="W74" s="224"/>
      <c r="X74" s="225"/>
      <c r="Y74" s="208" t="s">
        <v>66</v>
      </c>
      <c r="Z74" s="209"/>
      <c r="AA74" s="210"/>
      <c r="AB74" s="211"/>
      <c r="AC74" s="212"/>
      <c r="AD74" s="213"/>
      <c r="AE74" s="95"/>
      <c r="AF74" s="96"/>
      <c r="AG74" s="96"/>
      <c r="AH74" s="96"/>
      <c r="AI74" s="97"/>
      <c r="AJ74" s="95"/>
      <c r="AK74" s="96"/>
      <c r="AL74" s="96"/>
      <c r="AM74" s="96"/>
      <c r="AN74" s="97"/>
      <c r="AO74" s="95"/>
      <c r="AP74" s="96"/>
      <c r="AQ74" s="96"/>
      <c r="AR74" s="96"/>
      <c r="AS74" s="97"/>
      <c r="AT74" s="214"/>
      <c r="AU74" s="214"/>
      <c r="AV74" s="214"/>
      <c r="AW74" s="214"/>
      <c r="AX74" s="215"/>
      <c r="AY74" s="10"/>
      <c r="AZ74" s="10"/>
      <c r="BA74" s="10"/>
      <c r="BB74" s="10"/>
      <c r="BC74" s="10"/>
    </row>
    <row r="75" spans="1:60" ht="22.5" hidden="1" customHeight="1" x14ac:dyDescent="0.15">
      <c r="A75" s="205"/>
      <c r="B75" s="206"/>
      <c r="C75" s="206"/>
      <c r="D75" s="206"/>
      <c r="E75" s="206"/>
      <c r="F75" s="207"/>
      <c r="G75" s="226"/>
      <c r="H75" s="226"/>
      <c r="I75" s="226"/>
      <c r="J75" s="226"/>
      <c r="K75" s="226"/>
      <c r="L75" s="226"/>
      <c r="M75" s="226"/>
      <c r="N75" s="226"/>
      <c r="O75" s="226"/>
      <c r="P75" s="226"/>
      <c r="Q75" s="226"/>
      <c r="R75" s="226"/>
      <c r="S75" s="226"/>
      <c r="T75" s="226"/>
      <c r="U75" s="226"/>
      <c r="V75" s="226"/>
      <c r="W75" s="226"/>
      <c r="X75" s="227"/>
      <c r="Y75" s="216" t="s">
        <v>67</v>
      </c>
      <c r="Z75" s="217"/>
      <c r="AA75" s="218"/>
      <c r="AB75" s="196"/>
      <c r="AC75" s="197"/>
      <c r="AD75" s="198"/>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99" t="s">
        <v>88</v>
      </c>
      <c r="B76" s="200"/>
      <c r="C76" s="200"/>
      <c r="D76" s="200"/>
      <c r="E76" s="200"/>
      <c r="F76" s="201"/>
      <c r="G76" s="219" t="s">
        <v>84</v>
      </c>
      <c r="H76" s="219"/>
      <c r="I76" s="219"/>
      <c r="J76" s="219"/>
      <c r="K76" s="219"/>
      <c r="L76" s="219"/>
      <c r="M76" s="219"/>
      <c r="N76" s="219"/>
      <c r="O76" s="219"/>
      <c r="P76" s="219"/>
      <c r="Q76" s="219"/>
      <c r="R76" s="219"/>
      <c r="S76" s="219"/>
      <c r="T76" s="219"/>
      <c r="U76" s="219"/>
      <c r="V76" s="219"/>
      <c r="W76" s="219"/>
      <c r="X76" s="220"/>
      <c r="Y76" s="221"/>
      <c r="Z76" s="88"/>
      <c r="AA76" s="89"/>
      <c r="AB76" s="122" t="s">
        <v>12</v>
      </c>
      <c r="AC76" s="123"/>
      <c r="AD76" s="179"/>
      <c r="AE76" s="183" t="s">
        <v>69</v>
      </c>
      <c r="AF76" s="178"/>
      <c r="AG76" s="178"/>
      <c r="AH76" s="178"/>
      <c r="AI76" s="222"/>
      <c r="AJ76" s="183" t="s">
        <v>70</v>
      </c>
      <c r="AK76" s="178"/>
      <c r="AL76" s="178"/>
      <c r="AM76" s="178"/>
      <c r="AN76" s="222"/>
      <c r="AO76" s="183" t="s">
        <v>71</v>
      </c>
      <c r="AP76" s="178"/>
      <c r="AQ76" s="178"/>
      <c r="AR76" s="178"/>
      <c r="AS76" s="222"/>
      <c r="AT76" s="184" t="s">
        <v>74</v>
      </c>
      <c r="AU76" s="185"/>
      <c r="AV76" s="185"/>
      <c r="AW76" s="185"/>
      <c r="AX76" s="186"/>
    </row>
    <row r="77" spans="1:60" ht="22.5" hidden="1" customHeight="1" x14ac:dyDescent="0.15">
      <c r="A77" s="202"/>
      <c r="B77" s="203"/>
      <c r="C77" s="203"/>
      <c r="D77" s="203"/>
      <c r="E77" s="203"/>
      <c r="F77" s="204"/>
      <c r="G77" s="224"/>
      <c r="H77" s="224"/>
      <c r="I77" s="224"/>
      <c r="J77" s="224"/>
      <c r="K77" s="224"/>
      <c r="L77" s="224"/>
      <c r="M77" s="224"/>
      <c r="N77" s="224"/>
      <c r="O77" s="224"/>
      <c r="P77" s="224"/>
      <c r="Q77" s="224"/>
      <c r="R77" s="224"/>
      <c r="S77" s="224"/>
      <c r="T77" s="224"/>
      <c r="U77" s="224"/>
      <c r="V77" s="224"/>
      <c r="W77" s="224"/>
      <c r="X77" s="225"/>
      <c r="Y77" s="208" t="s">
        <v>66</v>
      </c>
      <c r="Z77" s="209"/>
      <c r="AA77" s="210"/>
      <c r="AB77" s="211"/>
      <c r="AC77" s="212"/>
      <c r="AD77" s="213"/>
      <c r="AE77" s="95"/>
      <c r="AF77" s="96"/>
      <c r="AG77" s="96"/>
      <c r="AH77" s="96"/>
      <c r="AI77" s="97"/>
      <c r="AJ77" s="95"/>
      <c r="AK77" s="96"/>
      <c r="AL77" s="96"/>
      <c r="AM77" s="96"/>
      <c r="AN77" s="97"/>
      <c r="AO77" s="95"/>
      <c r="AP77" s="96"/>
      <c r="AQ77" s="96"/>
      <c r="AR77" s="96"/>
      <c r="AS77" s="97"/>
      <c r="AT77" s="214"/>
      <c r="AU77" s="214"/>
      <c r="AV77" s="214"/>
      <c r="AW77" s="214"/>
      <c r="AX77" s="215"/>
      <c r="AY77" s="10"/>
      <c r="AZ77" s="10"/>
      <c r="BA77" s="10"/>
      <c r="BB77" s="10"/>
      <c r="BC77" s="10"/>
    </row>
    <row r="78" spans="1:60" ht="22.5" hidden="1" customHeight="1" x14ac:dyDescent="0.15">
      <c r="A78" s="205"/>
      <c r="B78" s="206"/>
      <c r="C78" s="206"/>
      <c r="D78" s="206"/>
      <c r="E78" s="206"/>
      <c r="F78" s="207"/>
      <c r="G78" s="226"/>
      <c r="H78" s="226"/>
      <c r="I78" s="226"/>
      <c r="J78" s="226"/>
      <c r="K78" s="226"/>
      <c r="L78" s="226"/>
      <c r="M78" s="226"/>
      <c r="N78" s="226"/>
      <c r="O78" s="226"/>
      <c r="P78" s="226"/>
      <c r="Q78" s="226"/>
      <c r="R78" s="226"/>
      <c r="S78" s="226"/>
      <c r="T78" s="226"/>
      <c r="U78" s="226"/>
      <c r="V78" s="226"/>
      <c r="W78" s="226"/>
      <c r="X78" s="227"/>
      <c r="Y78" s="216" t="s">
        <v>67</v>
      </c>
      <c r="Z78" s="217"/>
      <c r="AA78" s="218"/>
      <c r="AB78" s="196"/>
      <c r="AC78" s="197"/>
      <c r="AD78" s="198"/>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customHeight="1" x14ac:dyDescent="0.15">
      <c r="A79" s="199" t="s">
        <v>88</v>
      </c>
      <c r="B79" s="200"/>
      <c r="C79" s="200"/>
      <c r="D79" s="200"/>
      <c r="E79" s="200"/>
      <c r="F79" s="201"/>
      <c r="G79" s="219" t="s">
        <v>84</v>
      </c>
      <c r="H79" s="219"/>
      <c r="I79" s="219"/>
      <c r="J79" s="219"/>
      <c r="K79" s="219"/>
      <c r="L79" s="219"/>
      <c r="M79" s="219"/>
      <c r="N79" s="219"/>
      <c r="O79" s="219"/>
      <c r="P79" s="219"/>
      <c r="Q79" s="219"/>
      <c r="R79" s="219"/>
      <c r="S79" s="219"/>
      <c r="T79" s="219"/>
      <c r="U79" s="219"/>
      <c r="V79" s="219"/>
      <c r="W79" s="219"/>
      <c r="X79" s="220"/>
      <c r="Y79" s="221"/>
      <c r="Z79" s="88"/>
      <c r="AA79" s="89"/>
      <c r="AB79" s="122" t="s">
        <v>12</v>
      </c>
      <c r="AC79" s="123"/>
      <c r="AD79" s="179"/>
      <c r="AE79" s="183" t="s">
        <v>69</v>
      </c>
      <c r="AF79" s="178"/>
      <c r="AG79" s="178"/>
      <c r="AH79" s="178"/>
      <c r="AI79" s="222"/>
      <c r="AJ79" s="183" t="s">
        <v>70</v>
      </c>
      <c r="AK79" s="178"/>
      <c r="AL79" s="178"/>
      <c r="AM79" s="178"/>
      <c r="AN79" s="222"/>
      <c r="AO79" s="183" t="s">
        <v>71</v>
      </c>
      <c r="AP79" s="178"/>
      <c r="AQ79" s="178"/>
      <c r="AR79" s="178"/>
      <c r="AS79" s="222"/>
      <c r="AT79" s="184" t="s">
        <v>74</v>
      </c>
      <c r="AU79" s="185"/>
      <c r="AV79" s="185"/>
      <c r="AW79" s="185"/>
      <c r="AX79" s="186"/>
    </row>
    <row r="80" spans="1:60" ht="22.5" customHeight="1" x14ac:dyDescent="0.15">
      <c r="A80" s="202"/>
      <c r="B80" s="203"/>
      <c r="C80" s="203"/>
      <c r="D80" s="203"/>
      <c r="E80" s="203"/>
      <c r="F80" s="204"/>
      <c r="G80" s="223" t="s">
        <v>456</v>
      </c>
      <c r="H80" s="224"/>
      <c r="I80" s="224"/>
      <c r="J80" s="224"/>
      <c r="K80" s="224"/>
      <c r="L80" s="224"/>
      <c r="M80" s="224"/>
      <c r="N80" s="224"/>
      <c r="O80" s="224"/>
      <c r="P80" s="224"/>
      <c r="Q80" s="224"/>
      <c r="R80" s="224"/>
      <c r="S80" s="224"/>
      <c r="T80" s="224"/>
      <c r="U80" s="224"/>
      <c r="V80" s="224"/>
      <c r="W80" s="224"/>
      <c r="X80" s="225"/>
      <c r="Y80" s="208" t="s">
        <v>66</v>
      </c>
      <c r="Z80" s="209"/>
      <c r="AA80" s="210"/>
      <c r="AB80" s="211" t="s">
        <v>457</v>
      </c>
      <c r="AC80" s="212"/>
      <c r="AD80" s="213"/>
      <c r="AE80" s="95">
        <v>0</v>
      </c>
      <c r="AF80" s="96"/>
      <c r="AG80" s="96"/>
      <c r="AH80" s="96"/>
      <c r="AI80" s="97"/>
      <c r="AJ80" s="95">
        <v>69</v>
      </c>
      <c r="AK80" s="96"/>
      <c r="AL80" s="96"/>
      <c r="AM80" s="96"/>
      <c r="AN80" s="97"/>
      <c r="AO80" s="95">
        <v>57</v>
      </c>
      <c r="AP80" s="96"/>
      <c r="AQ80" s="96"/>
      <c r="AR80" s="96"/>
      <c r="AS80" s="97"/>
      <c r="AT80" s="214"/>
      <c r="AU80" s="214"/>
      <c r="AV80" s="214"/>
      <c r="AW80" s="214"/>
      <c r="AX80" s="215"/>
      <c r="AY80" s="10"/>
      <c r="AZ80" s="10"/>
      <c r="BA80" s="10"/>
      <c r="BB80" s="10"/>
      <c r="BC80" s="10"/>
    </row>
    <row r="81" spans="1:60" ht="22.5" customHeight="1" x14ac:dyDescent="0.15">
      <c r="A81" s="205"/>
      <c r="B81" s="206"/>
      <c r="C81" s="206"/>
      <c r="D81" s="206"/>
      <c r="E81" s="206"/>
      <c r="F81" s="207"/>
      <c r="G81" s="226"/>
      <c r="H81" s="226"/>
      <c r="I81" s="226"/>
      <c r="J81" s="226"/>
      <c r="K81" s="226"/>
      <c r="L81" s="226"/>
      <c r="M81" s="226"/>
      <c r="N81" s="226"/>
      <c r="O81" s="226"/>
      <c r="P81" s="226"/>
      <c r="Q81" s="226"/>
      <c r="R81" s="226"/>
      <c r="S81" s="226"/>
      <c r="T81" s="226"/>
      <c r="U81" s="226"/>
      <c r="V81" s="226"/>
      <c r="W81" s="226"/>
      <c r="X81" s="227"/>
      <c r="Y81" s="216" t="s">
        <v>67</v>
      </c>
      <c r="Z81" s="217"/>
      <c r="AA81" s="218"/>
      <c r="AB81" s="196" t="s">
        <v>457</v>
      </c>
      <c r="AC81" s="197"/>
      <c r="AD81" s="198"/>
      <c r="AE81" s="95">
        <v>0</v>
      </c>
      <c r="AF81" s="96"/>
      <c r="AG81" s="96"/>
      <c r="AH81" s="96"/>
      <c r="AI81" s="97"/>
      <c r="AJ81" s="95">
        <v>66</v>
      </c>
      <c r="AK81" s="96"/>
      <c r="AL81" s="96"/>
      <c r="AM81" s="96"/>
      <c r="AN81" s="97"/>
      <c r="AO81" s="95">
        <v>54</v>
      </c>
      <c r="AP81" s="96"/>
      <c r="AQ81" s="96"/>
      <c r="AR81" s="96"/>
      <c r="AS81" s="97"/>
      <c r="AT81" s="95">
        <v>5</v>
      </c>
      <c r="AU81" s="96"/>
      <c r="AV81" s="96"/>
      <c r="AW81" s="96"/>
      <c r="AX81" s="98"/>
      <c r="AY81" s="10"/>
      <c r="AZ81" s="10"/>
      <c r="BA81" s="10"/>
      <c r="BB81" s="10"/>
      <c r="BC81" s="10"/>
      <c r="BD81" s="10"/>
      <c r="BE81" s="10"/>
      <c r="BF81" s="10"/>
      <c r="BG81" s="10"/>
      <c r="BH81" s="10"/>
    </row>
    <row r="82" spans="1:60" ht="32.25" customHeight="1" x14ac:dyDescent="0.15">
      <c r="A82" s="175" t="s">
        <v>17</v>
      </c>
      <c r="B82" s="176"/>
      <c r="C82" s="176"/>
      <c r="D82" s="176"/>
      <c r="E82" s="176"/>
      <c r="F82" s="177"/>
      <c r="G82" s="178" t="s">
        <v>18</v>
      </c>
      <c r="H82" s="123"/>
      <c r="I82" s="123"/>
      <c r="J82" s="123"/>
      <c r="K82" s="123"/>
      <c r="L82" s="123"/>
      <c r="M82" s="123"/>
      <c r="N82" s="123"/>
      <c r="O82" s="123"/>
      <c r="P82" s="123"/>
      <c r="Q82" s="123"/>
      <c r="R82" s="123"/>
      <c r="S82" s="123"/>
      <c r="T82" s="123"/>
      <c r="U82" s="123"/>
      <c r="V82" s="123"/>
      <c r="W82" s="123"/>
      <c r="X82" s="179"/>
      <c r="Y82" s="180"/>
      <c r="Z82" s="181"/>
      <c r="AA82" s="182"/>
      <c r="AB82" s="122" t="s">
        <v>12</v>
      </c>
      <c r="AC82" s="123"/>
      <c r="AD82" s="179"/>
      <c r="AE82" s="183" t="s">
        <v>69</v>
      </c>
      <c r="AF82" s="123"/>
      <c r="AG82" s="123"/>
      <c r="AH82" s="123"/>
      <c r="AI82" s="179"/>
      <c r="AJ82" s="183" t="s">
        <v>70</v>
      </c>
      <c r="AK82" s="123"/>
      <c r="AL82" s="123"/>
      <c r="AM82" s="123"/>
      <c r="AN82" s="179"/>
      <c r="AO82" s="183" t="s">
        <v>71</v>
      </c>
      <c r="AP82" s="123"/>
      <c r="AQ82" s="123"/>
      <c r="AR82" s="123"/>
      <c r="AS82" s="179"/>
      <c r="AT82" s="184" t="s">
        <v>75</v>
      </c>
      <c r="AU82" s="185"/>
      <c r="AV82" s="185"/>
      <c r="AW82" s="185"/>
      <c r="AX82" s="186"/>
    </row>
    <row r="83" spans="1:60" ht="22.5" customHeight="1" x14ac:dyDescent="0.15">
      <c r="A83" s="137"/>
      <c r="B83" s="135"/>
      <c r="C83" s="135"/>
      <c r="D83" s="135"/>
      <c r="E83" s="135"/>
      <c r="F83" s="136"/>
      <c r="G83" s="189" t="s">
        <v>533</v>
      </c>
      <c r="H83" s="190"/>
      <c r="I83" s="190"/>
      <c r="J83" s="190"/>
      <c r="K83" s="190"/>
      <c r="L83" s="190"/>
      <c r="M83" s="190"/>
      <c r="N83" s="190"/>
      <c r="O83" s="190"/>
      <c r="P83" s="190"/>
      <c r="Q83" s="190"/>
      <c r="R83" s="190"/>
      <c r="S83" s="190"/>
      <c r="T83" s="190"/>
      <c r="U83" s="190"/>
      <c r="V83" s="190"/>
      <c r="W83" s="190"/>
      <c r="X83" s="191"/>
      <c r="Y83" s="154" t="s">
        <v>17</v>
      </c>
      <c r="Z83" s="155"/>
      <c r="AA83" s="156"/>
      <c r="AB83" s="195"/>
      <c r="AC83" s="158"/>
      <c r="AD83" s="159"/>
      <c r="AE83" s="160"/>
      <c r="AF83" s="161"/>
      <c r="AG83" s="161"/>
      <c r="AH83" s="161"/>
      <c r="AI83" s="161"/>
      <c r="AJ83" s="160"/>
      <c r="AK83" s="161"/>
      <c r="AL83" s="161"/>
      <c r="AM83" s="161"/>
      <c r="AN83" s="161"/>
      <c r="AO83" s="160"/>
      <c r="AP83" s="161"/>
      <c r="AQ83" s="161"/>
      <c r="AR83" s="161"/>
      <c r="AS83" s="161"/>
      <c r="AT83" s="95"/>
      <c r="AU83" s="96"/>
      <c r="AV83" s="96"/>
      <c r="AW83" s="96"/>
      <c r="AX83" s="98"/>
    </row>
    <row r="84" spans="1:60" ht="42" customHeight="1" x14ac:dyDescent="0.15">
      <c r="A84" s="138"/>
      <c r="B84" s="139"/>
      <c r="C84" s="139"/>
      <c r="D84" s="139"/>
      <c r="E84" s="139"/>
      <c r="F84" s="140"/>
      <c r="G84" s="192"/>
      <c r="H84" s="193"/>
      <c r="I84" s="193"/>
      <c r="J84" s="193"/>
      <c r="K84" s="193"/>
      <c r="L84" s="193"/>
      <c r="M84" s="193"/>
      <c r="N84" s="193"/>
      <c r="O84" s="193"/>
      <c r="P84" s="193"/>
      <c r="Q84" s="193"/>
      <c r="R84" s="193"/>
      <c r="S84" s="193"/>
      <c r="T84" s="193"/>
      <c r="U84" s="193"/>
      <c r="V84" s="193"/>
      <c r="W84" s="193"/>
      <c r="X84" s="194"/>
      <c r="Y84" s="162" t="s">
        <v>59</v>
      </c>
      <c r="Z84" s="163"/>
      <c r="AA84" s="164"/>
      <c r="AB84" s="165" t="s">
        <v>444</v>
      </c>
      <c r="AC84" s="166"/>
      <c r="AD84" s="167"/>
      <c r="AE84" s="165"/>
      <c r="AF84" s="166"/>
      <c r="AG84" s="166"/>
      <c r="AH84" s="166"/>
      <c r="AI84" s="167"/>
      <c r="AJ84" s="165"/>
      <c r="AK84" s="166"/>
      <c r="AL84" s="166"/>
      <c r="AM84" s="166"/>
      <c r="AN84" s="167"/>
      <c r="AO84" s="165"/>
      <c r="AP84" s="166"/>
      <c r="AQ84" s="166"/>
      <c r="AR84" s="166"/>
      <c r="AS84" s="167"/>
      <c r="AT84" s="165"/>
      <c r="AU84" s="166"/>
      <c r="AV84" s="166"/>
      <c r="AW84" s="166"/>
      <c r="AX84" s="168"/>
    </row>
    <row r="85" spans="1:60" ht="32.25" hidden="1" customHeight="1" x14ac:dyDescent="0.15">
      <c r="A85" s="175" t="s">
        <v>17</v>
      </c>
      <c r="B85" s="176"/>
      <c r="C85" s="176"/>
      <c r="D85" s="176"/>
      <c r="E85" s="176"/>
      <c r="F85" s="177"/>
      <c r="G85" s="178" t="s">
        <v>18</v>
      </c>
      <c r="H85" s="123"/>
      <c r="I85" s="123"/>
      <c r="J85" s="123"/>
      <c r="K85" s="123"/>
      <c r="L85" s="123"/>
      <c r="M85" s="123"/>
      <c r="N85" s="123"/>
      <c r="O85" s="123"/>
      <c r="P85" s="123"/>
      <c r="Q85" s="123"/>
      <c r="R85" s="123"/>
      <c r="S85" s="123"/>
      <c r="T85" s="123"/>
      <c r="U85" s="123"/>
      <c r="V85" s="123"/>
      <c r="W85" s="123"/>
      <c r="X85" s="179"/>
      <c r="Y85" s="180"/>
      <c r="Z85" s="181"/>
      <c r="AA85" s="182"/>
      <c r="AB85" s="122" t="s">
        <v>12</v>
      </c>
      <c r="AC85" s="123"/>
      <c r="AD85" s="179"/>
      <c r="AE85" s="183" t="s">
        <v>69</v>
      </c>
      <c r="AF85" s="123"/>
      <c r="AG85" s="123"/>
      <c r="AH85" s="123"/>
      <c r="AI85" s="179"/>
      <c r="AJ85" s="183" t="s">
        <v>70</v>
      </c>
      <c r="AK85" s="123"/>
      <c r="AL85" s="123"/>
      <c r="AM85" s="123"/>
      <c r="AN85" s="179"/>
      <c r="AO85" s="183" t="s">
        <v>71</v>
      </c>
      <c r="AP85" s="123"/>
      <c r="AQ85" s="123"/>
      <c r="AR85" s="123"/>
      <c r="AS85" s="179"/>
      <c r="AT85" s="184" t="s">
        <v>75</v>
      </c>
      <c r="AU85" s="185"/>
      <c r="AV85" s="185"/>
      <c r="AW85" s="185"/>
      <c r="AX85" s="186"/>
    </row>
    <row r="86" spans="1:60" ht="22.5" hidden="1" customHeight="1" x14ac:dyDescent="0.15">
      <c r="A86" s="137"/>
      <c r="B86" s="135"/>
      <c r="C86" s="135"/>
      <c r="D86" s="135"/>
      <c r="E86" s="135"/>
      <c r="F86" s="136"/>
      <c r="G86" s="152" t="s">
        <v>363</v>
      </c>
      <c r="H86" s="152"/>
      <c r="I86" s="152"/>
      <c r="J86" s="152"/>
      <c r="K86" s="152"/>
      <c r="L86" s="152"/>
      <c r="M86" s="152"/>
      <c r="N86" s="152"/>
      <c r="O86" s="152"/>
      <c r="P86" s="152"/>
      <c r="Q86" s="152"/>
      <c r="R86" s="152"/>
      <c r="S86" s="152"/>
      <c r="T86" s="152"/>
      <c r="U86" s="152"/>
      <c r="V86" s="152"/>
      <c r="W86" s="152"/>
      <c r="X86" s="152"/>
      <c r="Y86" s="154" t="s">
        <v>17</v>
      </c>
      <c r="Z86" s="155"/>
      <c r="AA86" s="156"/>
      <c r="AB86" s="157"/>
      <c r="AC86" s="158"/>
      <c r="AD86" s="159"/>
      <c r="AE86" s="160"/>
      <c r="AF86" s="161"/>
      <c r="AG86" s="161"/>
      <c r="AH86" s="161"/>
      <c r="AI86" s="161"/>
      <c r="AJ86" s="160"/>
      <c r="AK86" s="161"/>
      <c r="AL86" s="161"/>
      <c r="AM86" s="161"/>
      <c r="AN86" s="161"/>
      <c r="AO86" s="160"/>
      <c r="AP86" s="161"/>
      <c r="AQ86" s="161"/>
      <c r="AR86" s="161"/>
      <c r="AS86" s="161"/>
      <c r="AT86" s="95"/>
      <c r="AU86" s="96"/>
      <c r="AV86" s="96"/>
      <c r="AW86" s="96"/>
      <c r="AX86" s="98"/>
    </row>
    <row r="87" spans="1:60" ht="47.1" hidden="1" customHeight="1" x14ac:dyDescent="0.15">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2" t="s">
        <v>59</v>
      </c>
      <c r="Z87" s="163"/>
      <c r="AA87" s="164"/>
      <c r="AB87" s="165" t="s">
        <v>60</v>
      </c>
      <c r="AC87" s="166"/>
      <c r="AD87" s="167"/>
      <c r="AE87" s="165"/>
      <c r="AF87" s="166"/>
      <c r="AG87" s="166"/>
      <c r="AH87" s="166"/>
      <c r="AI87" s="167"/>
      <c r="AJ87" s="165"/>
      <c r="AK87" s="166"/>
      <c r="AL87" s="166"/>
      <c r="AM87" s="166"/>
      <c r="AN87" s="167"/>
      <c r="AO87" s="165"/>
      <c r="AP87" s="166"/>
      <c r="AQ87" s="166"/>
      <c r="AR87" s="166"/>
      <c r="AS87" s="167"/>
      <c r="AT87" s="165"/>
      <c r="AU87" s="166"/>
      <c r="AV87" s="166"/>
      <c r="AW87" s="166"/>
      <c r="AX87" s="168"/>
    </row>
    <row r="88" spans="1:60" ht="32.25" hidden="1" customHeight="1" x14ac:dyDescent="0.15">
      <c r="A88" s="175" t="s">
        <v>17</v>
      </c>
      <c r="B88" s="176"/>
      <c r="C88" s="176"/>
      <c r="D88" s="176"/>
      <c r="E88" s="176"/>
      <c r="F88" s="177"/>
      <c r="G88" s="178" t="s">
        <v>18</v>
      </c>
      <c r="H88" s="123"/>
      <c r="I88" s="123"/>
      <c r="J88" s="123"/>
      <c r="K88" s="123"/>
      <c r="L88" s="123"/>
      <c r="M88" s="123"/>
      <c r="N88" s="123"/>
      <c r="O88" s="123"/>
      <c r="P88" s="123"/>
      <c r="Q88" s="123"/>
      <c r="R88" s="123"/>
      <c r="S88" s="123"/>
      <c r="T88" s="123"/>
      <c r="U88" s="123"/>
      <c r="V88" s="123"/>
      <c r="W88" s="123"/>
      <c r="X88" s="179"/>
      <c r="Y88" s="180"/>
      <c r="Z88" s="181"/>
      <c r="AA88" s="182"/>
      <c r="AB88" s="122" t="s">
        <v>12</v>
      </c>
      <c r="AC88" s="123"/>
      <c r="AD88" s="179"/>
      <c r="AE88" s="183" t="s">
        <v>69</v>
      </c>
      <c r="AF88" s="123"/>
      <c r="AG88" s="123"/>
      <c r="AH88" s="123"/>
      <c r="AI88" s="179"/>
      <c r="AJ88" s="183" t="s">
        <v>70</v>
      </c>
      <c r="AK88" s="123"/>
      <c r="AL88" s="123"/>
      <c r="AM88" s="123"/>
      <c r="AN88" s="179"/>
      <c r="AO88" s="183" t="s">
        <v>71</v>
      </c>
      <c r="AP88" s="123"/>
      <c r="AQ88" s="123"/>
      <c r="AR88" s="123"/>
      <c r="AS88" s="179"/>
      <c r="AT88" s="184" t="s">
        <v>75</v>
      </c>
      <c r="AU88" s="185"/>
      <c r="AV88" s="185"/>
      <c r="AW88" s="185"/>
      <c r="AX88" s="186"/>
    </row>
    <row r="89" spans="1:60" ht="22.5" hidden="1" customHeight="1" x14ac:dyDescent="0.15">
      <c r="A89" s="137"/>
      <c r="B89" s="135"/>
      <c r="C89" s="135"/>
      <c r="D89" s="135"/>
      <c r="E89" s="135"/>
      <c r="F89" s="136"/>
      <c r="G89" s="152" t="s">
        <v>309</v>
      </c>
      <c r="H89" s="152"/>
      <c r="I89" s="152"/>
      <c r="J89" s="152"/>
      <c r="K89" s="152"/>
      <c r="L89" s="152"/>
      <c r="M89" s="152"/>
      <c r="N89" s="152"/>
      <c r="O89" s="152"/>
      <c r="P89" s="152"/>
      <c r="Q89" s="152"/>
      <c r="R89" s="152"/>
      <c r="S89" s="152"/>
      <c r="T89" s="152"/>
      <c r="U89" s="152"/>
      <c r="V89" s="152"/>
      <c r="W89" s="152"/>
      <c r="X89" s="152"/>
      <c r="Y89" s="154" t="s">
        <v>17</v>
      </c>
      <c r="Z89" s="155"/>
      <c r="AA89" s="156"/>
      <c r="AB89" s="157"/>
      <c r="AC89" s="158"/>
      <c r="AD89" s="159"/>
      <c r="AE89" s="160"/>
      <c r="AF89" s="161"/>
      <c r="AG89" s="161"/>
      <c r="AH89" s="161"/>
      <c r="AI89" s="161"/>
      <c r="AJ89" s="160"/>
      <c r="AK89" s="161"/>
      <c r="AL89" s="161"/>
      <c r="AM89" s="161"/>
      <c r="AN89" s="161"/>
      <c r="AO89" s="160"/>
      <c r="AP89" s="161"/>
      <c r="AQ89" s="161"/>
      <c r="AR89" s="161"/>
      <c r="AS89" s="161"/>
      <c r="AT89" s="95"/>
      <c r="AU89" s="96"/>
      <c r="AV89" s="96"/>
      <c r="AW89" s="96"/>
      <c r="AX89" s="98"/>
    </row>
    <row r="90" spans="1:60" ht="47.1" hidden="1" customHeight="1" x14ac:dyDescent="0.15">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2" t="s">
        <v>59</v>
      </c>
      <c r="Z90" s="163"/>
      <c r="AA90" s="164"/>
      <c r="AB90" s="165" t="s">
        <v>60</v>
      </c>
      <c r="AC90" s="166"/>
      <c r="AD90" s="167"/>
      <c r="AE90" s="165"/>
      <c r="AF90" s="166"/>
      <c r="AG90" s="166"/>
      <c r="AH90" s="166"/>
      <c r="AI90" s="167"/>
      <c r="AJ90" s="165"/>
      <c r="AK90" s="166"/>
      <c r="AL90" s="166"/>
      <c r="AM90" s="166"/>
      <c r="AN90" s="167"/>
      <c r="AO90" s="165"/>
      <c r="AP90" s="166"/>
      <c r="AQ90" s="166"/>
      <c r="AR90" s="166"/>
      <c r="AS90" s="167"/>
      <c r="AT90" s="165"/>
      <c r="AU90" s="166"/>
      <c r="AV90" s="166"/>
      <c r="AW90" s="166"/>
      <c r="AX90" s="168"/>
    </row>
    <row r="91" spans="1:60" ht="32.25" hidden="1" customHeight="1" x14ac:dyDescent="0.15">
      <c r="A91" s="175" t="s">
        <v>17</v>
      </c>
      <c r="B91" s="176"/>
      <c r="C91" s="176"/>
      <c r="D91" s="176"/>
      <c r="E91" s="176"/>
      <c r="F91" s="177"/>
      <c r="G91" s="178" t="s">
        <v>18</v>
      </c>
      <c r="H91" s="123"/>
      <c r="I91" s="123"/>
      <c r="J91" s="123"/>
      <c r="K91" s="123"/>
      <c r="L91" s="123"/>
      <c r="M91" s="123"/>
      <c r="N91" s="123"/>
      <c r="O91" s="123"/>
      <c r="P91" s="123"/>
      <c r="Q91" s="123"/>
      <c r="R91" s="123"/>
      <c r="S91" s="123"/>
      <c r="T91" s="123"/>
      <c r="U91" s="123"/>
      <c r="V91" s="123"/>
      <c r="W91" s="123"/>
      <c r="X91" s="179"/>
      <c r="Y91" s="180"/>
      <c r="Z91" s="181"/>
      <c r="AA91" s="182"/>
      <c r="AB91" s="122" t="s">
        <v>12</v>
      </c>
      <c r="AC91" s="123"/>
      <c r="AD91" s="179"/>
      <c r="AE91" s="183" t="s">
        <v>69</v>
      </c>
      <c r="AF91" s="123"/>
      <c r="AG91" s="123"/>
      <c r="AH91" s="123"/>
      <c r="AI91" s="179"/>
      <c r="AJ91" s="183" t="s">
        <v>70</v>
      </c>
      <c r="AK91" s="123"/>
      <c r="AL91" s="123"/>
      <c r="AM91" s="123"/>
      <c r="AN91" s="179"/>
      <c r="AO91" s="183" t="s">
        <v>71</v>
      </c>
      <c r="AP91" s="123"/>
      <c r="AQ91" s="123"/>
      <c r="AR91" s="123"/>
      <c r="AS91" s="179"/>
      <c r="AT91" s="184" t="s">
        <v>75</v>
      </c>
      <c r="AU91" s="185"/>
      <c r="AV91" s="185"/>
      <c r="AW91" s="185"/>
      <c r="AX91" s="186"/>
    </row>
    <row r="92" spans="1:60" ht="22.5" hidden="1" customHeight="1" x14ac:dyDescent="0.15">
      <c r="A92" s="137"/>
      <c r="B92" s="135"/>
      <c r="C92" s="135"/>
      <c r="D92" s="135"/>
      <c r="E92" s="135"/>
      <c r="F92" s="136"/>
      <c r="G92" s="152" t="s">
        <v>309</v>
      </c>
      <c r="H92" s="152"/>
      <c r="I92" s="152"/>
      <c r="J92" s="152"/>
      <c r="K92" s="152"/>
      <c r="L92" s="152"/>
      <c r="M92" s="152"/>
      <c r="N92" s="152"/>
      <c r="O92" s="152"/>
      <c r="P92" s="152"/>
      <c r="Q92" s="152"/>
      <c r="R92" s="152"/>
      <c r="S92" s="152"/>
      <c r="T92" s="152"/>
      <c r="U92" s="152"/>
      <c r="V92" s="152"/>
      <c r="W92" s="152"/>
      <c r="X92" s="187"/>
      <c r="Y92" s="154" t="s">
        <v>17</v>
      </c>
      <c r="Z92" s="155"/>
      <c r="AA92" s="156"/>
      <c r="AB92" s="157"/>
      <c r="AC92" s="158"/>
      <c r="AD92" s="159"/>
      <c r="AE92" s="160"/>
      <c r="AF92" s="161"/>
      <c r="AG92" s="161"/>
      <c r="AH92" s="161"/>
      <c r="AI92" s="161"/>
      <c r="AJ92" s="160"/>
      <c r="AK92" s="161"/>
      <c r="AL92" s="161"/>
      <c r="AM92" s="161"/>
      <c r="AN92" s="161"/>
      <c r="AO92" s="160"/>
      <c r="AP92" s="161"/>
      <c r="AQ92" s="161"/>
      <c r="AR92" s="161"/>
      <c r="AS92" s="161"/>
      <c r="AT92" s="95"/>
      <c r="AU92" s="96"/>
      <c r="AV92" s="96"/>
      <c r="AW92" s="96"/>
      <c r="AX92" s="98"/>
    </row>
    <row r="93" spans="1:60" ht="47.1" hidden="1" customHeight="1" x14ac:dyDescent="0.15">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188"/>
      <c r="Y93" s="162" t="s">
        <v>59</v>
      </c>
      <c r="Z93" s="163"/>
      <c r="AA93" s="164"/>
      <c r="AB93" s="165" t="s">
        <v>60</v>
      </c>
      <c r="AC93" s="166"/>
      <c r="AD93" s="167"/>
      <c r="AE93" s="165"/>
      <c r="AF93" s="166"/>
      <c r="AG93" s="166"/>
      <c r="AH93" s="166"/>
      <c r="AI93" s="167"/>
      <c r="AJ93" s="165"/>
      <c r="AK93" s="166"/>
      <c r="AL93" s="166"/>
      <c r="AM93" s="166"/>
      <c r="AN93" s="167"/>
      <c r="AO93" s="165"/>
      <c r="AP93" s="166"/>
      <c r="AQ93" s="166"/>
      <c r="AR93" s="166"/>
      <c r="AS93" s="167"/>
      <c r="AT93" s="165"/>
      <c r="AU93" s="166"/>
      <c r="AV93" s="166"/>
      <c r="AW93" s="166"/>
      <c r="AX93" s="168"/>
    </row>
    <row r="94" spans="1:60" ht="32.25" hidden="1" customHeight="1" x14ac:dyDescent="0.15">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5" hidden="1" customHeight="1" x14ac:dyDescent="0.15">
      <c r="A95" s="137"/>
      <c r="B95" s="135"/>
      <c r="C95" s="135"/>
      <c r="D95" s="135"/>
      <c r="E95" s="135"/>
      <c r="F95" s="136"/>
      <c r="G95" s="152" t="s">
        <v>309</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95"/>
      <c r="AU95" s="96"/>
      <c r="AV95" s="96"/>
      <c r="AW95" s="96"/>
      <c r="AX95" s="98"/>
    </row>
    <row r="96" spans="1:60" ht="47.1" hidden="1" customHeight="1" x14ac:dyDescent="0.15">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2" t="s">
        <v>59</v>
      </c>
      <c r="Z96" s="163"/>
      <c r="AA96" s="164"/>
      <c r="AB96" s="165" t="s">
        <v>60</v>
      </c>
      <c r="AC96" s="166"/>
      <c r="AD96" s="167"/>
      <c r="AE96" s="165"/>
      <c r="AF96" s="166"/>
      <c r="AG96" s="166"/>
      <c r="AH96" s="166"/>
      <c r="AI96" s="167"/>
      <c r="AJ96" s="165"/>
      <c r="AK96" s="166"/>
      <c r="AL96" s="166"/>
      <c r="AM96" s="166"/>
      <c r="AN96" s="167"/>
      <c r="AO96" s="165"/>
      <c r="AP96" s="166"/>
      <c r="AQ96" s="166"/>
      <c r="AR96" s="166"/>
      <c r="AS96" s="167"/>
      <c r="AT96" s="165"/>
      <c r="AU96" s="166"/>
      <c r="AV96" s="166"/>
      <c r="AW96" s="166"/>
      <c r="AX96" s="168"/>
    </row>
    <row r="97" spans="1:50" ht="23.1" customHeight="1" x14ac:dyDescent="0.15">
      <c r="A97" s="369" t="s">
        <v>77</v>
      </c>
      <c r="B97" s="370"/>
      <c r="C97" s="360" t="s">
        <v>19</v>
      </c>
      <c r="D97" s="361"/>
      <c r="E97" s="361"/>
      <c r="F97" s="361"/>
      <c r="G97" s="361"/>
      <c r="H97" s="361"/>
      <c r="I97" s="361"/>
      <c r="J97" s="361"/>
      <c r="K97" s="362"/>
      <c r="L97" s="589" t="s">
        <v>76</v>
      </c>
      <c r="M97" s="589"/>
      <c r="N97" s="589"/>
      <c r="O97" s="589"/>
      <c r="P97" s="589"/>
      <c r="Q97" s="589"/>
      <c r="R97" s="590" t="s">
        <v>73</v>
      </c>
      <c r="S97" s="591"/>
      <c r="T97" s="591"/>
      <c r="U97" s="591"/>
      <c r="V97" s="591"/>
      <c r="W97" s="591"/>
      <c r="X97" s="578"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579"/>
    </row>
    <row r="98" spans="1:50" ht="23.1" customHeight="1" x14ac:dyDescent="0.15">
      <c r="A98" s="371"/>
      <c r="B98" s="372"/>
      <c r="C98" s="378"/>
      <c r="D98" s="379"/>
      <c r="E98" s="379"/>
      <c r="F98" s="379"/>
      <c r="G98" s="379"/>
      <c r="H98" s="379"/>
      <c r="I98" s="379"/>
      <c r="J98" s="379"/>
      <c r="K98" s="380"/>
      <c r="L98" s="73">
        <v>0</v>
      </c>
      <c r="M98" s="74"/>
      <c r="N98" s="74"/>
      <c r="O98" s="74"/>
      <c r="P98" s="74"/>
      <c r="Q98" s="75"/>
      <c r="R98" s="73">
        <v>0</v>
      </c>
      <c r="S98" s="74"/>
      <c r="T98" s="74"/>
      <c r="U98" s="74"/>
      <c r="V98" s="74"/>
      <c r="W98" s="75"/>
      <c r="X98" s="456"/>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8"/>
    </row>
    <row r="99" spans="1:50" ht="23.1" customHeight="1" x14ac:dyDescent="0.15">
      <c r="A99" s="371"/>
      <c r="B99" s="372"/>
      <c r="C99" s="169"/>
      <c r="D99" s="170"/>
      <c r="E99" s="170"/>
      <c r="F99" s="170"/>
      <c r="G99" s="170"/>
      <c r="H99" s="170"/>
      <c r="I99" s="170"/>
      <c r="J99" s="170"/>
      <c r="K99" s="171"/>
      <c r="L99" s="73"/>
      <c r="M99" s="74"/>
      <c r="N99" s="74"/>
      <c r="O99" s="74"/>
      <c r="P99" s="74"/>
      <c r="Q99" s="75"/>
      <c r="R99" s="73"/>
      <c r="S99" s="74"/>
      <c r="T99" s="74"/>
      <c r="U99" s="74"/>
      <c r="V99" s="74"/>
      <c r="W99" s="75"/>
      <c r="X99" s="459"/>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1"/>
    </row>
    <row r="100" spans="1:50" ht="23.1" customHeight="1" x14ac:dyDescent="0.15">
      <c r="A100" s="371"/>
      <c r="B100" s="372"/>
      <c r="C100" s="169"/>
      <c r="D100" s="170"/>
      <c r="E100" s="170"/>
      <c r="F100" s="170"/>
      <c r="G100" s="170"/>
      <c r="H100" s="170"/>
      <c r="I100" s="170"/>
      <c r="J100" s="170"/>
      <c r="K100" s="171"/>
      <c r="L100" s="73"/>
      <c r="M100" s="74"/>
      <c r="N100" s="74"/>
      <c r="O100" s="74"/>
      <c r="P100" s="74"/>
      <c r="Q100" s="75"/>
      <c r="R100" s="73"/>
      <c r="S100" s="74"/>
      <c r="T100" s="74"/>
      <c r="U100" s="74"/>
      <c r="V100" s="74"/>
      <c r="W100" s="75"/>
      <c r="X100" s="459"/>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1"/>
    </row>
    <row r="101" spans="1:50" ht="23.1" customHeight="1" x14ac:dyDescent="0.15">
      <c r="A101" s="371"/>
      <c r="B101" s="372"/>
      <c r="C101" s="169"/>
      <c r="D101" s="170"/>
      <c r="E101" s="170"/>
      <c r="F101" s="170"/>
      <c r="G101" s="170"/>
      <c r="H101" s="170"/>
      <c r="I101" s="170"/>
      <c r="J101" s="170"/>
      <c r="K101" s="171"/>
      <c r="L101" s="73"/>
      <c r="M101" s="74"/>
      <c r="N101" s="74"/>
      <c r="O101" s="74"/>
      <c r="P101" s="74"/>
      <c r="Q101" s="75"/>
      <c r="R101" s="73"/>
      <c r="S101" s="74"/>
      <c r="T101" s="74"/>
      <c r="U101" s="74"/>
      <c r="V101" s="74"/>
      <c r="W101" s="75"/>
      <c r="X101" s="459"/>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1"/>
    </row>
    <row r="102" spans="1:50" ht="23.1" customHeight="1" x14ac:dyDescent="0.15">
      <c r="A102" s="371"/>
      <c r="B102" s="372"/>
      <c r="C102" s="169"/>
      <c r="D102" s="170"/>
      <c r="E102" s="170"/>
      <c r="F102" s="170"/>
      <c r="G102" s="170"/>
      <c r="H102" s="170"/>
      <c r="I102" s="170"/>
      <c r="J102" s="170"/>
      <c r="K102" s="171"/>
      <c r="L102" s="73"/>
      <c r="M102" s="74"/>
      <c r="N102" s="74"/>
      <c r="O102" s="74"/>
      <c r="P102" s="74"/>
      <c r="Q102" s="75"/>
      <c r="R102" s="73"/>
      <c r="S102" s="74"/>
      <c r="T102" s="74"/>
      <c r="U102" s="74"/>
      <c r="V102" s="74"/>
      <c r="W102" s="75"/>
      <c r="X102" s="459"/>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1"/>
    </row>
    <row r="103" spans="1:50" ht="23.1" customHeight="1" x14ac:dyDescent="0.15">
      <c r="A103" s="371"/>
      <c r="B103" s="372"/>
      <c r="C103" s="375"/>
      <c r="D103" s="376"/>
      <c r="E103" s="376"/>
      <c r="F103" s="376"/>
      <c r="G103" s="376"/>
      <c r="H103" s="376"/>
      <c r="I103" s="376"/>
      <c r="J103" s="376"/>
      <c r="K103" s="377"/>
      <c r="L103" s="73"/>
      <c r="M103" s="74"/>
      <c r="N103" s="74"/>
      <c r="O103" s="74"/>
      <c r="P103" s="74"/>
      <c r="Q103" s="75"/>
      <c r="R103" s="73"/>
      <c r="S103" s="74"/>
      <c r="T103" s="74"/>
      <c r="U103" s="74"/>
      <c r="V103" s="74"/>
      <c r="W103" s="75"/>
      <c r="X103" s="459"/>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1"/>
    </row>
    <row r="104" spans="1:50" ht="21" customHeight="1" thickBot="1" x14ac:dyDescent="0.2">
      <c r="A104" s="373"/>
      <c r="B104" s="374"/>
      <c r="C104" s="402" t="s">
        <v>22</v>
      </c>
      <c r="D104" s="403"/>
      <c r="E104" s="403"/>
      <c r="F104" s="403"/>
      <c r="G104" s="403"/>
      <c r="H104" s="403"/>
      <c r="I104" s="403"/>
      <c r="J104" s="403"/>
      <c r="K104" s="404"/>
      <c r="L104" s="405">
        <f>SUM(L98:Q103)</f>
        <v>0</v>
      </c>
      <c r="M104" s="406"/>
      <c r="N104" s="406"/>
      <c r="O104" s="406"/>
      <c r="P104" s="406"/>
      <c r="Q104" s="407"/>
      <c r="R104" s="405">
        <f>SUM(R98:W103)</f>
        <v>0</v>
      </c>
      <c r="S104" s="406"/>
      <c r="T104" s="406"/>
      <c r="U104" s="406"/>
      <c r="V104" s="406"/>
      <c r="W104" s="407"/>
      <c r="X104" s="462"/>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 customHeight="1" x14ac:dyDescent="0.15">
      <c r="A107" s="5"/>
      <c r="B107" s="6"/>
      <c r="C107" s="572" t="s">
        <v>39</v>
      </c>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3"/>
      <c r="AD107" s="571" t="s">
        <v>43</v>
      </c>
      <c r="AE107" s="571"/>
      <c r="AF107" s="571"/>
      <c r="AG107" s="644" t="s">
        <v>38</v>
      </c>
      <c r="AH107" s="571"/>
      <c r="AI107" s="571"/>
      <c r="AJ107" s="571"/>
      <c r="AK107" s="571"/>
      <c r="AL107" s="571"/>
      <c r="AM107" s="571"/>
      <c r="AN107" s="571"/>
      <c r="AO107" s="571"/>
      <c r="AP107" s="571"/>
      <c r="AQ107" s="571"/>
      <c r="AR107" s="571"/>
      <c r="AS107" s="571"/>
      <c r="AT107" s="571"/>
      <c r="AU107" s="571"/>
      <c r="AV107" s="571"/>
      <c r="AW107" s="571"/>
      <c r="AX107" s="645"/>
    </row>
    <row r="108" spans="1:50" ht="90" customHeight="1" x14ac:dyDescent="0.15">
      <c r="A108" s="314" t="s">
        <v>312</v>
      </c>
      <c r="B108" s="315"/>
      <c r="C108" s="514" t="s">
        <v>313</v>
      </c>
      <c r="D108" s="515"/>
      <c r="E108" s="515"/>
      <c r="F108" s="515"/>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6"/>
      <c r="AD108" s="574" t="s">
        <v>453</v>
      </c>
      <c r="AE108" s="575"/>
      <c r="AF108" s="575"/>
      <c r="AG108" s="711" t="s">
        <v>523</v>
      </c>
      <c r="AH108" s="712"/>
      <c r="AI108" s="712"/>
      <c r="AJ108" s="712"/>
      <c r="AK108" s="712"/>
      <c r="AL108" s="712"/>
      <c r="AM108" s="712"/>
      <c r="AN108" s="712"/>
      <c r="AO108" s="712"/>
      <c r="AP108" s="712"/>
      <c r="AQ108" s="712"/>
      <c r="AR108" s="712"/>
      <c r="AS108" s="712"/>
      <c r="AT108" s="712"/>
      <c r="AU108" s="712"/>
      <c r="AV108" s="712"/>
      <c r="AW108" s="712"/>
      <c r="AX108" s="713"/>
    </row>
    <row r="109" spans="1:50" ht="40.15" customHeight="1" x14ac:dyDescent="0.15">
      <c r="A109" s="316"/>
      <c r="B109" s="317"/>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473"/>
      <c r="AD109" s="411" t="s">
        <v>453</v>
      </c>
      <c r="AE109" s="412"/>
      <c r="AF109" s="412"/>
      <c r="AG109" s="701" t="s">
        <v>524</v>
      </c>
      <c r="AH109" s="647"/>
      <c r="AI109" s="647"/>
      <c r="AJ109" s="647"/>
      <c r="AK109" s="647"/>
      <c r="AL109" s="647"/>
      <c r="AM109" s="647"/>
      <c r="AN109" s="647"/>
      <c r="AO109" s="647"/>
      <c r="AP109" s="647"/>
      <c r="AQ109" s="647"/>
      <c r="AR109" s="647"/>
      <c r="AS109" s="647"/>
      <c r="AT109" s="647"/>
      <c r="AU109" s="647"/>
      <c r="AV109" s="647"/>
      <c r="AW109" s="647"/>
      <c r="AX109" s="702"/>
    </row>
    <row r="110" spans="1:50" ht="86.45" customHeight="1" x14ac:dyDescent="0.15">
      <c r="A110" s="318"/>
      <c r="B110" s="319"/>
      <c r="C110" s="582" t="s">
        <v>314</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558" t="s">
        <v>453</v>
      </c>
      <c r="AE110" s="559"/>
      <c r="AF110" s="559"/>
      <c r="AG110" s="714" t="s">
        <v>525</v>
      </c>
      <c r="AH110" s="226"/>
      <c r="AI110" s="226"/>
      <c r="AJ110" s="226"/>
      <c r="AK110" s="226"/>
      <c r="AL110" s="226"/>
      <c r="AM110" s="226"/>
      <c r="AN110" s="226"/>
      <c r="AO110" s="226"/>
      <c r="AP110" s="226"/>
      <c r="AQ110" s="226"/>
      <c r="AR110" s="226"/>
      <c r="AS110" s="226"/>
      <c r="AT110" s="226"/>
      <c r="AU110" s="226"/>
      <c r="AV110" s="226"/>
      <c r="AW110" s="226"/>
      <c r="AX110" s="554"/>
    </row>
    <row r="111" spans="1:50" ht="104.45" customHeight="1" x14ac:dyDescent="0.15">
      <c r="A111" s="523" t="s">
        <v>46</v>
      </c>
      <c r="B111" s="562"/>
      <c r="C111" s="585" t="s">
        <v>48</v>
      </c>
      <c r="D111" s="410"/>
      <c r="E111" s="410"/>
      <c r="F111" s="410"/>
      <c r="G111" s="410"/>
      <c r="H111" s="410"/>
      <c r="I111" s="410"/>
      <c r="J111" s="410"/>
      <c r="K111" s="410"/>
      <c r="L111" s="410"/>
      <c r="M111" s="410"/>
      <c r="N111" s="410"/>
      <c r="O111" s="410"/>
      <c r="P111" s="410"/>
      <c r="Q111" s="410"/>
      <c r="R111" s="410"/>
      <c r="S111" s="410"/>
      <c r="T111" s="410"/>
      <c r="U111" s="410"/>
      <c r="V111" s="410"/>
      <c r="W111" s="410"/>
      <c r="X111" s="410"/>
      <c r="Y111" s="410"/>
      <c r="Z111" s="410"/>
      <c r="AA111" s="410"/>
      <c r="AB111" s="410"/>
      <c r="AC111" s="410"/>
      <c r="AD111" s="560" t="s">
        <v>453</v>
      </c>
      <c r="AE111" s="561"/>
      <c r="AF111" s="561"/>
      <c r="AG111" s="715" t="s">
        <v>519</v>
      </c>
      <c r="AH111" s="716"/>
      <c r="AI111" s="716"/>
      <c r="AJ111" s="716"/>
      <c r="AK111" s="716"/>
      <c r="AL111" s="716"/>
      <c r="AM111" s="716"/>
      <c r="AN111" s="716"/>
      <c r="AO111" s="716"/>
      <c r="AP111" s="716"/>
      <c r="AQ111" s="716"/>
      <c r="AR111" s="716"/>
      <c r="AS111" s="716"/>
      <c r="AT111" s="716"/>
      <c r="AU111" s="716"/>
      <c r="AV111" s="716"/>
      <c r="AW111" s="716"/>
      <c r="AX111" s="717"/>
    </row>
    <row r="112" spans="1:50" ht="58.15" customHeight="1" x14ac:dyDescent="0.15">
      <c r="A112" s="563"/>
      <c r="B112" s="564"/>
      <c r="C112" s="472" t="s">
        <v>49</v>
      </c>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11" t="s">
        <v>453</v>
      </c>
      <c r="AE112" s="412"/>
      <c r="AF112" s="412"/>
      <c r="AG112" s="701" t="s">
        <v>526</v>
      </c>
      <c r="AH112" s="647"/>
      <c r="AI112" s="647"/>
      <c r="AJ112" s="647"/>
      <c r="AK112" s="647"/>
      <c r="AL112" s="647"/>
      <c r="AM112" s="647"/>
      <c r="AN112" s="647"/>
      <c r="AO112" s="647"/>
      <c r="AP112" s="647"/>
      <c r="AQ112" s="647"/>
      <c r="AR112" s="647"/>
      <c r="AS112" s="647"/>
      <c r="AT112" s="647"/>
      <c r="AU112" s="647"/>
      <c r="AV112" s="647"/>
      <c r="AW112" s="647"/>
      <c r="AX112" s="702"/>
    </row>
    <row r="113" spans="1:64" ht="19.350000000000001" customHeight="1" x14ac:dyDescent="0.15">
      <c r="A113" s="563"/>
      <c r="B113" s="564"/>
      <c r="C113" s="488" t="s">
        <v>315</v>
      </c>
      <c r="D113" s="473"/>
      <c r="E113" s="473"/>
      <c r="F113" s="473"/>
      <c r="G113" s="473"/>
      <c r="H113" s="473"/>
      <c r="I113" s="473"/>
      <c r="J113" s="473"/>
      <c r="K113" s="473"/>
      <c r="L113" s="473"/>
      <c r="M113" s="473"/>
      <c r="N113" s="473"/>
      <c r="O113" s="473"/>
      <c r="P113" s="473"/>
      <c r="Q113" s="473"/>
      <c r="R113" s="473"/>
      <c r="S113" s="473"/>
      <c r="T113" s="473"/>
      <c r="U113" s="473"/>
      <c r="V113" s="473"/>
      <c r="W113" s="473"/>
      <c r="X113" s="473"/>
      <c r="Y113" s="473"/>
      <c r="Z113" s="473"/>
      <c r="AA113" s="473"/>
      <c r="AB113" s="473"/>
      <c r="AC113" s="473"/>
      <c r="AD113" s="411" t="s">
        <v>509</v>
      </c>
      <c r="AE113" s="412"/>
      <c r="AF113" s="412"/>
      <c r="AG113" s="701" t="s">
        <v>531</v>
      </c>
      <c r="AH113" s="647"/>
      <c r="AI113" s="647"/>
      <c r="AJ113" s="647"/>
      <c r="AK113" s="647"/>
      <c r="AL113" s="647"/>
      <c r="AM113" s="647"/>
      <c r="AN113" s="647"/>
      <c r="AO113" s="647"/>
      <c r="AP113" s="647"/>
      <c r="AQ113" s="647"/>
      <c r="AR113" s="647"/>
      <c r="AS113" s="647"/>
      <c r="AT113" s="647"/>
      <c r="AU113" s="647"/>
      <c r="AV113" s="647"/>
      <c r="AW113" s="647"/>
      <c r="AX113" s="702"/>
    </row>
    <row r="114" spans="1:64" ht="49.9" customHeight="1" x14ac:dyDescent="0.15">
      <c r="A114" s="563"/>
      <c r="B114" s="564"/>
      <c r="C114" s="472" t="s">
        <v>45</v>
      </c>
      <c r="D114" s="473"/>
      <c r="E114" s="473"/>
      <c r="F114" s="473"/>
      <c r="G114" s="473"/>
      <c r="H114" s="473"/>
      <c r="I114" s="473"/>
      <c r="J114" s="473"/>
      <c r="K114" s="473"/>
      <c r="L114" s="473"/>
      <c r="M114" s="473"/>
      <c r="N114" s="473"/>
      <c r="O114" s="473"/>
      <c r="P114" s="473"/>
      <c r="Q114" s="473"/>
      <c r="R114" s="473"/>
      <c r="S114" s="473"/>
      <c r="T114" s="473"/>
      <c r="U114" s="473"/>
      <c r="V114" s="473"/>
      <c r="W114" s="473"/>
      <c r="X114" s="473"/>
      <c r="Y114" s="473"/>
      <c r="Z114" s="473"/>
      <c r="AA114" s="473"/>
      <c r="AB114" s="473"/>
      <c r="AC114" s="473"/>
      <c r="AD114" s="411" t="s">
        <v>453</v>
      </c>
      <c r="AE114" s="412"/>
      <c r="AF114" s="412"/>
      <c r="AG114" s="701" t="s">
        <v>527</v>
      </c>
      <c r="AH114" s="647"/>
      <c r="AI114" s="647"/>
      <c r="AJ114" s="647"/>
      <c r="AK114" s="647"/>
      <c r="AL114" s="647"/>
      <c r="AM114" s="647"/>
      <c r="AN114" s="647"/>
      <c r="AO114" s="647"/>
      <c r="AP114" s="647"/>
      <c r="AQ114" s="647"/>
      <c r="AR114" s="647"/>
      <c r="AS114" s="647"/>
      <c r="AT114" s="647"/>
      <c r="AU114" s="647"/>
      <c r="AV114" s="647"/>
      <c r="AW114" s="647"/>
      <c r="AX114" s="702"/>
    </row>
    <row r="115" spans="1:64" ht="19.899999999999999" customHeight="1" x14ac:dyDescent="0.15">
      <c r="A115" s="563"/>
      <c r="B115" s="564"/>
      <c r="C115" s="472" t="s">
        <v>50</v>
      </c>
      <c r="D115" s="473"/>
      <c r="E115" s="473"/>
      <c r="F115" s="473"/>
      <c r="G115" s="473"/>
      <c r="H115" s="473"/>
      <c r="I115" s="473"/>
      <c r="J115" s="473"/>
      <c r="K115" s="473"/>
      <c r="L115" s="473"/>
      <c r="M115" s="473"/>
      <c r="N115" s="473"/>
      <c r="O115" s="473"/>
      <c r="P115" s="473"/>
      <c r="Q115" s="473"/>
      <c r="R115" s="473"/>
      <c r="S115" s="473"/>
      <c r="T115" s="473"/>
      <c r="U115" s="473"/>
      <c r="V115" s="473"/>
      <c r="W115" s="473"/>
      <c r="X115" s="473"/>
      <c r="Y115" s="473"/>
      <c r="Z115" s="473"/>
      <c r="AA115" s="473"/>
      <c r="AB115" s="473"/>
      <c r="AC115" s="474"/>
      <c r="AD115" s="411" t="s">
        <v>453</v>
      </c>
      <c r="AE115" s="412"/>
      <c r="AF115" s="412"/>
      <c r="AG115" s="701" t="s">
        <v>520</v>
      </c>
      <c r="AH115" s="647"/>
      <c r="AI115" s="647"/>
      <c r="AJ115" s="647"/>
      <c r="AK115" s="647"/>
      <c r="AL115" s="647"/>
      <c r="AM115" s="647"/>
      <c r="AN115" s="647"/>
      <c r="AO115" s="647"/>
      <c r="AP115" s="647"/>
      <c r="AQ115" s="647"/>
      <c r="AR115" s="647"/>
      <c r="AS115" s="647"/>
      <c r="AT115" s="647"/>
      <c r="AU115" s="647"/>
      <c r="AV115" s="647"/>
      <c r="AW115" s="647"/>
      <c r="AX115" s="702"/>
    </row>
    <row r="116" spans="1:64" ht="19.350000000000001" customHeight="1" x14ac:dyDescent="0.15">
      <c r="A116" s="563"/>
      <c r="B116" s="564"/>
      <c r="C116" s="472" t="s">
        <v>55</v>
      </c>
      <c r="D116" s="473"/>
      <c r="E116" s="473"/>
      <c r="F116" s="473"/>
      <c r="G116" s="473"/>
      <c r="H116" s="473"/>
      <c r="I116" s="473"/>
      <c r="J116" s="473"/>
      <c r="K116" s="473"/>
      <c r="L116" s="473"/>
      <c r="M116" s="473"/>
      <c r="N116" s="473"/>
      <c r="O116" s="473"/>
      <c r="P116" s="473"/>
      <c r="Q116" s="473"/>
      <c r="R116" s="473"/>
      <c r="S116" s="473"/>
      <c r="T116" s="473"/>
      <c r="U116" s="473"/>
      <c r="V116" s="473"/>
      <c r="W116" s="473"/>
      <c r="X116" s="473"/>
      <c r="Y116" s="473"/>
      <c r="Z116" s="473"/>
      <c r="AA116" s="473"/>
      <c r="AB116" s="473"/>
      <c r="AC116" s="474"/>
      <c r="AD116" s="649" t="s">
        <v>509</v>
      </c>
      <c r="AE116" s="650"/>
      <c r="AF116" s="650"/>
      <c r="AG116" s="701" t="s">
        <v>531</v>
      </c>
      <c r="AH116" s="647"/>
      <c r="AI116" s="647"/>
      <c r="AJ116" s="647"/>
      <c r="AK116" s="647"/>
      <c r="AL116" s="647"/>
      <c r="AM116" s="647"/>
      <c r="AN116" s="647"/>
      <c r="AO116" s="647"/>
      <c r="AP116" s="647"/>
      <c r="AQ116" s="647"/>
      <c r="AR116" s="647"/>
      <c r="AS116" s="647"/>
      <c r="AT116" s="647"/>
      <c r="AU116" s="647"/>
      <c r="AV116" s="647"/>
      <c r="AW116" s="647"/>
      <c r="AX116" s="702"/>
      <c r="BI116" s="10"/>
      <c r="BJ116" s="10"/>
      <c r="BK116" s="10"/>
      <c r="BL116" s="10"/>
    </row>
    <row r="117" spans="1:64" ht="40.5" customHeight="1" x14ac:dyDescent="0.15">
      <c r="A117" s="565"/>
      <c r="B117" s="566"/>
      <c r="C117" s="567" t="s">
        <v>82</v>
      </c>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9"/>
      <c r="AD117" s="558" t="s">
        <v>453</v>
      </c>
      <c r="AE117" s="559"/>
      <c r="AF117" s="570"/>
      <c r="AG117" s="718" t="s">
        <v>522</v>
      </c>
      <c r="AH117" s="587"/>
      <c r="AI117" s="587"/>
      <c r="AJ117" s="587"/>
      <c r="AK117" s="587"/>
      <c r="AL117" s="587"/>
      <c r="AM117" s="587"/>
      <c r="AN117" s="587"/>
      <c r="AO117" s="587"/>
      <c r="AP117" s="587"/>
      <c r="AQ117" s="587"/>
      <c r="AR117" s="587"/>
      <c r="AS117" s="587"/>
      <c r="AT117" s="587"/>
      <c r="AU117" s="587"/>
      <c r="AV117" s="587"/>
      <c r="AW117" s="587"/>
      <c r="AX117" s="719"/>
      <c r="BG117" s="10"/>
      <c r="BH117" s="10"/>
      <c r="BI117" s="10"/>
      <c r="BJ117" s="10"/>
    </row>
    <row r="118" spans="1:64" ht="55.15" customHeight="1" x14ac:dyDescent="0.15">
      <c r="A118" s="523" t="s">
        <v>47</v>
      </c>
      <c r="B118" s="562"/>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560" t="s">
        <v>453</v>
      </c>
      <c r="AE118" s="561"/>
      <c r="AF118" s="654"/>
      <c r="AG118" s="715" t="s">
        <v>528</v>
      </c>
      <c r="AH118" s="716"/>
      <c r="AI118" s="716"/>
      <c r="AJ118" s="716"/>
      <c r="AK118" s="716"/>
      <c r="AL118" s="716"/>
      <c r="AM118" s="716"/>
      <c r="AN118" s="716"/>
      <c r="AO118" s="716"/>
      <c r="AP118" s="716"/>
      <c r="AQ118" s="716"/>
      <c r="AR118" s="716"/>
      <c r="AS118" s="716"/>
      <c r="AT118" s="716"/>
      <c r="AU118" s="716"/>
      <c r="AV118" s="716"/>
      <c r="AW118" s="716"/>
      <c r="AX118" s="717"/>
    </row>
    <row r="119" spans="1:64" ht="48" customHeight="1" x14ac:dyDescent="0.15">
      <c r="A119" s="563"/>
      <c r="B119" s="564"/>
      <c r="C119" s="555" t="s">
        <v>53</v>
      </c>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7"/>
      <c r="AD119" s="576" t="s">
        <v>453</v>
      </c>
      <c r="AE119" s="577"/>
      <c r="AF119" s="577"/>
      <c r="AG119" s="701" t="s">
        <v>521</v>
      </c>
      <c r="AH119" s="647"/>
      <c r="AI119" s="647"/>
      <c r="AJ119" s="647"/>
      <c r="AK119" s="647"/>
      <c r="AL119" s="647"/>
      <c r="AM119" s="647"/>
      <c r="AN119" s="647"/>
      <c r="AO119" s="647"/>
      <c r="AP119" s="647"/>
      <c r="AQ119" s="647"/>
      <c r="AR119" s="647"/>
      <c r="AS119" s="647"/>
      <c r="AT119" s="647"/>
      <c r="AU119" s="647"/>
      <c r="AV119" s="647"/>
      <c r="AW119" s="647"/>
      <c r="AX119" s="702"/>
    </row>
    <row r="120" spans="1:64" ht="59.45" customHeight="1" x14ac:dyDescent="0.15">
      <c r="A120" s="563"/>
      <c r="B120" s="564"/>
      <c r="C120" s="472" t="s">
        <v>51</v>
      </c>
      <c r="D120" s="473"/>
      <c r="E120" s="473"/>
      <c r="F120" s="473"/>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3"/>
      <c r="AD120" s="411" t="s">
        <v>453</v>
      </c>
      <c r="AE120" s="412"/>
      <c r="AF120" s="412"/>
      <c r="AG120" s="701" t="s">
        <v>529</v>
      </c>
      <c r="AH120" s="647"/>
      <c r="AI120" s="647"/>
      <c r="AJ120" s="647"/>
      <c r="AK120" s="647"/>
      <c r="AL120" s="647"/>
      <c r="AM120" s="647"/>
      <c r="AN120" s="647"/>
      <c r="AO120" s="647"/>
      <c r="AP120" s="647"/>
      <c r="AQ120" s="647"/>
      <c r="AR120" s="647"/>
      <c r="AS120" s="647"/>
      <c r="AT120" s="647"/>
      <c r="AU120" s="647"/>
      <c r="AV120" s="647"/>
      <c r="AW120" s="647"/>
      <c r="AX120" s="702"/>
    </row>
    <row r="121" spans="1:64" ht="54" customHeight="1" x14ac:dyDescent="0.15">
      <c r="A121" s="565"/>
      <c r="B121" s="566"/>
      <c r="C121" s="472" t="s">
        <v>52</v>
      </c>
      <c r="D121" s="473"/>
      <c r="E121" s="473"/>
      <c r="F121" s="473"/>
      <c r="G121" s="473"/>
      <c r="H121" s="473"/>
      <c r="I121" s="473"/>
      <c r="J121" s="473"/>
      <c r="K121" s="473"/>
      <c r="L121" s="473"/>
      <c r="M121" s="473"/>
      <c r="N121" s="473"/>
      <c r="O121" s="473"/>
      <c r="P121" s="473"/>
      <c r="Q121" s="473"/>
      <c r="R121" s="473"/>
      <c r="S121" s="473"/>
      <c r="T121" s="473"/>
      <c r="U121" s="473"/>
      <c r="V121" s="473"/>
      <c r="W121" s="473"/>
      <c r="X121" s="473"/>
      <c r="Y121" s="473"/>
      <c r="Z121" s="473"/>
      <c r="AA121" s="473"/>
      <c r="AB121" s="473"/>
      <c r="AC121" s="473"/>
      <c r="AD121" s="411" t="s">
        <v>453</v>
      </c>
      <c r="AE121" s="412"/>
      <c r="AF121" s="412"/>
      <c r="AG121" s="701" t="s">
        <v>530</v>
      </c>
      <c r="AH121" s="647"/>
      <c r="AI121" s="647"/>
      <c r="AJ121" s="647"/>
      <c r="AK121" s="647"/>
      <c r="AL121" s="647"/>
      <c r="AM121" s="647"/>
      <c r="AN121" s="647"/>
      <c r="AO121" s="647"/>
      <c r="AP121" s="647"/>
      <c r="AQ121" s="647"/>
      <c r="AR121" s="647"/>
      <c r="AS121" s="647"/>
      <c r="AT121" s="647"/>
      <c r="AU121" s="647"/>
      <c r="AV121" s="647"/>
      <c r="AW121" s="647"/>
      <c r="AX121" s="702"/>
    </row>
    <row r="122" spans="1:64" ht="33.6" customHeight="1" x14ac:dyDescent="0.15">
      <c r="A122" s="638" t="s">
        <v>80</v>
      </c>
      <c r="B122" s="639"/>
      <c r="C122" s="408" t="s">
        <v>316</v>
      </c>
      <c r="D122" s="409"/>
      <c r="E122" s="409"/>
      <c r="F122" s="409"/>
      <c r="G122" s="409"/>
      <c r="H122" s="409"/>
      <c r="I122" s="409"/>
      <c r="J122" s="409"/>
      <c r="K122" s="409"/>
      <c r="L122" s="409"/>
      <c r="M122" s="409"/>
      <c r="N122" s="409"/>
      <c r="O122" s="409"/>
      <c r="P122" s="409"/>
      <c r="Q122" s="409"/>
      <c r="R122" s="409"/>
      <c r="S122" s="409"/>
      <c r="T122" s="409"/>
      <c r="U122" s="409"/>
      <c r="V122" s="409"/>
      <c r="W122" s="409"/>
      <c r="X122" s="409"/>
      <c r="Y122" s="409"/>
      <c r="Z122" s="409"/>
      <c r="AA122" s="409"/>
      <c r="AB122" s="409"/>
      <c r="AC122" s="410"/>
      <c r="AD122" s="560" t="s">
        <v>509</v>
      </c>
      <c r="AE122" s="561"/>
      <c r="AF122" s="561"/>
      <c r="AG122" s="549"/>
      <c r="AH122" s="224"/>
      <c r="AI122" s="224"/>
      <c r="AJ122" s="224"/>
      <c r="AK122" s="224"/>
      <c r="AL122" s="224"/>
      <c r="AM122" s="224"/>
      <c r="AN122" s="224"/>
      <c r="AO122" s="224"/>
      <c r="AP122" s="224"/>
      <c r="AQ122" s="224"/>
      <c r="AR122" s="224"/>
      <c r="AS122" s="224"/>
      <c r="AT122" s="224"/>
      <c r="AU122" s="224"/>
      <c r="AV122" s="224"/>
      <c r="AW122" s="224"/>
      <c r="AX122" s="550"/>
    </row>
    <row r="123" spans="1:64" ht="15.75" customHeight="1" x14ac:dyDescent="0.15">
      <c r="A123" s="640"/>
      <c r="B123" s="641"/>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551"/>
      <c r="AH123" s="280"/>
      <c r="AI123" s="280"/>
      <c r="AJ123" s="280"/>
      <c r="AK123" s="280"/>
      <c r="AL123" s="280"/>
      <c r="AM123" s="280"/>
      <c r="AN123" s="280"/>
      <c r="AO123" s="280"/>
      <c r="AP123" s="280"/>
      <c r="AQ123" s="280"/>
      <c r="AR123" s="280"/>
      <c r="AS123" s="280"/>
      <c r="AT123" s="280"/>
      <c r="AU123" s="280"/>
      <c r="AV123" s="280"/>
      <c r="AW123" s="280"/>
      <c r="AX123" s="552"/>
    </row>
    <row r="124" spans="1:64" ht="26.25" customHeight="1" x14ac:dyDescent="0.15">
      <c r="A124" s="640"/>
      <c r="B124" s="641"/>
      <c r="C124" s="655"/>
      <c r="D124" s="656"/>
      <c r="E124" s="656"/>
      <c r="F124" s="656"/>
      <c r="G124" s="656"/>
      <c r="H124" s="656"/>
      <c r="I124" s="656"/>
      <c r="J124" s="656"/>
      <c r="K124" s="656"/>
      <c r="L124" s="656"/>
      <c r="M124" s="656"/>
      <c r="N124" s="656"/>
      <c r="O124" s="657"/>
      <c r="P124" s="664"/>
      <c r="Q124" s="664"/>
      <c r="R124" s="664"/>
      <c r="S124" s="665"/>
      <c r="T124" s="646"/>
      <c r="U124" s="647"/>
      <c r="V124" s="647"/>
      <c r="W124" s="647"/>
      <c r="X124" s="647"/>
      <c r="Y124" s="647"/>
      <c r="Z124" s="647"/>
      <c r="AA124" s="647"/>
      <c r="AB124" s="647"/>
      <c r="AC124" s="647"/>
      <c r="AD124" s="647"/>
      <c r="AE124" s="647"/>
      <c r="AF124" s="648"/>
      <c r="AG124" s="551"/>
      <c r="AH124" s="280"/>
      <c r="AI124" s="280"/>
      <c r="AJ124" s="280"/>
      <c r="AK124" s="280"/>
      <c r="AL124" s="280"/>
      <c r="AM124" s="280"/>
      <c r="AN124" s="280"/>
      <c r="AO124" s="280"/>
      <c r="AP124" s="280"/>
      <c r="AQ124" s="280"/>
      <c r="AR124" s="280"/>
      <c r="AS124" s="280"/>
      <c r="AT124" s="280"/>
      <c r="AU124" s="280"/>
      <c r="AV124" s="280"/>
      <c r="AW124" s="280"/>
      <c r="AX124" s="552"/>
    </row>
    <row r="125" spans="1:64" ht="26.25" customHeight="1" x14ac:dyDescent="0.15">
      <c r="A125" s="642"/>
      <c r="B125" s="643"/>
      <c r="C125" s="658"/>
      <c r="D125" s="659"/>
      <c r="E125" s="659"/>
      <c r="F125" s="659"/>
      <c r="G125" s="659"/>
      <c r="H125" s="659"/>
      <c r="I125" s="659"/>
      <c r="J125" s="659"/>
      <c r="K125" s="659"/>
      <c r="L125" s="659"/>
      <c r="M125" s="659"/>
      <c r="N125" s="659"/>
      <c r="O125" s="660"/>
      <c r="P125" s="666"/>
      <c r="Q125" s="666"/>
      <c r="R125" s="666"/>
      <c r="S125" s="667"/>
      <c r="T125" s="586"/>
      <c r="U125" s="587"/>
      <c r="V125" s="587"/>
      <c r="W125" s="587"/>
      <c r="X125" s="587"/>
      <c r="Y125" s="587"/>
      <c r="Z125" s="587"/>
      <c r="AA125" s="587"/>
      <c r="AB125" s="587"/>
      <c r="AC125" s="587"/>
      <c r="AD125" s="587"/>
      <c r="AE125" s="587"/>
      <c r="AF125" s="588"/>
      <c r="AG125" s="553"/>
      <c r="AH125" s="226"/>
      <c r="AI125" s="226"/>
      <c r="AJ125" s="226"/>
      <c r="AK125" s="226"/>
      <c r="AL125" s="226"/>
      <c r="AM125" s="226"/>
      <c r="AN125" s="226"/>
      <c r="AO125" s="226"/>
      <c r="AP125" s="226"/>
      <c r="AQ125" s="226"/>
      <c r="AR125" s="226"/>
      <c r="AS125" s="226"/>
      <c r="AT125" s="226"/>
      <c r="AU125" s="226"/>
      <c r="AV125" s="226"/>
      <c r="AW125" s="226"/>
      <c r="AX125" s="554"/>
    </row>
    <row r="126" spans="1:64" ht="75.75" customHeight="1" x14ac:dyDescent="0.15">
      <c r="A126" s="523" t="s">
        <v>58</v>
      </c>
      <c r="B126" s="524"/>
      <c r="C126" s="390" t="s">
        <v>64</v>
      </c>
      <c r="D126" s="547"/>
      <c r="E126" s="547"/>
      <c r="F126" s="548"/>
      <c r="G126" s="517" t="s">
        <v>510</v>
      </c>
      <c r="H126" s="518"/>
      <c r="I126" s="518"/>
      <c r="J126" s="518"/>
      <c r="K126" s="518"/>
      <c r="L126" s="518"/>
      <c r="M126" s="518"/>
      <c r="N126" s="518"/>
      <c r="O126" s="518"/>
      <c r="P126" s="518"/>
      <c r="Q126" s="518"/>
      <c r="R126" s="518"/>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8"/>
      <c r="AP126" s="518"/>
      <c r="AQ126" s="518"/>
      <c r="AR126" s="518"/>
      <c r="AS126" s="518"/>
      <c r="AT126" s="518"/>
      <c r="AU126" s="518"/>
      <c r="AV126" s="518"/>
      <c r="AW126" s="518"/>
      <c r="AX126" s="519"/>
    </row>
    <row r="127" spans="1:64" ht="66.75" customHeight="1" thickBot="1" x14ac:dyDescent="0.2">
      <c r="A127" s="525"/>
      <c r="B127" s="526"/>
      <c r="C127" s="618" t="s">
        <v>68</v>
      </c>
      <c r="D127" s="619"/>
      <c r="E127" s="619"/>
      <c r="F127" s="620"/>
      <c r="G127" s="621" t="s">
        <v>511</v>
      </c>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3"/>
    </row>
    <row r="128" spans="1:64" ht="21" customHeight="1" x14ac:dyDescent="0.15">
      <c r="A128" s="615" t="s">
        <v>40</v>
      </c>
      <c r="B128" s="616"/>
      <c r="C128" s="616"/>
      <c r="D128" s="616"/>
      <c r="E128" s="616"/>
      <c r="F128" s="616"/>
      <c r="G128" s="61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c r="AG128" s="616"/>
      <c r="AH128" s="616"/>
      <c r="AI128" s="616"/>
      <c r="AJ128" s="616"/>
      <c r="AK128" s="616"/>
      <c r="AL128" s="616"/>
      <c r="AM128" s="616"/>
      <c r="AN128" s="616"/>
      <c r="AO128" s="616"/>
      <c r="AP128" s="616"/>
      <c r="AQ128" s="616"/>
      <c r="AR128" s="616"/>
      <c r="AS128" s="616"/>
      <c r="AT128" s="616"/>
      <c r="AU128" s="616"/>
      <c r="AV128" s="616"/>
      <c r="AW128" s="616"/>
      <c r="AX128" s="617"/>
    </row>
    <row r="129" spans="1:50" ht="46.5" customHeight="1" thickBot="1" x14ac:dyDescent="0.2">
      <c r="A129" s="546" t="s">
        <v>542</v>
      </c>
      <c r="B129" s="540"/>
      <c r="C129" s="540"/>
      <c r="D129" s="540"/>
      <c r="E129" s="540"/>
      <c r="F129" s="540"/>
      <c r="G129" s="540"/>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21" customHeight="1" x14ac:dyDescent="0.15">
      <c r="A130" s="536" t="s">
        <v>41</v>
      </c>
      <c r="B130" s="537"/>
      <c r="C130" s="537"/>
      <c r="D130" s="537"/>
      <c r="E130" s="537"/>
      <c r="F130" s="537"/>
      <c r="G130" s="537"/>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7"/>
      <c r="AD130" s="537"/>
      <c r="AE130" s="537"/>
      <c r="AF130" s="537"/>
      <c r="AG130" s="537"/>
      <c r="AH130" s="537"/>
      <c r="AI130" s="537"/>
      <c r="AJ130" s="537"/>
      <c r="AK130" s="537"/>
      <c r="AL130" s="537"/>
      <c r="AM130" s="537"/>
      <c r="AN130" s="537"/>
      <c r="AO130" s="537"/>
      <c r="AP130" s="537"/>
      <c r="AQ130" s="537"/>
      <c r="AR130" s="537"/>
      <c r="AS130" s="537"/>
      <c r="AT130" s="537"/>
      <c r="AU130" s="537"/>
      <c r="AV130" s="537"/>
      <c r="AW130" s="537"/>
      <c r="AX130" s="538"/>
    </row>
    <row r="131" spans="1:50" ht="87" customHeight="1" thickBot="1" x14ac:dyDescent="0.2">
      <c r="A131" s="520" t="s">
        <v>306</v>
      </c>
      <c r="B131" s="521"/>
      <c r="C131" s="521"/>
      <c r="D131" s="521"/>
      <c r="E131" s="522"/>
      <c r="F131" s="539" t="s">
        <v>539</v>
      </c>
      <c r="G131" s="540"/>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541"/>
    </row>
    <row r="132" spans="1:50" ht="21" customHeight="1" x14ac:dyDescent="0.15">
      <c r="A132" s="536" t="s">
        <v>54</v>
      </c>
      <c r="B132" s="537"/>
      <c r="C132" s="537"/>
      <c r="D132" s="537"/>
      <c r="E132" s="537"/>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c r="AJ132" s="537"/>
      <c r="AK132" s="537"/>
      <c r="AL132" s="537"/>
      <c r="AM132" s="537"/>
      <c r="AN132" s="537"/>
      <c r="AO132" s="537"/>
      <c r="AP132" s="537"/>
      <c r="AQ132" s="537"/>
      <c r="AR132" s="537"/>
      <c r="AS132" s="537"/>
      <c r="AT132" s="537"/>
      <c r="AU132" s="537"/>
      <c r="AV132" s="537"/>
      <c r="AW132" s="537"/>
      <c r="AX132" s="538"/>
    </row>
    <row r="133" spans="1:50" ht="94.5" customHeight="1" thickBot="1" x14ac:dyDescent="0.2">
      <c r="A133" s="612" t="s">
        <v>541</v>
      </c>
      <c r="B133" s="613"/>
      <c r="C133" s="613"/>
      <c r="D133" s="613"/>
      <c r="E133" s="614"/>
      <c r="F133" s="542" t="s">
        <v>540</v>
      </c>
      <c r="G133" s="543"/>
      <c r="H133" s="543"/>
      <c r="I133" s="543"/>
      <c r="J133" s="543"/>
      <c r="K133" s="543"/>
      <c r="L133" s="543"/>
      <c r="M133" s="543"/>
      <c r="N133" s="543"/>
      <c r="O133" s="543"/>
      <c r="P133" s="543"/>
      <c r="Q133" s="543"/>
      <c r="R133" s="543"/>
      <c r="S133" s="543"/>
      <c r="T133" s="543"/>
      <c r="U133" s="543"/>
      <c r="V133" s="543"/>
      <c r="W133" s="543"/>
      <c r="X133" s="543"/>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4"/>
    </row>
    <row r="134" spans="1:50" ht="21" customHeight="1" x14ac:dyDescent="0.15">
      <c r="A134" s="527" t="s">
        <v>42</v>
      </c>
      <c r="B134" s="528"/>
      <c r="C134" s="528"/>
      <c r="D134" s="528"/>
      <c r="E134" s="528"/>
      <c r="F134" s="528"/>
      <c r="G134" s="528"/>
      <c r="H134" s="528"/>
      <c r="I134" s="528"/>
      <c r="J134" s="528"/>
      <c r="K134" s="528"/>
      <c r="L134" s="528"/>
      <c r="M134" s="528"/>
      <c r="N134" s="528"/>
      <c r="O134" s="528"/>
      <c r="P134" s="528"/>
      <c r="Q134" s="528"/>
      <c r="R134" s="528"/>
      <c r="S134" s="528"/>
      <c r="T134" s="528"/>
      <c r="U134" s="528"/>
      <c r="V134" s="528"/>
      <c r="W134" s="528"/>
      <c r="X134" s="528"/>
      <c r="Y134" s="528"/>
      <c r="Z134" s="528"/>
      <c r="AA134" s="528"/>
      <c r="AB134" s="528"/>
      <c r="AC134" s="528"/>
      <c r="AD134" s="528"/>
      <c r="AE134" s="528"/>
      <c r="AF134" s="528"/>
      <c r="AG134" s="528"/>
      <c r="AH134" s="528"/>
      <c r="AI134" s="528"/>
      <c r="AJ134" s="528"/>
      <c r="AK134" s="528"/>
      <c r="AL134" s="528"/>
      <c r="AM134" s="528"/>
      <c r="AN134" s="528"/>
      <c r="AO134" s="528"/>
      <c r="AP134" s="528"/>
      <c r="AQ134" s="528"/>
      <c r="AR134" s="528"/>
      <c r="AS134" s="528"/>
      <c r="AT134" s="528"/>
      <c r="AU134" s="528"/>
      <c r="AV134" s="528"/>
      <c r="AW134" s="528"/>
      <c r="AX134" s="529"/>
    </row>
    <row r="135" spans="1:50" ht="48.7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635" t="s">
        <v>37</v>
      </c>
      <c r="B136" s="636"/>
      <c r="C136" s="636"/>
      <c r="D136" s="636"/>
      <c r="E136" s="636"/>
      <c r="F136" s="636"/>
      <c r="G136" s="636"/>
      <c r="H136" s="636"/>
      <c r="I136" s="636"/>
      <c r="J136" s="636"/>
      <c r="K136" s="636"/>
      <c r="L136" s="636"/>
      <c r="M136" s="636"/>
      <c r="N136" s="636"/>
      <c r="O136" s="636"/>
      <c r="P136" s="636"/>
      <c r="Q136" s="636"/>
      <c r="R136" s="636"/>
      <c r="S136" s="636"/>
      <c r="T136" s="636"/>
      <c r="U136" s="636"/>
      <c r="V136" s="636"/>
      <c r="W136" s="636"/>
      <c r="X136" s="636"/>
      <c r="Y136" s="636"/>
      <c r="Z136" s="636"/>
      <c r="AA136" s="636"/>
      <c r="AB136" s="636"/>
      <c r="AC136" s="636"/>
      <c r="AD136" s="636"/>
      <c r="AE136" s="636"/>
      <c r="AF136" s="636"/>
      <c r="AG136" s="636"/>
      <c r="AH136" s="636"/>
      <c r="AI136" s="636"/>
      <c r="AJ136" s="636"/>
      <c r="AK136" s="636"/>
      <c r="AL136" s="636"/>
      <c r="AM136" s="636"/>
      <c r="AN136" s="636"/>
      <c r="AO136" s="636"/>
      <c r="AP136" s="636"/>
      <c r="AQ136" s="636"/>
      <c r="AR136" s="636"/>
      <c r="AS136" s="636"/>
      <c r="AT136" s="636"/>
      <c r="AU136" s="636"/>
      <c r="AV136" s="636"/>
      <c r="AW136" s="636"/>
      <c r="AX136" s="637"/>
    </row>
    <row r="137" spans="1:50" ht="19.899999999999999" customHeight="1" x14ac:dyDescent="0.15">
      <c r="A137" s="607" t="s">
        <v>224</v>
      </c>
      <c r="B137" s="595"/>
      <c r="C137" s="595"/>
      <c r="D137" s="595"/>
      <c r="E137" s="595"/>
      <c r="F137" s="595"/>
      <c r="G137" s="609" t="s">
        <v>505</v>
      </c>
      <c r="H137" s="610"/>
      <c r="I137" s="610"/>
      <c r="J137" s="610"/>
      <c r="K137" s="610"/>
      <c r="L137" s="610"/>
      <c r="M137" s="610"/>
      <c r="N137" s="610"/>
      <c r="O137" s="610"/>
      <c r="P137" s="611"/>
      <c r="Q137" s="595" t="s">
        <v>225</v>
      </c>
      <c r="R137" s="595"/>
      <c r="S137" s="595"/>
      <c r="T137" s="595"/>
      <c r="U137" s="595"/>
      <c r="V137" s="595"/>
      <c r="W137" s="609" t="s">
        <v>505</v>
      </c>
      <c r="X137" s="610"/>
      <c r="Y137" s="610"/>
      <c r="Z137" s="610"/>
      <c r="AA137" s="610"/>
      <c r="AB137" s="610"/>
      <c r="AC137" s="610"/>
      <c r="AD137" s="610"/>
      <c r="AE137" s="610"/>
      <c r="AF137" s="611"/>
      <c r="AG137" s="595" t="s">
        <v>226</v>
      </c>
      <c r="AH137" s="595"/>
      <c r="AI137" s="595"/>
      <c r="AJ137" s="595"/>
      <c r="AK137" s="595"/>
      <c r="AL137" s="595"/>
      <c r="AM137" s="604" t="s">
        <v>505</v>
      </c>
      <c r="AN137" s="605"/>
      <c r="AO137" s="605"/>
      <c r="AP137" s="605"/>
      <c r="AQ137" s="605"/>
      <c r="AR137" s="605"/>
      <c r="AS137" s="605"/>
      <c r="AT137" s="605"/>
      <c r="AU137" s="605"/>
      <c r="AV137" s="606"/>
      <c r="AW137" s="12"/>
      <c r="AX137" s="13"/>
    </row>
    <row r="138" spans="1:50" ht="19.899999999999999" customHeight="1" thickBot="1" x14ac:dyDescent="0.2">
      <c r="A138" s="608" t="s">
        <v>227</v>
      </c>
      <c r="B138" s="545"/>
      <c r="C138" s="545"/>
      <c r="D138" s="545"/>
      <c r="E138" s="545"/>
      <c r="F138" s="545"/>
      <c r="G138" s="592">
        <v>188</v>
      </c>
      <c r="H138" s="593"/>
      <c r="I138" s="593"/>
      <c r="J138" s="593"/>
      <c r="K138" s="593"/>
      <c r="L138" s="593"/>
      <c r="M138" s="593"/>
      <c r="N138" s="593"/>
      <c r="O138" s="593"/>
      <c r="P138" s="594"/>
      <c r="Q138" s="545" t="s">
        <v>228</v>
      </c>
      <c r="R138" s="545"/>
      <c r="S138" s="545"/>
      <c r="T138" s="545"/>
      <c r="U138" s="545"/>
      <c r="V138" s="545"/>
      <c r="W138" s="592">
        <v>185</v>
      </c>
      <c r="X138" s="593"/>
      <c r="Y138" s="593"/>
      <c r="Z138" s="593"/>
      <c r="AA138" s="593"/>
      <c r="AB138" s="593"/>
      <c r="AC138" s="593"/>
      <c r="AD138" s="593"/>
      <c r="AE138" s="593"/>
      <c r="AF138" s="594"/>
      <c r="AG138" s="596"/>
      <c r="AH138" s="597"/>
      <c r="AI138" s="597"/>
      <c r="AJ138" s="597"/>
      <c r="AK138" s="597"/>
      <c r="AL138" s="597"/>
      <c r="AM138" s="601"/>
      <c r="AN138" s="602"/>
      <c r="AO138" s="602"/>
      <c r="AP138" s="602"/>
      <c r="AQ138" s="602"/>
      <c r="AR138" s="602"/>
      <c r="AS138" s="602"/>
      <c r="AT138" s="602"/>
      <c r="AU138" s="602"/>
      <c r="AV138" s="603"/>
      <c r="AW138" s="28"/>
      <c r="AX138" s="29"/>
    </row>
    <row r="139" spans="1:50" ht="23.65" customHeight="1" x14ac:dyDescent="0.15">
      <c r="A139" s="530" t="s">
        <v>28</v>
      </c>
      <c r="B139" s="531"/>
      <c r="C139" s="531"/>
      <c r="D139" s="531"/>
      <c r="E139" s="531"/>
      <c r="F139" s="53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3"/>
      <c r="B140" s="434"/>
      <c r="C140" s="434"/>
      <c r="D140" s="434"/>
      <c r="E140" s="434"/>
      <c r="F140" s="435"/>
      <c r="G140" s="61" t="s">
        <v>449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3"/>
      <c r="B141" s="434"/>
      <c r="C141" s="434"/>
      <c r="D141" s="434"/>
      <c r="E141" s="434"/>
      <c r="F141" s="43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3"/>
      <c r="B142" s="434"/>
      <c r="C142" s="434"/>
      <c r="D142" s="434"/>
      <c r="E142" s="434"/>
      <c r="F142" s="43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3"/>
      <c r="B143" s="434"/>
      <c r="C143" s="434"/>
      <c r="D143" s="434"/>
      <c r="E143" s="434"/>
      <c r="F143" s="43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3"/>
      <c r="B144" s="434"/>
      <c r="C144" s="434"/>
      <c r="D144" s="434"/>
      <c r="E144" s="434"/>
      <c r="F144" s="43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3"/>
      <c r="B145" s="434"/>
      <c r="C145" s="434"/>
      <c r="D145" s="434"/>
      <c r="E145" s="434"/>
      <c r="F145" s="43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3"/>
      <c r="B146" s="434"/>
      <c r="C146" s="434"/>
      <c r="D146" s="434"/>
      <c r="E146" s="434"/>
      <c r="F146" s="43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3"/>
      <c r="B147" s="434"/>
      <c r="C147" s="434"/>
      <c r="D147" s="434"/>
      <c r="E147" s="434"/>
      <c r="F147" s="43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3"/>
      <c r="B148" s="434"/>
      <c r="C148" s="434"/>
      <c r="D148" s="434"/>
      <c r="E148" s="434"/>
      <c r="F148" s="43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3"/>
      <c r="B149" s="434"/>
      <c r="C149" s="434"/>
      <c r="D149" s="434"/>
      <c r="E149" s="434"/>
      <c r="F149" s="43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3"/>
      <c r="B150" s="434"/>
      <c r="C150" s="434"/>
      <c r="D150" s="434"/>
      <c r="E150" s="434"/>
      <c r="F150" s="43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3"/>
      <c r="B151" s="434"/>
      <c r="C151" s="434"/>
      <c r="D151" s="434"/>
      <c r="E151" s="434"/>
      <c r="F151" s="43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3"/>
      <c r="B152" s="434"/>
      <c r="C152" s="434"/>
      <c r="D152" s="434"/>
      <c r="E152" s="434"/>
      <c r="F152" s="43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3"/>
      <c r="B153" s="434"/>
      <c r="C153" s="434"/>
      <c r="D153" s="434"/>
      <c r="E153" s="434"/>
      <c r="F153" s="43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3"/>
      <c r="B154" s="434"/>
      <c r="C154" s="434"/>
      <c r="D154" s="434"/>
      <c r="E154" s="434"/>
      <c r="F154" s="43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3"/>
      <c r="B155" s="434"/>
      <c r="C155" s="434"/>
      <c r="D155" s="434"/>
      <c r="E155" s="434"/>
      <c r="F155" s="43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3"/>
      <c r="B156" s="434"/>
      <c r="C156" s="434"/>
      <c r="D156" s="434"/>
      <c r="E156" s="434"/>
      <c r="F156" s="43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3"/>
      <c r="B157" s="434"/>
      <c r="C157" s="434"/>
      <c r="D157" s="434"/>
      <c r="E157" s="434"/>
      <c r="F157" s="43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3"/>
      <c r="B158" s="434"/>
      <c r="C158" s="434"/>
      <c r="D158" s="434"/>
      <c r="E158" s="434"/>
      <c r="F158" s="43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3"/>
      <c r="B159" s="434"/>
      <c r="C159" s="434"/>
      <c r="D159" s="434"/>
      <c r="E159" s="434"/>
      <c r="F159" s="43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3"/>
      <c r="B160" s="434"/>
      <c r="C160" s="434"/>
      <c r="D160" s="434"/>
      <c r="E160" s="434"/>
      <c r="F160" s="43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3"/>
      <c r="B161" s="434"/>
      <c r="C161" s="434"/>
      <c r="D161" s="434"/>
      <c r="E161" s="434"/>
      <c r="F161" s="43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3"/>
      <c r="B162" s="434"/>
      <c r="C162" s="434"/>
      <c r="D162" s="434"/>
      <c r="E162" s="434"/>
      <c r="F162" s="43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3"/>
      <c r="B163" s="434"/>
      <c r="C163" s="434"/>
      <c r="D163" s="434"/>
      <c r="E163" s="434"/>
      <c r="F163" s="43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3"/>
      <c r="B164" s="434"/>
      <c r="C164" s="434"/>
      <c r="D164" s="434"/>
      <c r="E164" s="434"/>
      <c r="F164" s="43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3"/>
      <c r="B165" s="434"/>
      <c r="C165" s="434"/>
      <c r="D165" s="434"/>
      <c r="E165" s="434"/>
      <c r="F165" s="43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3"/>
      <c r="B166" s="434"/>
      <c r="C166" s="434"/>
      <c r="D166" s="434"/>
      <c r="E166" s="434"/>
      <c r="F166" s="43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3"/>
      <c r="B167" s="434"/>
      <c r="C167" s="434"/>
      <c r="D167" s="434"/>
      <c r="E167" s="434"/>
      <c r="F167" s="43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3"/>
      <c r="B168" s="434"/>
      <c r="C168" s="434"/>
      <c r="D168" s="434"/>
      <c r="E168" s="434"/>
      <c r="F168" s="43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3"/>
      <c r="B169" s="434"/>
      <c r="C169" s="434"/>
      <c r="D169" s="434"/>
      <c r="E169" s="434"/>
      <c r="F169" s="43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3"/>
      <c r="B170" s="434"/>
      <c r="C170" s="434"/>
      <c r="D170" s="434"/>
      <c r="E170" s="434"/>
      <c r="F170" s="43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3"/>
      <c r="B171" s="434"/>
      <c r="C171" s="434"/>
      <c r="D171" s="434"/>
      <c r="E171" s="434"/>
      <c r="F171" s="43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thickBot="1" x14ac:dyDescent="0.2">
      <c r="A172" s="433"/>
      <c r="B172" s="434"/>
      <c r="C172" s="434"/>
      <c r="D172" s="434"/>
      <c r="E172" s="434"/>
      <c r="F172" s="43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33"/>
      <c r="B173" s="434"/>
      <c r="C173" s="434"/>
      <c r="D173" s="434"/>
      <c r="E173" s="434"/>
      <c r="F173" s="43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33"/>
      <c r="B174" s="434"/>
      <c r="C174" s="434"/>
      <c r="D174" s="434"/>
      <c r="E174" s="434"/>
      <c r="F174" s="43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33"/>
      <c r="B175" s="434"/>
      <c r="C175" s="434"/>
      <c r="D175" s="434"/>
      <c r="E175" s="434"/>
      <c r="F175" s="43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33"/>
      <c r="B176" s="434"/>
      <c r="C176" s="434"/>
      <c r="D176" s="434"/>
      <c r="E176" s="434"/>
      <c r="F176" s="43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x14ac:dyDescent="0.2">
      <c r="A177" s="533"/>
      <c r="B177" s="534"/>
      <c r="C177" s="534"/>
      <c r="D177" s="534"/>
      <c r="E177" s="534"/>
      <c r="F177" s="53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630" t="s">
        <v>34</v>
      </c>
      <c r="B178" s="631"/>
      <c r="C178" s="631"/>
      <c r="D178" s="631"/>
      <c r="E178" s="631"/>
      <c r="F178" s="632"/>
      <c r="G178" s="386" t="s">
        <v>534</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500</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3.25" customHeight="1" x14ac:dyDescent="0.15">
      <c r="A179" s="134"/>
      <c r="B179" s="633"/>
      <c r="C179" s="633"/>
      <c r="D179" s="633"/>
      <c r="E179" s="633"/>
      <c r="F179" s="634"/>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3.25" customHeight="1" x14ac:dyDescent="0.15">
      <c r="A180" s="134"/>
      <c r="B180" s="633"/>
      <c r="C180" s="633"/>
      <c r="D180" s="633"/>
      <c r="E180" s="633"/>
      <c r="F180" s="634"/>
      <c r="G180" s="624" t="s">
        <v>492</v>
      </c>
      <c r="H180" s="625"/>
      <c r="I180" s="625"/>
      <c r="J180" s="625"/>
      <c r="K180" s="626"/>
      <c r="L180" s="627" t="s">
        <v>493</v>
      </c>
      <c r="M180" s="628"/>
      <c r="N180" s="628"/>
      <c r="O180" s="628"/>
      <c r="P180" s="628"/>
      <c r="Q180" s="628"/>
      <c r="R180" s="628"/>
      <c r="S180" s="628"/>
      <c r="T180" s="628"/>
      <c r="U180" s="628"/>
      <c r="V180" s="628"/>
      <c r="W180" s="628"/>
      <c r="X180" s="629"/>
      <c r="Y180" s="105">
        <v>1551</v>
      </c>
      <c r="Z180" s="106"/>
      <c r="AA180" s="106"/>
      <c r="AB180" s="107"/>
      <c r="AC180" s="99" t="s">
        <v>502</v>
      </c>
      <c r="AD180" s="100"/>
      <c r="AE180" s="100"/>
      <c r="AF180" s="100"/>
      <c r="AG180" s="101"/>
      <c r="AH180" s="102" t="s">
        <v>501</v>
      </c>
      <c r="AI180" s="103"/>
      <c r="AJ180" s="103"/>
      <c r="AK180" s="103"/>
      <c r="AL180" s="103"/>
      <c r="AM180" s="103"/>
      <c r="AN180" s="103"/>
      <c r="AO180" s="103"/>
      <c r="AP180" s="103"/>
      <c r="AQ180" s="103"/>
      <c r="AR180" s="103"/>
      <c r="AS180" s="103"/>
      <c r="AT180" s="104"/>
      <c r="AU180" s="105">
        <v>57</v>
      </c>
      <c r="AV180" s="106"/>
      <c r="AW180" s="106"/>
      <c r="AX180" s="401"/>
    </row>
    <row r="181" spans="1:50" ht="23.25" hidden="1" customHeight="1" x14ac:dyDescent="0.15">
      <c r="A181" s="134"/>
      <c r="B181" s="633"/>
      <c r="C181" s="633"/>
      <c r="D181" s="633"/>
      <c r="E181" s="633"/>
      <c r="F181" s="634"/>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3.25" hidden="1" customHeight="1" x14ac:dyDescent="0.15">
      <c r="A182" s="134"/>
      <c r="B182" s="633"/>
      <c r="C182" s="633"/>
      <c r="D182" s="633"/>
      <c r="E182" s="633"/>
      <c r="F182" s="634"/>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3.25" hidden="1" customHeight="1" x14ac:dyDescent="0.15">
      <c r="A183" s="134"/>
      <c r="B183" s="633"/>
      <c r="C183" s="633"/>
      <c r="D183" s="633"/>
      <c r="E183" s="633"/>
      <c r="F183" s="634"/>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3.25" hidden="1" customHeight="1" x14ac:dyDescent="0.15">
      <c r="A184" s="134"/>
      <c r="B184" s="633"/>
      <c r="C184" s="633"/>
      <c r="D184" s="633"/>
      <c r="E184" s="633"/>
      <c r="F184" s="634"/>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3.25" hidden="1" customHeight="1" x14ac:dyDescent="0.15">
      <c r="A185" s="134"/>
      <c r="B185" s="633"/>
      <c r="C185" s="633"/>
      <c r="D185" s="633"/>
      <c r="E185" s="633"/>
      <c r="F185" s="634"/>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3.25" hidden="1" customHeight="1" x14ac:dyDescent="0.15">
      <c r="A186" s="134"/>
      <c r="B186" s="633"/>
      <c r="C186" s="633"/>
      <c r="D186" s="633"/>
      <c r="E186" s="633"/>
      <c r="F186" s="634"/>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3.25" hidden="1" customHeight="1" x14ac:dyDescent="0.15">
      <c r="A187" s="134"/>
      <c r="B187" s="633"/>
      <c r="C187" s="633"/>
      <c r="D187" s="633"/>
      <c r="E187" s="633"/>
      <c r="F187" s="634"/>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3.25" hidden="1" customHeight="1" x14ac:dyDescent="0.15">
      <c r="A188" s="134"/>
      <c r="B188" s="633"/>
      <c r="C188" s="633"/>
      <c r="D188" s="633"/>
      <c r="E188" s="633"/>
      <c r="F188" s="634"/>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3.25" hidden="1" customHeight="1" x14ac:dyDescent="0.15">
      <c r="A189" s="134"/>
      <c r="B189" s="633"/>
      <c r="C189" s="633"/>
      <c r="D189" s="633"/>
      <c r="E189" s="633"/>
      <c r="F189" s="634"/>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3.25" customHeight="1" thickBot="1" x14ac:dyDescent="0.2">
      <c r="A190" s="134"/>
      <c r="B190" s="633"/>
      <c r="C190" s="633"/>
      <c r="D190" s="633"/>
      <c r="E190" s="633"/>
      <c r="F190" s="634"/>
      <c r="G190" s="85" t="s">
        <v>22</v>
      </c>
      <c r="H190" s="86"/>
      <c r="I190" s="86"/>
      <c r="J190" s="86"/>
      <c r="K190" s="86"/>
      <c r="L190" s="87"/>
      <c r="M190" s="88"/>
      <c r="N190" s="88"/>
      <c r="O190" s="88"/>
      <c r="P190" s="88"/>
      <c r="Q190" s="88"/>
      <c r="R190" s="88"/>
      <c r="S190" s="88"/>
      <c r="T190" s="88"/>
      <c r="U190" s="88"/>
      <c r="V190" s="88"/>
      <c r="W190" s="88"/>
      <c r="X190" s="89"/>
      <c r="Y190" s="90">
        <f>SUM(Y180:AB189)</f>
        <v>1551</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57</v>
      </c>
      <c r="AV190" s="91"/>
      <c r="AW190" s="91"/>
      <c r="AX190" s="93"/>
    </row>
    <row r="191" spans="1:50" ht="23.25" customHeight="1" x14ac:dyDescent="0.15">
      <c r="A191" s="134"/>
      <c r="B191" s="633"/>
      <c r="C191" s="633"/>
      <c r="D191" s="633"/>
      <c r="E191" s="633"/>
      <c r="F191" s="634"/>
      <c r="G191" s="386" t="s">
        <v>490</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3.25" customHeight="1" x14ac:dyDescent="0.15">
      <c r="A192" s="134"/>
      <c r="B192" s="633"/>
      <c r="C192" s="633"/>
      <c r="D192" s="633"/>
      <c r="E192" s="633"/>
      <c r="F192" s="634"/>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3.25" customHeight="1" x14ac:dyDescent="0.15">
      <c r="A193" s="134"/>
      <c r="B193" s="633"/>
      <c r="C193" s="633"/>
      <c r="D193" s="633"/>
      <c r="E193" s="633"/>
      <c r="F193" s="634"/>
      <c r="G193" s="99" t="s">
        <v>494</v>
      </c>
      <c r="H193" s="100"/>
      <c r="I193" s="100"/>
      <c r="J193" s="100"/>
      <c r="K193" s="101"/>
      <c r="L193" s="102" t="s">
        <v>495</v>
      </c>
      <c r="M193" s="103"/>
      <c r="N193" s="103"/>
      <c r="O193" s="103"/>
      <c r="P193" s="103"/>
      <c r="Q193" s="103"/>
      <c r="R193" s="103"/>
      <c r="S193" s="103"/>
      <c r="T193" s="103"/>
      <c r="U193" s="103"/>
      <c r="V193" s="103"/>
      <c r="W193" s="103"/>
      <c r="X193" s="104"/>
      <c r="Y193" s="105">
        <v>1451</v>
      </c>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1"/>
    </row>
    <row r="194" spans="1:50" ht="23.25" hidden="1" customHeight="1" x14ac:dyDescent="0.15">
      <c r="A194" s="134"/>
      <c r="B194" s="633"/>
      <c r="C194" s="633"/>
      <c r="D194" s="633"/>
      <c r="E194" s="633"/>
      <c r="F194" s="634"/>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3.25" hidden="1" customHeight="1" x14ac:dyDescent="0.15">
      <c r="A195" s="134"/>
      <c r="B195" s="633"/>
      <c r="C195" s="633"/>
      <c r="D195" s="633"/>
      <c r="E195" s="633"/>
      <c r="F195" s="634"/>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3.25" hidden="1" customHeight="1" x14ac:dyDescent="0.15">
      <c r="A196" s="134"/>
      <c r="B196" s="633"/>
      <c r="C196" s="633"/>
      <c r="D196" s="633"/>
      <c r="E196" s="633"/>
      <c r="F196" s="634"/>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3.25" hidden="1" customHeight="1" x14ac:dyDescent="0.15">
      <c r="A197" s="134"/>
      <c r="B197" s="633"/>
      <c r="C197" s="633"/>
      <c r="D197" s="633"/>
      <c r="E197" s="633"/>
      <c r="F197" s="634"/>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3.25" hidden="1" customHeight="1" x14ac:dyDescent="0.15">
      <c r="A198" s="134"/>
      <c r="B198" s="633"/>
      <c r="C198" s="633"/>
      <c r="D198" s="633"/>
      <c r="E198" s="633"/>
      <c r="F198" s="634"/>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3.25" hidden="1" customHeight="1" x14ac:dyDescent="0.15">
      <c r="A199" s="134"/>
      <c r="B199" s="633"/>
      <c r="C199" s="633"/>
      <c r="D199" s="633"/>
      <c r="E199" s="633"/>
      <c r="F199" s="634"/>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3.25" hidden="1" customHeight="1" x14ac:dyDescent="0.15">
      <c r="A200" s="134"/>
      <c r="B200" s="633"/>
      <c r="C200" s="633"/>
      <c r="D200" s="633"/>
      <c r="E200" s="633"/>
      <c r="F200" s="634"/>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3.25" hidden="1" customHeight="1" x14ac:dyDescent="0.15">
      <c r="A201" s="134"/>
      <c r="B201" s="633"/>
      <c r="C201" s="633"/>
      <c r="D201" s="633"/>
      <c r="E201" s="633"/>
      <c r="F201" s="634"/>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3.25" hidden="1" customHeight="1" x14ac:dyDescent="0.15">
      <c r="A202" s="134"/>
      <c r="B202" s="633"/>
      <c r="C202" s="633"/>
      <c r="D202" s="633"/>
      <c r="E202" s="633"/>
      <c r="F202" s="634"/>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3.25" customHeight="1" thickBot="1" x14ac:dyDescent="0.2">
      <c r="A203" s="134"/>
      <c r="B203" s="633"/>
      <c r="C203" s="633"/>
      <c r="D203" s="633"/>
      <c r="E203" s="633"/>
      <c r="F203" s="634"/>
      <c r="G203" s="85" t="s">
        <v>22</v>
      </c>
      <c r="H203" s="86"/>
      <c r="I203" s="86"/>
      <c r="J203" s="86"/>
      <c r="K203" s="86"/>
      <c r="L203" s="87"/>
      <c r="M203" s="88"/>
      <c r="N203" s="88"/>
      <c r="O203" s="88"/>
      <c r="P203" s="88"/>
      <c r="Q203" s="88"/>
      <c r="R203" s="88"/>
      <c r="S203" s="88"/>
      <c r="T203" s="88"/>
      <c r="U203" s="88"/>
      <c r="V203" s="88"/>
      <c r="W203" s="88"/>
      <c r="X203" s="89"/>
      <c r="Y203" s="90">
        <f>SUM(Y193:AB202)</f>
        <v>1451</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23.25" customHeight="1" x14ac:dyDescent="0.15">
      <c r="A204" s="134"/>
      <c r="B204" s="633"/>
      <c r="C204" s="633"/>
      <c r="D204" s="633"/>
      <c r="E204" s="633"/>
      <c r="F204" s="634"/>
      <c r="G204" s="386" t="s">
        <v>491</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3.25" customHeight="1" x14ac:dyDescent="0.15">
      <c r="A205" s="134"/>
      <c r="B205" s="633"/>
      <c r="C205" s="633"/>
      <c r="D205" s="633"/>
      <c r="E205" s="633"/>
      <c r="F205" s="634"/>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3.25" customHeight="1" x14ac:dyDescent="0.15">
      <c r="A206" s="134"/>
      <c r="B206" s="633"/>
      <c r="C206" s="633"/>
      <c r="D206" s="633"/>
      <c r="E206" s="633"/>
      <c r="F206" s="634"/>
      <c r="G206" s="99" t="s">
        <v>496</v>
      </c>
      <c r="H206" s="100"/>
      <c r="I206" s="100"/>
      <c r="J206" s="100"/>
      <c r="K206" s="101"/>
      <c r="L206" s="102" t="s">
        <v>497</v>
      </c>
      <c r="M206" s="103"/>
      <c r="N206" s="103"/>
      <c r="O206" s="103"/>
      <c r="P206" s="103"/>
      <c r="Q206" s="103"/>
      <c r="R206" s="103"/>
      <c r="S206" s="103"/>
      <c r="T206" s="103"/>
      <c r="U206" s="103"/>
      <c r="V206" s="103"/>
      <c r="W206" s="103"/>
      <c r="X206" s="104"/>
      <c r="Y206" s="105">
        <v>100</v>
      </c>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1"/>
    </row>
    <row r="207" spans="1:50" ht="23.25" hidden="1" customHeight="1" x14ac:dyDescent="0.15">
      <c r="A207" s="134"/>
      <c r="B207" s="633"/>
      <c r="C207" s="633"/>
      <c r="D207" s="633"/>
      <c r="E207" s="633"/>
      <c r="F207" s="634"/>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3.25" hidden="1" customHeight="1" x14ac:dyDescent="0.15">
      <c r="A208" s="134"/>
      <c r="B208" s="633"/>
      <c r="C208" s="633"/>
      <c r="D208" s="633"/>
      <c r="E208" s="633"/>
      <c r="F208" s="634"/>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3.25" hidden="1" customHeight="1" x14ac:dyDescent="0.15">
      <c r="A209" s="134"/>
      <c r="B209" s="633"/>
      <c r="C209" s="633"/>
      <c r="D209" s="633"/>
      <c r="E209" s="633"/>
      <c r="F209" s="634"/>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3.25" hidden="1" customHeight="1" x14ac:dyDescent="0.15">
      <c r="A210" s="134"/>
      <c r="B210" s="633"/>
      <c r="C210" s="633"/>
      <c r="D210" s="633"/>
      <c r="E210" s="633"/>
      <c r="F210" s="634"/>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3.25" hidden="1" customHeight="1" x14ac:dyDescent="0.15">
      <c r="A211" s="134"/>
      <c r="B211" s="633"/>
      <c r="C211" s="633"/>
      <c r="D211" s="633"/>
      <c r="E211" s="633"/>
      <c r="F211" s="634"/>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3.25" hidden="1" customHeight="1" x14ac:dyDescent="0.15">
      <c r="A212" s="134"/>
      <c r="B212" s="633"/>
      <c r="C212" s="633"/>
      <c r="D212" s="633"/>
      <c r="E212" s="633"/>
      <c r="F212" s="634"/>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3.25" hidden="1" customHeight="1" x14ac:dyDescent="0.15">
      <c r="A213" s="134"/>
      <c r="B213" s="633"/>
      <c r="C213" s="633"/>
      <c r="D213" s="633"/>
      <c r="E213" s="633"/>
      <c r="F213" s="634"/>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3.25" hidden="1" customHeight="1" x14ac:dyDescent="0.15">
      <c r="A214" s="134"/>
      <c r="B214" s="633"/>
      <c r="C214" s="633"/>
      <c r="D214" s="633"/>
      <c r="E214" s="633"/>
      <c r="F214" s="634"/>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3.25" hidden="1" customHeight="1" x14ac:dyDescent="0.15">
      <c r="A215" s="134"/>
      <c r="B215" s="633"/>
      <c r="C215" s="633"/>
      <c r="D215" s="633"/>
      <c r="E215" s="633"/>
      <c r="F215" s="634"/>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3.25" customHeight="1" thickBot="1" x14ac:dyDescent="0.2">
      <c r="A216" s="134"/>
      <c r="B216" s="633"/>
      <c r="C216" s="633"/>
      <c r="D216" s="633"/>
      <c r="E216" s="633"/>
      <c r="F216" s="634"/>
      <c r="G216" s="85" t="s">
        <v>22</v>
      </c>
      <c r="H216" s="86"/>
      <c r="I216" s="86"/>
      <c r="J216" s="86"/>
      <c r="K216" s="86"/>
      <c r="L216" s="87"/>
      <c r="M216" s="88"/>
      <c r="N216" s="88"/>
      <c r="O216" s="88"/>
      <c r="P216" s="88"/>
      <c r="Q216" s="88"/>
      <c r="R216" s="88"/>
      <c r="S216" s="88"/>
      <c r="T216" s="88"/>
      <c r="U216" s="88"/>
      <c r="V216" s="88"/>
      <c r="W216" s="88"/>
      <c r="X216" s="89"/>
      <c r="Y216" s="90">
        <f>SUM(Y206:AB215)</f>
        <v>100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23.25" customHeight="1" x14ac:dyDescent="0.15">
      <c r="A217" s="134"/>
      <c r="B217" s="633"/>
      <c r="C217" s="633"/>
      <c r="D217" s="633"/>
      <c r="E217" s="633"/>
      <c r="F217" s="634"/>
      <c r="G217" s="386" t="s">
        <v>498</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3.25" customHeight="1" x14ac:dyDescent="0.15">
      <c r="A218" s="134"/>
      <c r="B218" s="633"/>
      <c r="C218" s="633"/>
      <c r="D218" s="633"/>
      <c r="E218" s="633"/>
      <c r="F218" s="634"/>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3.25" customHeight="1" x14ac:dyDescent="0.15">
      <c r="A219" s="134"/>
      <c r="B219" s="633"/>
      <c r="C219" s="633"/>
      <c r="D219" s="633"/>
      <c r="E219" s="633"/>
      <c r="F219" s="634"/>
      <c r="G219" s="99" t="s">
        <v>494</v>
      </c>
      <c r="H219" s="100"/>
      <c r="I219" s="100"/>
      <c r="J219" s="100"/>
      <c r="K219" s="101"/>
      <c r="L219" s="102" t="s">
        <v>499</v>
      </c>
      <c r="M219" s="103"/>
      <c r="N219" s="103"/>
      <c r="O219" s="103"/>
      <c r="P219" s="103"/>
      <c r="Q219" s="103"/>
      <c r="R219" s="103"/>
      <c r="S219" s="103"/>
      <c r="T219" s="103"/>
      <c r="U219" s="103"/>
      <c r="V219" s="103"/>
      <c r="W219" s="103"/>
      <c r="X219" s="104"/>
      <c r="Y219" s="105">
        <v>337</v>
      </c>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1"/>
    </row>
    <row r="220" spans="1:50" ht="23.25" hidden="1" customHeight="1" x14ac:dyDescent="0.15">
      <c r="A220" s="134"/>
      <c r="B220" s="633"/>
      <c r="C220" s="633"/>
      <c r="D220" s="633"/>
      <c r="E220" s="633"/>
      <c r="F220" s="634"/>
      <c r="G220" s="76"/>
      <c r="H220" s="384"/>
      <c r="I220" s="384"/>
      <c r="J220" s="384"/>
      <c r="K220" s="385"/>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3.25" hidden="1" customHeight="1" x14ac:dyDescent="0.15">
      <c r="A221" s="134"/>
      <c r="B221" s="633"/>
      <c r="C221" s="633"/>
      <c r="D221" s="633"/>
      <c r="E221" s="633"/>
      <c r="F221" s="634"/>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3.25" hidden="1" customHeight="1" x14ac:dyDescent="0.15">
      <c r="A222" s="134"/>
      <c r="B222" s="633"/>
      <c r="C222" s="633"/>
      <c r="D222" s="633"/>
      <c r="E222" s="633"/>
      <c r="F222" s="634"/>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3.25" hidden="1" customHeight="1" x14ac:dyDescent="0.15">
      <c r="A223" s="134"/>
      <c r="B223" s="633"/>
      <c r="C223" s="633"/>
      <c r="D223" s="633"/>
      <c r="E223" s="633"/>
      <c r="F223" s="634"/>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3.25" hidden="1" customHeight="1" x14ac:dyDescent="0.15">
      <c r="A224" s="134"/>
      <c r="B224" s="633"/>
      <c r="C224" s="633"/>
      <c r="D224" s="633"/>
      <c r="E224" s="633"/>
      <c r="F224" s="634"/>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3.25" hidden="1" customHeight="1" x14ac:dyDescent="0.15">
      <c r="A225" s="134"/>
      <c r="B225" s="633"/>
      <c r="C225" s="633"/>
      <c r="D225" s="633"/>
      <c r="E225" s="633"/>
      <c r="F225" s="634"/>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3.25" hidden="1" customHeight="1" x14ac:dyDescent="0.15">
      <c r="A226" s="134"/>
      <c r="B226" s="633"/>
      <c r="C226" s="633"/>
      <c r="D226" s="633"/>
      <c r="E226" s="633"/>
      <c r="F226" s="634"/>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3.25" hidden="1" customHeight="1" x14ac:dyDescent="0.15">
      <c r="A227" s="134"/>
      <c r="B227" s="633"/>
      <c r="C227" s="633"/>
      <c r="D227" s="633"/>
      <c r="E227" s="633"/>
      <c r="F227" s="634"/>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3.25" hidden="1" customHeight="1" x14ac:dyDescent="0.15">
      <c r="A228" s="134"/>
      <c r="B228" s="633"/>
      <c r="C228" s="633"/>
      <c r="D228" s="633"/>
      <c r="E228" s="633"/>
      <c r="F228" s="634"/>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3.25" customHeight="1" x14ac:dyDescent="0.15">
      <c r="A229" s="134"/>
      <c r="B229" s="633"/>
      <c r="C229" s="633"/>
      <c r="D229" s="633"/>
      <c r="E229" s="633"/>
      <c r="F229" s="634"/>
      <c r="G229" s="85" t="s">
        <v>22</v>
      </c>
      <c r="H229" s="86"/>
      <c r="I229" s="86"/>
      <c r="J229" s="86"/>
      <c r="K229" s="86"/>
      <c r="L229" s="87"/>
      <c r="M229" s="88"/>
      <c r="N229" s="88"/>
      <c r="O229" s="88"/>
      <c r="P229" s="88"/>
      <c r="Q229" s="88"/>
      <c r="R229" s="88"/>
      <c r="S229" s="88"/>
      <c r="T229" s="88"/>
      <c r="U229" s="88"/>
      <c r="V229" s="88"/>
      <c r="W229" s="88"/>
      <c r="X229" s="89"/>
      <c r="Y229" s="90">
        <f>SUM(Y219:AB228)</f>
        <v>337</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3.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1" t="s">
        <v>535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43.5" customHeight="1" x14ac:dyDescent="0.15">
      <c r="A236" s="114">
        <v>1</v>
      </c>
      <c r="B236" s="114">
        <v>1</v>
      </c>
      <c r="C236" s="119" t="s">
        <v>536</v>
      </c>
      <c r="D236" s="115"/>
      <c r="E236" s="115"/>
      <c r="F236" s="115"/>
      <c r="G236" s="115"/>
      <c r="H236" s="115"/>
      <c r="I236" s="115"/>
      <c r="J236" s="115"/>
      <c r="K236" s="115"/>
      <c r="L236" s="115"/>
      <c r="M236" s="119" t="s">
        <v>516</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1551</v>
      </c>
      <c r="AL236" s="117"/>
      <c r="AM236" s="117"/>
      <c r="AN236" s="117"/>
      <c r="AO236" s="117"/>
      <c r="AP236" s="118"/>
      <c r="AQ236" s="398" t="s">
        <v>517</v>
      </c>
      <c r="AR236" s="399"/>
      <c r="AS236" s="399"/>
      <c r="AT236" s="400"/>
      <c r="AU236" s="398" t="s">
        <v>517</v>
      </c>
      <c r="AV236" s="399"/>
      <c r="AW236" s="399"/>
      <c r="AX236" s="400"/>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9"/>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3"/>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1" t="s">
        <v>460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393</v>
      </c>
      <c r="D268" s="120"/>
      <c r="E268" s="120"/>
      <c r="F268" s="120"/>
      <c r="G268" s="120"/>
      <c r="H268" s="120"/>
      <c r="I268" s="120"/>
      <c r="J268" s="120"/>
      <c r="K268" s="120"/>
      <c r="L268" s="120"/>
      <c r="M268" s="120" t="s">
        <v>394</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395</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19" t="s">
        <v>459</v>
      </c>
      <c r="D269" s="115"/>
      <c r="E269" s="115"/>
      <c r="F269" s="115"/>
      <c r="G269" s="115"/>
      <c r="H269" s="115"/>
      <c r="I269" s="115"/>
      <c r="J269" s="115"/>
      <c r="K269" s="115"/>
      <c r="L269" s="115"/>
      <c r="M269" s="119" t="s">
        <v>476</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337</v>
      </c>
      <c r="AL269" s="117"/>
      <c r="AM269" s="117"/>
      <c r="AN269" s="117"/>
      <c r="AO269" s="117"/>
      <c r="AP269" s="118"/>
      <c r="AQ269" s="125">
        <v>1</v>
      </c>
      <c r="AR269" s="126"/>
      <c r="AS269" s="126"/>
      <c r="AT269" s="127"/>
      <c r="AU269" s="125" t="s">
        <v>537</v>
      </c>
      <c r="AV269" s="126"/>
      <c r="AW269" s="126"/>
      <c r="AX269" s="127"/>
    </row>
    <row r="270" spans="1:50" ht="24" customHeight="1" x14ac:dyDescent="0.15">
      <c r="A270" s="114">
        <v>2</v>
      </c>
      <c r="B270" s="114">
        <v>1</v>
      </c>
      <c r="C270" s="119" t="s">
        <v>462</v>
      </c>
      <c r="D270" s="115"/>
      <c r="E270" s="115"/>
      <c r="F270" s="115"/>
      <c r="G270" s="115"/>
      <c r="H270" s="115"/>
      <c r="I270" s="115"/>
      <c r="J270" s="115"/>
      <c r="K270" s="115"/>
      <c r="L270" s="115"/>
      <c r="M270" s="119" t="s">
        <v>477</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v>233</v>
      </c>
      <c r="AL270" s="117"/>
      <c r="AM270" s="117"/>
      <c r="AN270" s="117"/>
      <c r="AO270" s="117"/>
      <c r="AP270" s="118"/>
      <c r="AQ270" s="125">
        <v>1</v>
      </c>
      <c r="AR270" s="126"/>
      <c r="AS270" s="126"/>
      <c r="AT270" s="127"/>
      <c r="AU270" s="125" t="s">
        <v>537</v>
      </c>
      <c r="AV270" s="126"/>
      <c r="AW270" s="126"/>
      <c r="AX270" s="127"/>
    </row>
    <row r="271" spans="1:50" ht="24" customHeight="1" x14ac:dyDescent="0.15">
      <c r="A271" s="114">
        <v>3</v>
      </c>
      <c r="B271" s="114">
        <v>1</v>
      </c>
      <c r="C271" s="119" t="s">
        <v>463</v>
      </c>
      <c r="D271" s="115"/>
      <c r="E271" s="115"/>
      <c r="F271" s="115"/>
      <c r="G271" s="115"/>
      <c r="H271" s="115"/>
      <c r="I271" s="115"/>
      <c r="J271" s="115"/>
      <c r="K271" s="115"/>
      <c r="L271" s="115"/>
      <c r="M271" s="119" t="s">
        <v>478</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v>226</v>
      </c>
      <c r="AL271" s="117"/>
      <c r="AM271" s="117"/>
      <c r="AN271" s="117"/>
      <c r="AO271" s="117"/>
      <c r="AP271" s="118"/>
      <c r="AQ271" s="125">
        <v>1</v>
      </c>
      <c r="AR271" s="126"/>
      <c r="AS271" s="126"/>
      <c r="AT271" s="127"/>
      <c r="AU271" s="125" t="s">
        <v>537</v>
      </c>
      <c r="AV271" s="126"/>
      <c r="AW271" s="126"/>
      <c r="AX271" s="127"/>
    </row>
    <row r="272" spans="1:50" ht="24" customHeight="1" x14ac:dyDescent="0.15">
      <c r="A272" s="114">
        <v>4</v>
      </c>
      <c r="B272" s="114">
        <v>1</v>
      </c>
      <c r="C272" s="119" t="s">
        <v>468</v>
      </c>
      <c r="D272" s="115"/>
      <c r="E272" s="115"/>
      <c r="F272" s="115"/>
      <c r="G272" s="115"/>
      <c r="H272" s="115"/>
      <c r="I272" s="115"/>
      <c r="J272" s="115"/>
      <c r="K272" s="115"/>
      <c r="L272" s="115"/>
      <c r="M272" s="119" t="s">
        <v>479</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v>216</v>
      </c>
      <c r="AL272" s="117"/>
      <c r="AM272" s="117"/>
      <c r="AN272" s="117"/>
      <c r="AO272" s="117"/>
      <c r="AP272" s="118"/>
      <c r="AQ272" s="125">
        <v>1</v>
      </c>
      <c r="AR272" s="126"/>
      <c r="AS272" s="126"/>
      <c r="AT272" s="127"/>
      <c r="AU272" s="125" t="s">
        <v>537</v>
      </c>
      <c r="AV272" s="126"/>
      <c r="AW272" s="126"/>
      <c r="AX272" s="127"/>
    </row>
    <row r="273" spans="1:50" ht="24" customHeight="1" x14ac:dyDescent="0.15">
      <c r="A273" s="114">
        <v>5</v>
      </c>
      <c r="B273" s="114">
        <v>1</v>
      </c>
      <c r="C273" s="119" t="s">
        <v>464</v>
      </c>
      <c r="D273" s="115"/>
      <c r="E273" s="115"/>
      <c r="F273" s="115"/>
      <c r="G273" s="115"/>
      <c r="H273" s="115"/>
      <c r="I273" s="115"/>
      <c r="J273" s="115"/>
      <c r="K273" s="115"/>
      <c r="L273" s="115"/>
      <c r="M273" s="119" t="s">
        <v>480</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v>44</v>
      </c>
      <c r="AL273" s="117"/>
      <c r="AM273" s="117"/>
      <c r="AN273" s="117"/>
      <c r="AO273" s="117"/>
      <c r="AP273" s="118"/>
      <c r="AQ273" s="125">
        <v>1</v>
      </c>
      <c r="AR273" s="126"/>
      <c r="AS273" s="126"/>
      <c r="AT273" s="127"/>
      <c r="AU273" s="125" t="s">
        <v>537</v>
      </c>
      <c r="AV273" s="126"/>
      <c r="AW273" s="126"/>
      <c r="AX273" s="127"/>
    </row>
    <row r="274" spans="1:50" ht="24" customHeight="1" x14ac:dyDescent="0.15">
      <c r="A274" s="114">
        <v>6</v>
      </c>
      <c r="B274" s="114">
        <v>1</v>
      </c>
      <c r="C274" s="119" t="s">
        <v>465</v>
      </c>
      <c r="D274" s="115"/>
      <c r="E274" s="115"/>
      <c r="F274" s="115"/>
      <c r="G274" s="115"/>
      <c r="H274" s="115"/>
      <c r="I274" s="115"/>
      <c r="J274" s="115"/>
      <c r="K274" s="115"/>
      <c r="L274" s="115"/>
      <c r="M274" s="119" t="s">
        <v>469</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v>22</v>
      </c>
      <c r="AL274" s="117"/>
      <c r="AM274" s="117"/>
      <c r="AN274" s="117"/>
      <c r="AO274" s="117"/>
      <c r="AP274" s="118"/>
      <c r="AQ274" s="125" t="s">
        <v>472</v>
      </c>
      <c r="AR274" s="126"/>
      <c r="AS274" s="126"/>
      <c r="AT274" s="127"/>
      <c r="AU274" s="125" t="s">
        <v>537</v>
      </c>
      <c r="AV274" s="126"/>
      <c r="AW274" s="126"/>
      <c r="AX274" s="127"/>
    </row>
    <row r="275" spans="1:50" ht="24" customHeight="1" x14ac:dyDescent="0.15">
      <c r="A275" s="114">
        <v>7</v>
      </c>
      <c r="B275" s="114">
        <v>1</v>
      </c>
      <c r="C275" s="119" t="s">
        <v>470</v>
      </c>
      <c r="D275" s="115"/>
      <c r="E275" s="115"/>
      <c r="F275" s="115"/>
      <c r="G275" s="115"/>
      <c r="H275" s="115"/>
      <c r="I275" s="115"/>
      <c r="J275" s="115"/>
      <c r="K275" s="115"/>
      <c r="L275" s="115"/>
      <c r="M275" s="119" t="s">
        <v>471</v>
      </c>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v>20</v>
      </c>
      <c r="AL275" s="117"/>
      <c r="AM275" s="117"/>
      <c r="AN275" s="117"/>
      <c r="AO275" s="117"/>
      <c r="AP275" s="118"/>
      <c r="AQ275" s="125">
        <v>1</v>
      </c>
      <c r="AR275" s="126"/>
      <c r="AS275" s="126"/>
      <c r="AT275" s="127"/>
      <c r="AU275" s="125" t="s">
        <v>537</v>
      </c>
      <c r="AV275" s="126"/>
      <c r="AW275" s="126"/>
      <c r="AX275" s="127"/>
    </row>
    <row r="276" spans="1:50" ht="24" customHeight="1" x14ac:dyDescent="0.15">
      <c r="A276" s="114">
        <v>8</v>
      </c>
      <c r="B276" s="114">
        <v>1</v>
      </c>
      <c r="C276" s="119" t="s">
        <v>482</v>
      </c>
      <c r="D276" s="115"/>
      <c r="E276" s="115"/>
      <c r="F276" s="115"/>
      <c r="G276" s="115"/>
      <c r="H276" s="115"/>
      <c r="I276" s="115"/>
      <c r="J276" s="115"/>
      <c r="K276" s="115"/>
      <c r="L276" s="115"/>
      <c r="M276" s="119" t="s">
        <v>475</v>
      </c>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v>18</v>
      </c>
      <c r="AL276" s="117"/>
      <c r="AM276" s="117"/>
      <c r="AN276" s="117"/>
      <c r="AO276" s="117"/>
      <c r="AP276" s="118"/>
      <c r="AQ276" s="125" t="s">
        <v>472</v>
      </c>
      <c r="AR276" s="126"/>
      <c r="AS276" s="126"/>
      <c r="AT276" s="127"/>
      <c r="AU276" s="125" t="s">
        <v>537</v>
      </c>
      <c r="AV276" s="126"/>
      <c r="AW276" s="126"/>
      <c r="AX276" s="127"/>
    </row>
    <row r="277" spans="1:50" ht="24" customHeight="1" x14ac:dyDescent="0.15">
      <c r="A277" s="114">
        <v>9</v>
      </c>
      <c r="B277" s="114">
        <v>1</v>
      </c>
      <c r="C277" s="119" t="s">
        <v>466</v>
      </c>
      <c r="D277" s="115"/>
      <c r="E277" s="115"/>
      <c r="F277" s="115"/>
      <c r="G277" s="115"/>
      <c r="H277" s="115"/>
      <c r="I277" s="115"/>
      <c r="J277" s="115"/>
      <c r="K277" s="115"/>
      <c r="L277" s="115"/>
      <c r="M277" s="119" t="s">
        <v>474</v>
      </c>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v>17</v>
      </c>
      <c r="AL277" s="117"/>
      <c r="AM277" s="117"/>
      <c r="AN277" s="117"/>
      <c r="AO277" s="117"/>
      <c r="AP277" s="118"/>
      <c r="AQ277" s="125" t="s">
        <v>472</v>
      </c>
      <c r="AR277" s="126"/>
      <c r="AS277" s="126"/>
      <c r="AT277" s="127"/>
      <c r="AU277" s="125" t="s">
        <v>537</v>
      </c>
      <c r="AV277" s="126"/>
      <c r="AW277" s="126"/>
      <c r="AX277" s="127"/>
    </row>
    <row r="278" spans="1:50" ht="24" customHeight="1" x14ac:dyDescent="0.15">
      <c r="A278" s="114">
        <v>10</v>
      </c>
      <c r="B278" s="114">
        <v>1</v>
      </c>
      <c r="C278" s="119" t="s">
        <v>467</v>
      </c>
      <c r="D278" s="115"/>
      <c r="E278" s="115"/>
      <c r="F278" s="115"/>
      <c r="G278" s="115"/>
      <c r="H278" s="115"/>
      <c r="I278" s="115"/>
      <c r="J278" s="115"/>
      <c r="K278" s="115"/>
      <c r="L278" s="115"/>
      <c r="M278" s="119" t="s">
        <v>473</v>
      </c>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v>14</v>
      </c>
      <c r="AL278" s="117"/>
      <c r="AM278" s="117"/>
      <c r="AN278" s="117"/>
      <c r="AO278" s="117"/>
      <c r="AP278" s="118"/>
      <c r="AQ278" s="125" t="s">
        <v>472</v>
      </c>
      <c r="AR278" s="126"/>
      <c r="AS278" s="126"/>
      <c r="AT278" s="127"/>
      <c r="AU278" s="125" t="s">
        <v>537</v>
      </c>
      <c r="AV278" s="126"/>
      <c r="AW278" s="126"/>
      <c r="AX278" s="127"/>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1" t="s">
        <v>461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393</v>
      </c>
      <c r="D301" s="120"/>
      <c r="E301" s="120"/>
      <c r="F301" s="120"/>
      <c r="G301" s="120"/>
      <c r="H301" s="120"/>
      <c r="I301" s="120"/>
      <c r="J301" s="120"/>
      <c r="K301" s="120"/>
      <c r="L301" s="120"/>
      <c r="M301" s="120" t="s">
        <v>394</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395</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19" t="s">
        <v>483</v>
      </c>
      <c r="D302" s="115"/>
      <c r="E302" s="115"/>
      <c r="F302" s="115"/>
      <c r="G302" s="115"/>
      <c r="H302" s="115"/>
      <c r="I302" s="115"/>
      <c r="J302" s="115"/>
      <c r="K302" s="115"/>
      <c r="L302" s="115"/>
      <c r="M302" s="119" t="s">
        <v>481</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57</v>
      </c>
      <c r="AL302" s="117"/>
      <c r="AM302" s="117"/>
      <c r="AN302" s="117"/>
      <c r="AO302" s="117"/>
      <c r="AP302" s="118"/>
      <c r="AQ302" s="125" t="s">
        <v>472</v>
      </c>
      <c r="AR302" s="126"/>
      <c r="AS302" s="126"/>
      <c r="AT302" s="127"/>
      <c r="AU302" s="125" t="s">
        <v>537</v>
      </c>
      <c r="AV302" s="126"/>
      <c r="AW302" s="126"/>
      <c r="AX302" s="127"/>
    </row>
    <row r="303" spans="1:50" ht="24" customHeight="1" x14ac:dyDescent="0.15">
      <c r="A303" s="114">
        <v>2</v>
      </c>
      <c r="B303" s="114">
        <v>1</v>
      </c>
      <c r="C303" s="129" t="s">
        <v>484</v>
      </c>
      <c r="D303" s="130"/>
      <c r="E303" s="130"/>
      <c r="F303" s="130"/>
      <c r="G303" s="130"/>
      <c r="H303" s="130"/>
      <c r="I303" s="130"/>
      <c r="J303" s="130"/>
      <c r="K303" s="130"/>
      <c r="L303" s="131"/>
      <c r="M303" s="119" t="s">
        <v>487</v>
      </c>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v>26</v>
      </c>
      <c r="AL303" s="117"/>
      <c r="AM303" s="117"/>
      <c r="AN303" s="117"/>
      <c r="AO303" s="117"/>
      <c r="AP303" s="118"/>
      <c r="AQ303" s="125">
        <v>5</v>
      </c>
      <c r="AR303" s="126"/>
      <c r="AS303" s="126"/>
      <c r="AT303" s="127"/>
      <c r="AU303" s="125" t="s">
        <v>537</v>
      </c>
      <c r="AV303" s="126"/>
      <c r="AW303" s="126"/>
      <c r="AX303" s="127"/>
    </row>
    <row r="304" spans="1:50" ht="24" customHeight="1" x14ac:dyDescent="0.15">
      <c r="A304" s="114">
        <v>3</v>
      </c>
      <c r="B304" s="114">
        <v>1</v>
      </c>
      <c r="C304" s="129" t="s">
        <v>485</v>
      </c>
      <c r="D304" s="130"/>
      <c r="E304" s="130"/>
      <c r="F304" s="130"/>
      <c r="G304" s="130"/>
      <c r="H304" s="130"/>
      <c r="I304" s="130"/>
      <c r="J304" s="130"/>
      <c r="K304" s="130"/>
      <c r="L304" s="131"/>
      <c r="M304" s="119" t="s">
        <v>506</v>
      </c>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v>11</v>
      </c>
      <c r="AL304" s="117"/>
      <c r="AM304" s="117"/>
      <c r="AN304" s="117"/>
      <c r="AO304" s="117"/>
      <c r="AP304" s="118"/>
      <c r="AQ304" s="125" t="s">
        <v>505</v>
      </c>
      <c r="AR304" s="126"/>
      <c r="AS304" s="126"/>
      <c r="AT304" s="127"/>
      <c r="AU304" s="128" t="s">
        <v>508</v>
      </c>
      <c r="AV304" s="128"/>
      <c r="AW304" s="128"/>
      <c r="AX304" s="128"/>
    </row>
    <row r="305" spans="1:50" ht="24" customHeight="1" x14ac:dyDescent="0.15">
      <c r="A305" s="114">
        <v>4</v>
      </c>
      <c r="B305" s="114">
        <v>1</v>
      </c>
      <c r="C305" s="119" t="s">
        <v>488</v>
      </c>
      <c r="D305" s="115"/>
      <c r="E305" s="115"/>
      <c r="F305" s="115"/>
      <c r="G305" s="115"/>
      <c r="H305" s="115"/>
      <c r="I305" s="115"/>
      <c r="J305" s="115"/>
      <c r="K305" s="115"/>
      <c r="L305" s="115"/>
      <c r="M305" s="119" t="s">
        <v>489</v>
      </c>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v>5</v>
      </c>
      <c r="AL305" s="117"/>
      <c r="AM305" s="117"/>
      <c r="AN305" s="117"/>
      <c r="AO305" s="117"/>
      <c r="AP305" s="118"/>
      <c r="AQ305" s="125">
        <v>2</v>
      </c>
      <c r="AR305" s="126"/>
      <c r="AS305" s="126"/>
      <c r="AT305" s="127"/>
      <c r="AU305" s="125" t="s">
        <v>537</v>
      </c>
      <c r="AV305" s="126"/>
      <c r="AW305" s="126"/>
      <c r="AX305" s="127"/>
    </row>
    <row r="306" spans="1:50" ht="24" customHeight="1" x14ac:dyDescent="0.15">
      <c r="A306" s="114">
        <v>5</v>
      </c>
      <c r="B306" s="114">
        <v>1</v>
      </c>
      <c r="C306" s="119" t="s">
        <v>486</v>
      </c>
      <c r="D306" s="115"/>
      <c r="E306" s="115"/>
      <c r="F306" s="115"/>
      <c r="G306" s="115"/>
      <c r="H306" s="115"/>
      <c r="I306" s="115"/>
      <c r="J306" s="115"/>
      <c r="K306" s="115"/>
      <c r="L306" s="115"/>
      <c r="M306" s="119" t="s">
        <v>507</v>
      </c>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v>1</v>
      </c>
      <c r="AL306" s="117"/>
      <c r="AM306" s="117"/>
      <c r="AN306" s="117"/>
      <c r="AO306" s="117"/>
      <c r="AP306" s="118"/>
      <c r="AQ306" s="125" t="s">
        <v>518</v>
      </c>
      <c r="AR306" s="126"/>
      <c r="AS306" s="126"/>
      <c r="AT306" s="127"/>
      <c r="AU306" s="128" t="s">
        <v>508</v>
      </c>
      <c r="AV306" s="128"/>
      <c r="AW306" s="128"/>
      <c r="AX306" s="128"/>
    </row>
    <row r="307" spans="1:50" ht="24" customHeight="1" x14ac:dyDescent="0.15">
      <c r="A307" s="114">
        <v>6</v>
      </c>
      <c r="B307" s="114">
        <v>1</v>
      </c>
      <c r="C307" s="115"/>
      <c r="D307" s="115"/>
      <c r="E307" s="115"/>
      <c r="F307" s="115"/>
      <c r="G307" s="115"/>
      <c r="H307" s="115"/>
      <c r="I307" s="115"/>
      <c r="J307" s="115"/>
      <c r="K307" s="115"/>
      <c r="L307" s="115"/>
      <c r="M307" s="119" t="s">
        <v>538</v>
      </c>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396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393</v>
      </c>
      <c r="D334" s="120"/>
      <c r="E334" s="120"/>
      <c r="F334" s="120"/>
      <c r="G334" s="120"/>
      <c r="H334" s="120"/>
      <c r="I334" s="120"/>
      <c r="J334" s="120"/>
      <c r="K334" s="120"/>
      <c r="L334" s="120"/>
      <c r="M334" s="120" t="s">
        <v>394</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395</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397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393</v>
      </c>
      <c r="D367" s="120"/>
      <c r="E367" s="120"/>
      <c r="F367" s="120"/>
      <c r="G367" s="120"/>
      <c r="H367" s="120"/>
      <c r="I367" s="120"/>
      <c r="J367" s="120"/>
      <c r="K367" s="120"/>
      <c r="L367" s="120"/>
      <c r="M367" s="120" t="s">
        <v>394</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395</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398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393</v>
      </c>
      <c r="D400" s="120"/>
      <c r="E400" s="120"/>
      <c r="F400" s="120"/>
      <c r="G400" s="120"/>
      <c r="H400" s="120"/>
      <c r="I400" s="120"/>
      <c r="J400" s="120"/>
      <c r="K400" s="120"/>
      <c r="L400" s="120"/>
      <c r="M400" s="120" t="s">
        <v>394</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395</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399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393</v>
      </c>
      <c r="D433" s="120"/>
      <c r="E433" s="120"/>
      <c r="F433" s="120"/>
      <c r="G433" s="120"/>
      <c r="H433" s="120"/>
      <c r="I433" s="120"/>
      <c r="J433" s="120"/>
      <c r="K433" s="120"/>
      <c r="L433" s="120"/>
      <c r="M433" s="120" t="s">
        <v>394</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395</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400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393</v>
      </c>
      <c r="D466" s="120"/>
      <c r="E466" s="120"/>
      <c r="F466" s="120"/>
      <c r="G466" s="120"/>
      <c r="H466" s="120"/>
      <c r="I466" s="120"/>
      <c r="J466" s="120"/>
      <c r="K466" s="120"/>
      <c r="L466" s="120"/>
      <c r="M466" s="120" t="s">
        <v>394</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395</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2">
    <mergeCell ref="AE36:AI37"/>
    <mergeCell ref="AJ36:AN37"/>
    <mergeCell ref="Y52:AA53"/>
    <mergeCell ref="AB52:AD53"/>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Y60:AA60"/>
    <mergeCell ref="AE75:AI75"/>
    <mergeCell ref="AJ75:AN75"/>
    <mergeCell ref="AO72:AS72"/>
    <mergeCell ref="AT72:AX72"/>
    <mergeCell ref="AT69:AX69"/>
    <mergeCell ref="AO40:AS40"/>
    <mergeCell ref="Y38:AA38"/>
    <mergeCell ref="Y54:AA54"/>
    <mergeCell ref="AB54:AD54"/>
    <mergeCell ref="AE77:AI77"/>
    <mergeCell ref="AJ77:AN77"/>
    <mergeCell ref="AO77:AS77"/>
    <mergeCell ref="AT77:AX77"/>
    <mergeCell ref="Y78:AA78"/>
    <mergeCell ref="AG121:AX121"/>
    <mergeCell ref="AB25:AD25"/>
    <mergeCell ref="AO56:AS56"/>
    <mergeCell ref="AE87:AI87"/>
    <mergeCell ref="AO26:AS27"/>
    <mergeCell ref="AT26:AX26"/>
    <mergeCell ref="AT52:AX52"/>
    <mergeCell ref="AO86:AS86"/>
    <mergeCell ref="AE52:AI53"/>
    <mergeCell ref="AJ52:AN53"/>
    <mergeCell ref="AO52:AS53"/>
    <mergeCell ref="AT67:AX67"/>
    <mergeCell ref="AB33:AD33"/>
    <mergeCell ref="AE33:AI33"/>
    <mergeCell ref="AE55:AI55"/>
    <mergeCell ref="AJ55:AN55"/>
    <mergeCell ref="AB36:AD37"/>
    <mergeCell ref="AO31:AS32"/>
    <mergeCell ref="AT31:AX31"/>
    <mergeCell ref="A46:AN46"/>
    <mergeCell ref="B47:F51"/>
    <mergeCell ref="B52:F56"/>
    <mergeCell ref="AO71:AS71"/>
    <mergeCell ref="AT71:AX71"/>
    <mergeCell ref="AU53:AV53"/>
    <mergeCell ref="AW53:AX53"/>
    <mergeCell ref="AU58:AV58"/>
    <mergeCell ref="AB35:AD35"/>
    <mergeCell ref="AE35:AI35"/>
    <mergeCell ref="AJ35:AN35"/>
    <mergeCell ref="AT38:AX38"/>
    <mergeCell ref="AB39:AD39"/>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AE31:AI32"/>
    <mergeCell ref="AJ31:AN32"/>
    <mergeCell ref="G47:AA48"/>
    <mergeCell ref="P54:X56"/>
    <mergeCell ref="AB55:AD55"/>
    <mergeCell ref="Y23:AA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J23:AN23"/>
    <mergeCell ref="Y21:AA22"/>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O36:AS37"/>
    <mergeCell ref="AT36:AX36"/>
    <mergeCell ref="AB38:AD38"/>
    <mergeCell ref="AE38:AI38"/>
    <mergeCell ref="AJ38:AN38"/>
    <mergeCell ref="AO38:AS38"/>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AE71:AI71"/>
    <mergeCell ref="AJ71:AN71"/>
    <mergeCell ref="W138:AF138"/>
    <mergeCell ref="AG137:AL137"/>
    <mergeCell ref="AG138:AL138"/>
    <mergeCell ref="A135:AX135"/>
    <mergeCell ref="AM138:AV138"/>
    <mergeCell ref="AM137:AV137"/>
    <mergeCell ref="A137:F137"/>
    <mergeCell ref="A138:F138"/>
    <mergeCell ref="G137:P137"/>
    <mergeCell ref="G138:P138"/>
    <mergeCell ref="Q137:V137"/>
    <mergeCell ref="A133:E133"/>
    <mergeCell ref="W137:AF137"/>
    <mergeCell ref="A128:AX128"/>
    <mergeCell ref="C127:F127"/>
    <mergeCell ref="G127:AX127"/>
    <mergeCell ref="L183:X183"/>
    <mergeCell ref="Y183:AB183"/>
    <mergeCell ref="G180:K180"/>
    <mergeCell ref="L180:X180"/>
    <mergeCell ref="A178:F229"/>
    <mergeCell ref="A136:AX136"/>
    <mergeCell ref="G178:AB178"/>
    <mergeCell ref="AC178:AX178"/>
    <mergeCell ref="Y179:AB179"/>
    <mergeCell ref="AC179:AG179"/>
    <mergeCell ref="AH179:AT179"/>
    <mergeCell ref="Y184:AB184"/>
    <mergeCell ref="AC184:AG184"/>
    <mergeCell ref="AH184:AT184"/>
    <mergeCell ref="AC183:AG183"/>
    <mergeCell ref="AH183:AT183"/>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X97:AX97"/>
    <mergeCell ref="G68:X69"/>
    <mergeCell ref="C120:AC120"/>
    <mergeCell ref="C109:AC109"/>
    <mergeCell ref="C110:AC110"/>
    <mergeCell ref="C111:AC111"/>
    <mergeCell ref="C112:AC112"/>
    <mergeCell ref="T125:AF125"/>
    <mergeCell ref="AD122:AF122"/>
    <mergeCell ref="L97:Q97"/>
    <mergeCell ref="R97:W97"/>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U179:AX179"/>
    <mergeCell ref="AH180:AT180"/>
    <mergeCell ref="AU180:AX180"/>
    <mergeCell ref="G186:K186"/>
    <mergeCell ref="L186:X186"/>
    <mergeCell ref="Y186:AB186"/>
    <mergeCell ref="AC186:AG186"/>
    <mergeCell ref="AH186:AT186"/>
    <mergeCell ref="G185:K185"/>
    <mergeCell ref="G184:K184"/>
    <mergeCell ref="L184:X184"/>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Y72:AA72"/>
    <mergeCell ref="AO85:AS85"/>
    <mergeCell ref="X98:AX104"/>
    <mergeCell ref="AE72:AI72"/>
    <mergeCell ref="AJ72:AN72"/>
    <mergeCell ref="G73:X73"/>
    <mergeCell ref="Y73:AA73"/>
    <mergeCell ref="AB73:AD73"/>
    <mergeCell ref="G181:K181"/>
    <mergeCell ref="L181:X181"/>
    <mergeCell ref="Y181:AB181"/>
    <mergeCell ref="AC181:AG181"/>
    <mergeCell ref="AH181:AT181"/>
    <mergeCell ref="AU181:AX181"/>
    <mergeCell ref="AE73:AI73"/>
    <mergeCell ref="AJ73:AN73"/>
    <mergeCell ref="AO73:AS73"/>
    <mergeCell ref="AT73:AX73"/>
    <mergeCell ref="G74:X75"/>
    <mergeCell ref="G182:K182"/>
    <mergeCell ref="L182:X182"/>
    <mergeCell ref="Y182:AB182"/>
    <mergeCell ref="AC182:AG182"/>
    <mergeCell ref="AH182:AT182"/>
    <mergeCell ref="AU182:AX182"/>
    <mergeCell ref="L101:Q101"/>
    <mergeCell ref="C104:K104"/>
    <mergeCell ref="L104:Q104"/>
    <mergeCell ref="R104:W104"/>
    <mergeCell ref="C101:K101"/>
    <mergeCell ref="AE76:AI76"/>
    <mergeCell ref="AJ76:AN76"/>
    <mergeCell ref="AO76:AS76"/>
    <mergeCell ref="AT76:AX76"/>
    <mergeCell ref="G77:X78"/>
    <mergeCell ref="Y77:AA77"/>
    <mergeCell ref="AB77:AD77"/>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AO75:AS75"/>
    <mergeCell ref="AT75:AX75"/>
    <mergeCell ref="A76:F78"/>
    <mergeCell ref="G76:X76"/>
    <mergeCell ref="Y76:AA76"/>
    <mergeCell ref="AB76:AD76"/>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B41:AD42"/>
    <mergeCell ref="AE41:AI42"/>
    <mergeCell ref="AJ41:AN42"/>
    <mergeCell ref="AO41:AS42"/>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AB78:AD78"/>
    <mergeCell ref="AE78:AI78"/>
    <mergeCell ref="AJ78:AN78"/>
    <mergeCell ref="AO78:AS78"/>
    <mergeCell ref="AT78:AX78"/>
    <mergeCell ref="A73:F75"/>
    <mergeCell ref="Y74:AA74"/>
    <mergeCell ref="AB74:AD74"/>
    <mergeCell ref="AE74:AI74"/>
    <mergeCell ref="AJ74:AN74"/>
    <mergeCell ref="AO74:AS74"/>
    <mergeCell ref="AT74:AX74"/>
    <mergeCell ref="Y75:AA75"/>
    <mergeCell ref="AB75:AD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605">
      <formula>IF(RIGHT(TEXT(P14,"0.#"),1)=".",FALSE,TRUE)</formula>
    </cfRule>
    <cfRule type="expression" dxfId="946" priority="606">
      <formula>IF(RIGHT(TEXT(P14,"0.#"),1)=".",TRUE,FALSE)</formula>
    </cfRule>
  </conditionalFormatting>
  <conditionalFormatting sqref="AE23:AI23">
    <cfRule type="expression" dxfId="945" priority="595">
      <formula>IF(RIGHT(TEXT(AE23,"0.#"),1)=".",FALSE,TRUE)</formula>
    </cfRule>
    <cfRule type="expression" dxfId="944" priority="596">
      <formula>IF(RIGHT(TEXT(AE23,"0.#"),1)=".",TRUE,FALSE)</formula>
    </cfRule>
  </conditionalFormatting>
  <conditionalFormatting sqref="AE69:AX69">
    <cfRule type="expression" dxfId="943" priority="527">
      <formula>IF(RIGHT(TEXT(AE69,"0.#"),1)=".",FALSE,TRUE)</formula>
    </cfRule>
    <cfRule type="expression" dxfId="942" priority="528">
      <formula>IF(RIGHT(TEXT(AE69,"0.#"),1)=".",TRUE,FALSE)</formula>
    </cfRule>
  </conditionalFormatting>
  <conditionalFormatting sqref="AE83:AI83">
    <cfRule type="expression" dxfId="941" priority="509">
      <formula>IF(RIGHT(TEXT(AE83,"0.#"),1)=".",FALSE,TRUE)</formula>
    </cfRule>
    <cfRule type="expression" dxfId="940" priority="510">
      <formula>IF(RIGHT(TEXT(AE83,"0.#"),1)=".",TRUE,FALSE)</formula>
    </cfRule>
  </conditionalFormatting>
  <conditionalFormatting sqref="AJ83:AX83">
    <cfRule type="expression" dxfId="939" priority="507">
      <formula>IF(RIGHT(TEXT(AJ83,"0.#"),1)=".",FALSE,TRUE)</formula>
    </cfRule>
    <cfRule type="expression" dxfId="938" priority="508">
      <formula>IF(RIGHT(TEXT(AJ83,"0.#"),1)=".",TRUE,FALSE)</formula>
    </cfRule>
  </conditionalFormatting>
  <conditionalFormatting sqref="L99">
    <cfRule type="expression" dxfId="937" priority="487">
      <formula>IF(RIGHT(TEXT(L99,"0.#"),1)=".",FALSE,TRUE)</formula>
    </cfRule>
    <cfRule type="expression" dxfId="936" priority="488">
      <formula>IF(RIGHT(TEXT(L99,"0.#"),1)=".",TRUE,FALSE)</formula>
    </cfRule>
  </conditionalFormatting>
  <conditionalFormatting sqref="L104">
    <cfRule type="expression" dxfId="935" priority="485">
      <formula>IF(RIGHT(TEXT(L104,"0.#"),1)=".",FALSE,TRUE)</formula>
    </cfRule>
    <cfRule type="expression" dxfId="934" priority="486">
      <formula>IF(RIGHT(TEXT(L104,"0.#"),1)=".",TRUE,FALSE)</formula>
    </cfRule>
  </conditionalFormatting>
  <conditionalFormatting sqref="R104">
    <cfRule type="expression" dxfId="933" priority="483">
      <formula>IF(RIGHT(TEXT(R104,"0.#"),1)=".",FALSE,TRUE)</formula>
    </cfRule>
    <cfRule type="expression" dxfId="932" priority="484">
      <formula>IF(RIGHT(TEXT(R104,"0.#"),1)=".",TRUE,FALSE)</formula>
    </cfRule>
  </conditionalFormatting>
  <conditionalFormatting sqref="P18:AX18">
    <cfRule type="expression" dxfId="931" priority="481">
      <formula>IF(RIGHT(TEXT(P18,"0.#"),1)=".",FALSE,TRUE)</formula>
    </cfRule>
    <cfRule type="expression" dxfId="930" priority="482">
      <formula>IF(RIGHT(TEXT(P18,"0.#"),1)=".",TRUE,FALSE)</formula>
    </cfRule>
  </conditionalFormatting>
  <conditionalFormatting sqref="Y181">
    <cfRule type="expression" dxfId="929" priority="477">
      <formula>IF(RIGHT(TEXT(Y181,"0.#"),1)=".",FALSE,TRUE)</formula>
    </cfRule>
    <cfRule type="expression" dxfId="928" priority="478">
      <formula>IF(RIGHT(TEXT(Y181,"0.#"),1)=".",TRUE,FALSE)</formula>
    </cfRule>
  </conditionalFormatting>
  <conditionalFormatting sqref="Y190">
    <cfRule type="expression" dxfId="927" priority="473">
      <formula>IF(RIGHT(TEXT(Y190,"0.#"),1)=".",FALSE,TRUE)</formula>
    </cfRule>
    <cfRule type="expression" dxfId="926" priority="474">
      <formula>IF(RIGHT(TEXT(Y190,"0.#"),1)=".",TRUE,FALSE)</formula>
    </cfRule>
  </conditionalFormatting>
  <conditionalFormatting sqref="AK236">
    <cfRule type="expression" dxfId="925" priority="395">
      <formula>IF(RIGHT(TEXT(AK236,"0.#"),1)=".",FALSE,TRUE)</formula>
    </cfRule>
    <cfRule type="expression" dxfId="924" priority="396">
      <formula>IF(RIGHT(TEXT(AK236,"0.#"),1)=".",TRUE,FALSE)</formula>
    </cfRule>
  </conditionalFormatting>
  <conditionalFormatting sqref="AE54:AI54">
    <cfRule type="expression" dxfId="923" priority="345">
      <formula>IF(RIGHT(TEXT(AE54,"0.#"),1)=".",FALSE,TRUE)</formula>
    </cfRule>
    <cfRule type="expression" dxfId="922" priority="346">
      <formula>IF(RIGHT(TEXT(AE54,"0.#"),1)=".",TRUE,FALSE)</formula>
    </cfRule>
  </conditionalFormatting>
  <conditionalFormatting sqref="P16:AQ17 P15:AJ15 P13:AX13 AR15:AX15">
    <cfRule type="expression" dxfId="921" priority="303">
      <formula>IF(RIGHT(TEXT(P13,"0.#"),1)=".",FALSE,TRUE)</formula>
    </cfRule>
    <cfRule type="expression" dxfId="920" priority="304">
      <formula>IF(RIGHT(TEXT(P13,"0.#"),1)=".",TRUE,FALSE)</formula>
    </cfRule>
  </conditionalFormatting>
  <conditionalFormatting sqref="P19:AJ19">
    <cfRule type="expression" dxfId="919" priority="301">
      <formula>IF(RIGHT(TEXT(P19,"0.#"),1)=".",FALSE,TRUE)</formula>
    </cfRule>
    <cfRule type="expression" dxfId="918" priority="302">
      <formula>IF(RIGHT(TEXT(P19,"0.#"),1)=".",TRUE,FALSE)</formula>
    </cfRule>
  </conditionalFormatting>
  <conditionalFormatting sqref="AE55:AX55 AJ54:AS54">
    <cfRule type="expression" dxfId="917" priority="297">
      <formula>IF(RIGHT(TEXT(AE54,"0.#"),1)=".",FALSE,TRUE)</formula>
    </cfRule>
    <cfRule type="expression" dxfId="916" priority="298">
      <formula>IF(RIGHT(TEXT(AE54,"0.#"),1)=".",TRUE,FALSE)</formula>
    </cfRule>
  </conditionalFormatting>
  <conditionalFormatting sqref="AE68:AS68">
    <cfRule type="expression" dxfId="915" priority="293">
      <formula>IF(RIGHT(TEXT(AE68,"0.#"),1)=".",FALSE,TRUE)</formula>
    </cfRule>
    <cfRule type="expression" dxfId="914" priority="294">
      <formula>IF(RIGHT(TEXT(AE68,"0.#"),1)=".",TRUE,FALSE)</formula>
    </cfRule>
  </conditionalFormatting>
  <conditionalFormatting sqref="AE95:AI95 AE92:AI92 AE89:AI89 AE86:AI86">
    <cfRule type="expression" dxfId="913" priority="291">
      <formula>IF(RIGHT(TEXT(AE86,"0.#"),1)=".",FALSE,TRUE)</formula>
    </cfRule>
    <cfRule type="expression" dxfId="912" priority="292">
      <formula>IF(RIGHT(TEXT(AE86,"0.#"),1)=".",TRUE,FALSE)</formula>
    </cfRule>
  </conditionalFormatting>
  <conditionalFormatting sqref="AJ95:AX95 AJ92:AX92 AJ89:AX89 AJ86:AX86">
    <cfRule type="expression" dxfId="911" priority="289">
      <formula>IF(RIGHT(TEXT(AJ86,"0.#"),1)=".",FALSE,TRUE)</formula>
    </cfRule>
    <cfRule type="expression" dxfId="910" priority="290">
      <formula>IF(RIGHT(TEXT(AJ86,"0.#"),1)=".",TRUE,FALSE)</formula>
    </cfRule>
  </conditionalFormatting>
  <conditionalFormatting sqref="L100:L103 L98">
    <cfRule type="expression" dxfId="909" priority="287">
      <formula>IF(RIGHT(TEXT(L98,"0.#"),1)=".",FALSE,TRUE)</formula>
    </cfRule>
    <cfRule type="expression" dxfId="908" priority="288">
      <formula>IF(RIGHT(TEXT(L98,"0.#"),1)=".",TRUE,FALSE)</formula>
    </cfRule>
  </conditionalFormatting>
  <conditionalFormatting sqref="R98">
    <cfRule type="expression" dxfId="907" priority="283">
      <formula>IF(RIGHT(TEXT(R98,"0.#"),1)=".",FALSE,TRUE)</formula>
    </cfRule>
    <cfRule type="expression" dxfId="906" priority="284">
      <formula>IF(RIGHT(TEXT(R98,"0.#"),1)=".",TRUE,FALSE)</formula>
    </cfRule>
  </conditionalFormatting>
  <conditionalFormatting sqref="R99:R103">
    <cfRule type="expression" dxfId="905" priority="281">
      <formula>IF(RIGHT(TEXT(R99,"0.#"),1)=".",FALSE,TRUE)</formula>
    </cfRule>
    <cfRule type="expression" dxfId="904" priority="282">
      <formula>IF(RIGHT(TEXT(R99,"0.#"),1)=".",TRUE,FALSE)</formula>
    </cfRule>
  </conditionalFormatting>
  <conditionalFormatting sqref="Y182:Y189 Y180">
    <cfRule type="expression" dxfId="903" priority="279">
      <formula>IF(RIGHT(TEXT(Y180,"0.#"),1)=".",FALSE,TRUE)</formula>
    </cfRule>
    <cfRule type="expression" dxfId="902" priority="280">
      <formula>IF(RIGHT(TEXT(Y180,"0.#"),1)=".",TRUE,FALSE)</formula>
    </cfRule>
  </conditionalFormatting>
  <conditionalFormatting sqref="AU181">
    <cfRule type="expression" dxfId="901" priority="277">
      <formula>IF(RIGHT(TEXT(AU181,"0.#"),1)=".",FALSE,TRUE)</formula>
    </cfRule>
    <cfRule type="expression" dxfId="900" priority="278">
      <formula>IF(RIGHT(TEXT(AU181,"0.#"),1)=".",TRUE,FALSE)</formula>
    </cfRule>
  </conditionalFormatting>
  <conditionalFormatting sqref="AU190">
    <cfRule type="expression" dxfId="899" priority="275">
      <formula>IF(RIGHT(TEXT(AU190,"0.#"),1)=".",FALSE,TRUE)</formula>
    </cfRule>
    <cfRule type="expression" dxfId="898" priority="276">
      <formula>IF(RIGHT(TEXT(AU190,"0.#"),1)=".",TRUE,FALSE)</formula>
    </cfRule>
  </conditionalFormatting>
  <conditionalFormatting sqref="AU182:AU189">
    <cfRule type="expression" dxfId="897" priority="273">
      <formula>IF(RIGHT(TEXT(AU182,"0.#"),1)=".",FALSE,TRUE)</formula>
    </cfRule>
    <cfRule type="expression" dxfId="896" priority="274">
      <formula>IF(RIGHT(TEXT(AU182,"0.#"),1)=".",TRUE,FALSE)</formula>
    </cfRule>
  </conditionalFormatting>
  <conditionalFormatting sqref="Y220 Y207 Y194">
    <cfRule type="expression" dxfId="895" priority="259">
      <formula>IF(RIGHT(TEXT(Y194,"0.#"),1)=".",FALSE,TRUE)</formula>
    </cfRule>
    <cfRule type="expression" dxfId="894" priority="260">
      <formula>IF(RIGHT(TEXT(Y194,"0.#"),1)=".",TRUE,FALSE)</formula>
    </cfRule>
  </conditionalFormatting>
  <conditionalFormatting sqref="Y229 Y216 Y203">
    <cfRule type="expression" dxfId="893" priority="257">
      <formula>IF(RIGHT(TEXT(Y203,"0.#"),1)=".",FALSE,TRUE)</formula>
    </cfRule>
    <cfRule type="expression" dxfId="892" priority="258">
      <formula>IF(RIGHT(TEXT(Y203,"0.#"),1)=".",TRUE,FALSE)</formula>
    </cfRule>
  </conditionalFormatting>
  <conditionalFormatting sqref="Y221:Y228 Y219 Y208:Y215 Y206 Y195:Y202 Y193">
    <cfRule type="expression" dxfId="891" priority="255">
      <formula>IF(RIGHT(TEXT(Y193,"0.#"),1)=".",FALSE,TRUE)</formula>
    </cfRule>
    <cfRule type="expression" dxfId="890" priority="256">
      <formula>IF(RIGHT(TEXT(Y193,"0.#"),1)=".",TRUE,FALSE)</formula>
    </cfRule>
  </conditionalFormatting>
  <conditionalFormatting sqref="AU220 AU207 AU194">
    <cfRule type="expression" dxfId="889" priority="253">
      <formula>IF(RIGHT(TEXT(AU194,"0.#"),1)=".",FALSE,TRUE)</formula>
    </cfRule>
    <cfRule type="expression" dxfId="888" priority="254">
      <formula>IF(RIGHT(TEXT(AU194,"0.#"),1)=".",TRUE,FALSE)</formula>
    </cfRule>
  </conditionalFormatting>
  <conditionalFormatting sqref="AU229 AU216 AU203">
    <cfRule type="expression" dxfId="887" priority="251">
      <formula>IF(RIGHT(TEXT(AU203,"0.#"),1)=".",FALSE,TRUE)</formula>
    </cfRule>
    <cfRule type="expression" dxfId="886" priority="252">
      <formula>IF(RIGHT(TEXT(AU203,"0.#"),1)=".",TRUE,FALSE)</formula>
    </cfRule>
  </conditionalFormatting>
  <conditionalFormatting sqref="AU221:AU228 AU219 AU208:AU215 AU206 AU195:AU202 AU193">
    <cfRule type="expression" dxfId="885" priority="249">
      <formula>IF(RIGHT(TEXT(AU193,"0.#"),1)=".",FALSE,TRUE)</formula>
    </cfRule>
    <cfRule type="expression" dxfId="884" priority="250">
      <formula>IF(RIGHT(TEXT(AU193,"0.#"),1)=".",TRUE,FALSE)</formula>
    </cfRule>
  </conditionalFormatting>
  <conditionalFormatting sqref="AE56:AI56">
    <cfRule type="expression" dxfId="883" priority="223">
      <formula>IF(AND(AE56&gt;=0, RIGHT(TEXT(AE56,"0.#"),1)&lt;&gt;"."),TRUE,FALSE)</formula>
    </cfRule>
    <cfRule type="expression" dxfId="882" priority="224">
      <formula>IF(AND(AE56&gt;=0, RIGHT(TEXT(AE56,"0.#"),1)="."),TRUE,FALSE)</formula>
    </cfRule>
    <cfRule type="expression" dxfId="881" priority="225">
      <formula>IF(AND(AE56&lt;0, RIGHT(TEXT(AE56,"0.#"),1)&lt;&gt;"."),TRUE,FALSE)</formula>
    </cfRule>
    <cfRule type="expression" dxfId="880" priority="226">
      <formula>IF(AND(AE56&lt;0, RIGHT(TEXT(AE56,"0.#"),1)="."),TRUE,FALSE)</formula>
    </cfRule>
  </conditionalFormatting>
  <conditionalFormatting sqref="AJ56:AS56">
    <cfRule type="expression" dxfId="879" priority="219">
      <formula>IF(AND(AJ56&gt;=0, RIGHT(TEXT(AJ56,"0.#"),1)&lt;&gt;"."),TRUE,FALSE)</formula>
    </cfRule>
    <cfRule type="expression" dxfId="878" priority="220">
      <formula>IF(AND(AJ56&gt;=0, RIGHT(TEXT(AJ56,"0.#"),1)="."),TRUE,FALSE)</formula>
    </cfRule>
    <cfRule type="expression" dxfId="877" priority="221">
      <formula>IF(AND(AJ56&lt;0, RIGHT(TEXT(AJ56,"0.#"),1)&lt;&gt;"."),TRUE,FALSE)</formula>
    </cfRule>
    <cfRule type="expression" dxfId="876" priority="222">
      <formula>IF(AND(AJ56&lt;0, RIGHT(TEXT(AJ56,"0.#"),1)="."),TRUE,FALSE)</formula>
    </cfRule>
  </conditionalFormatting>
  <conditionalFormatting sqref="AK237:AK265">
    <cfRule type="expression" dxfId="875" priority="207">
      <formula>IF(RIGHT(TEXT(AK237,"0.#"),1)=".",FALSE,TRUE)</formula>
    </cfRule>
    <cfRule type="expression" dxfId="874" priority="208">
      <formula>IF(RIGHT(TEXT(AK237,"0.#"),1)=".",TRUE,FALSE)</formula>
    </cfRule>
  </conditionalFormatting>
  <conditionalFormatting sqref="AU237:AX265">
    <cfRule type="expression" dxfId="873" priority="203">
      <formula>IF(AND(AU237&gt;=0, RIGHT(TEXT(AU237,"0.#"),1)&lt;&gt;"."),TRUE,FALSE)</formula>
    </cfRule>
    <cfRule type="expression" dxfId="872" priority="204">
      <formula>IF(AND(AU237&gt;=0, RIGHT(TEXT(AU237,"0.#"),1)="."),TRUE,FALSE)</formula>
    </cfRule>
    <cfRule type="expression" dxfId="871" priority="205">
      <formula>IF(AND(AU237&lt;0, RIGHT(TEXT(AU237,"0.#"),1)&lt;&gt;"."),TRUE,FALSE)</formula>
    </cfRule>
    <cfRule type="expression" dxfId="870" priority="206">
      <formula>IF(AND(AU237&lt;0, RIGHT(TEXT(AU237,"0.#"),1)="."),TRUE,FALSE)</formula>
    </cfRule>
  </conditionalFormatting>
  <conditionalFormatting sqref="AK269">
    <cfRule type="expression" dxfId="869" priority="201">
      <formula>IF(RIGHT(TEXT(AK269,"0.#"),1)=".",FALSE,TRUE)</formula>
    </cfRule>
    <cfRule type="expression" dxfId="868" priority="202">
      <formula>IF(RIGHT(TEXT(AK269,"0.#"),1)=".",TRUE,FALSE)</formula>
    </cfRule>
  </conditionalFormatting>
  <conditionalFormatting sqref="AK270:AK298">
    <cfRule type="expression" dxfId="867" priority="195">
      <formula>IF(RIGHT(TEXT(AK270,"0.#"),1)=".",FALSE,TRUE)</formula>
    </cfRule>
    <cfRule type="expression" dxfId="866" priority="196">
      <formula>IF(RIGHT(TEXT(AK270,"0.#"),1)=".",TRUE,FALSE)</formula>
    </cfRule>
  </conditionalFormatting>
  <conditionalFormatting sqref="AU279:AX298">
    <cfRule type="expression" dxfId="865" priority="191">
      <formula>IF(AND(AU279&gt;=0, RIGHT(TEXT(AU279,"0.#"),1)&lt;&gt;"."),TRUE,FALSE)</formula>
    </cfRule>
    <cfRule type="expression" dxfId="864" priority="192">
      <formula>IF(AND(AU279&gt;=0, RIGHT(TEXT(AU279,"0.#"),1)="."),TRUE,FALSE)</formula>
    </cfRule>
    <cfRule type="expression" dxfId="863" priority="193">
      <formula>IF(AND(AU279&lt;0, RIGHT(TEXT(AU279,"0.#"),1)&lt;&gt;"."),TRUE,FALSE)</formula>
    </cfRule>
    <cfRule type="expression" dxfId="862" priority="194">
      <formula>IF(AND(AU279&lt;0, RIGHT(TEXT(AU279,"0.#"),1)="."),TRUE,FALSE)</formula>
    </cfRule>
  </conditionalFormatting>
  <conditionalFormatting sqref="AK302">
    <cfRule type="expression" dxfId="861" priority="189">
      <formula>IF(RIGHT(TEXT(AK302,"0.#"),1)=".",FALSE,TRUE)</formula>
    </cfRule>
    <cfRule type="expression" dxfId="860" priority="190">
      <formula>IF(RIGHT(TEXT(AK302,"0.#"),1)=".",TRUE,FALSE)</formula>
    </cfRule>
  </conditionalFormatting>
  <conditionalFormatting sqref="AK303:AK331">
    <cfRule type="expression" dxfId="859" priority="183">
      <formula>IF(RIGHT(TEXT(AK303,"0.#"),1)=".",FALSE,TRUE)</formula>
    </cfRule>
    <cfRule type="expression" dxfId="858" priority="184">
      <formula>IF(RIGHT(TEXT(AK303,"0.#"),1)=".",TRUE,FALSE)</formula>
    </cfRule>
  </conditionalFormatting>
  <conditionalFormatting sqref="AU307:AX331">
    <cfRule type="expression" dxfId="857" priority="179">
      <formula>IF(AND(AU307&gt;=0, RIGHT(TEXT(AU307,"0.#"),1)&lt;&gt;"."),TRUE,FALSE)</formula>
    </cfRule>
    <cfRule type="expression" dxfId="856" priority="180">
      <formula>IF(AND(AU307&gt;=0, RIGHT(TEXT(AU307,"0.#"),1)="."),TRUE,FALSE)</formula>
    </cfRule>
    <cfRule type="expression" dxfId="855" priority="181">
      <formula>IF(AND(AU307&lt;0, RIGHT(TEXT(AU307,"0.#"),1)&lt;&gt;"."),TRUE,FALSE)</formula>
    </cfRule>
    <cfRule type="expression" dxfId="854" priority="182">
      <formula>IF(AND(AU307&lt;0, RIGHT(TEXT(AU307,"0.#"),1)="."),TRUE,FALSE)</formula>
    </cfRule>
  </conditionalFormatting>
  <conditionalFormatting sqref="AK335">
    <cfRule type="expression" dxfId="853" priority="177">
      <formula>IF(RIGHT(TEXT(AK335,"0.#"),1)=".",FALSE,TRUE)</formula>
    </cfRule>
    <cfRule type="expression" dxfId="852" priority="178">
      <formula>IF(RIGHT(TEXT(AK335,"0.#"),1)=".",TRUE,FALSE)</formula>
    </cfRule>
  </conditionalFormatting>
  <conditionalFormatting sqref="AU335:AX335">
    <cfRule type="expression" dxfId="851" priority="173">
      <formula>IF(AND(AU335&gt;=0, RIGHT(TEXT(AU335,"0.#"),1)&lt;&gt;"."),TRUE,FALSE)</formula>
    </cfRule>
    <cfRule type="expression" dxfId="850" priority="174">
      <formula>IF(AND(AU335&gt;=0, RIGHT(TEXT(AU335,"0.#"),1)="."),TRUE,FALSE)</formula>
    </cfRule>
    <cfRule type="expression" dxfId="849" priority="175">
      <formula>IF(AND(AU335&lt;0, RIGHT(TEXT(AU335,"0.#"),1)&lt;&gt;"."),TRUE,FALSE)</formula>
    </cfRule>
    <cfRule type="expression" dxfId="848" priority="176">
      <formula>IF(AND(AU335&lt;0, RIGHT(TEXT(AU335,"0.#"),1)="."),TRUE,FALSE)</formula>
    </cfRule>
  </conditionalFormatting>
  <conditionalFormatting sqref="AK336:AK364">
    <cfRule type="expression" dxfId="847" priority="171">
      <formula>IF(RIGHT(TEXT(AK336,"0.#"),1)=".",FALSE,TRUE)</formula>
    </cfRule>
    <cfRule type="expression" dxfId="846" priority="172">
      <formula>IF(RIGHT(TEXT(AK336,"0.#"),1)=".",TRUE,FALSE)</formula>
    </cfRule>
  </conditionalFormatting>
  <conditionalFormatting sqref="AU336:AX364">
    <cfRule type="expression" dxfId="845" priority="167">
      <formula>IF(AND(AU336&gt;=0, RIGHT(TEXT(AU336,"0.#"),1)&lt;&gt;"."),TRUE,FALSE)</formula>
    </cfRule>
    <cfRule type="expression" dxfId="844" priority="168">
      <formula>IF(AND(AU336&gt;=0, RIGHT(TEXT(AU336,"0.#"),1)="."),TRUE,FALSE)</formula>
    </cfRule>
    <cfRule type="expression" dxfId="843" priority="169">
      <formula>IF(AND(AU336&lt;0, RIGHT(TEXT(AU336,"0.#"),1)&lt;&gt;"."),TRUE,FALSE)</formula>
    </cfRule>
    <cfRule type="expression" dxfId="842" priority="170">
      <formula>IF(AND(AU336&lt;0, RIGHT(TEXT(AU336,"0.#"),1)="."),TRUE,FALSE)</formula>
    </cfRule>
  </conditionalFormatting>
  <conditionalFormatting sqref="AK368">
    <cfRule type="expression" dxfId="841" priority="165">
      <formula>IF(RIGHT(TEXT(AK368,"0.#"),1)=".",FALSE,TRUE)</formula>
    </cfRule>
    <cfRule type="expression" dxfId="840" priority="166">
      <formula>IF(RIGHT(TEXT(AK368,"0.#"),1)=".",TRUE,FALSE)</formula>
    </cfRule>
  </conditionalFormatting>
  <conditionalFormatting sqref="AU368:AX368">
    <cfRule type="expression" dxfId="839" priority="161">
      <formula>IF(AND(AU368&gt;=0, RIGHT(TEXT(AU368,"0.#"),1)&lt;&gt;"."),TRUE,FALSE)</formula>
    </cfRule>
    <cfRule type="expression" dxfId="838" priority="162">
      <formula>IF(AND(AU368&gt;=0, RIGHT(TEXT(AU368,"0.#"),1)="."),TRUE,FALSE)</formula>
    </cfRule>
    <cfRule type="expression" dxfId="837" priority="163">
      <formula>IF(AND(AU368&lt;0, RIGHT(TEXT(AU368,"0.#"),1)&lt;&gt;"."),TRUE,FALSE)</formula>
    </cfRule>
    <cfRule type="expression" dxfId="836" priority="164">
      <formula>IF(AND(AU368&lt;0, RIGHT(TEXT(AU368,"0.#"),1)="."),TRUE,FALSE)</formula>
    </cfRule>
  </conditionalFormatting>
  <conditionalFormatting sqref="AK369:AK397">
    <cfRule type="expression" dxfId="835" priority="159">
      <formula>IF(RIGHT(TEXT(AK369,"0.#"),1)=".",FALSE,TRUE)</formula>
    </cfRule>
    <cfRule type="expression" dxfId="834" priority="160">
      <formula>IF(RIGHT(TEXT(AK369,"0.#"),1)=".",TRUE,FALSE)</formula>
    </cfRule>
  </conditionalFormatting>
  <conditionalFormatting sqref="AU369:AX397">
    <cfRule type="expression" dxfId="833" priority="155">
      <formula>IF(AND(AU369&gt;=0, RIGHT(TEXT(AU369,"0.#"),1)&lt;&gt;"."),TRUE,FALSE)</formula>
    </cfRule>
    <cfRule type="expression" dxfId="832" priority="156">
      <formula>IF(AND(AU369&gt;=0, RIGHT(TEXT(AU369,"0.#"),1)="."),TRUE,FALSE)</formula>
    </cfRule>
    <cfRule type="expression" dxfId="831" priority="157">
      <formula>IF(AND(AU369&lt;0, RIGHT(TEXT(AU369,"0.#"),1)&lt;&gt;"."),TRUE,FALSE)</formula>
    </cfRule>
    <cfRule type="expression" dxfId="830" priority="158">
      <formula>IF(AND(AU369&lt;0, RIGHT(TEXT(AU369,"0.#"),1)="."),TRUE,FALSE)</formula>
    </cfRule>
  </conditionalFormatting>
  <conditionalFormatting sqref="AK401">
    <cfRule type="expression" dxfId="829" priority="153">
      <formula>IF(RIGHT(TEXT(AK401,"0.#"),1)=".",FALSE,TRUE)</formula>
    </cfRule>
    <cfRule type="expression" dxfId="828" priority="154">
      <formula>IF(RIGHT(TEXT(AK401,"0.#"),1)=".",TRUE,FALSE)</formula>
    </cfRule>
  </conditionalFormatting>
  <conditionalFormatting sqref="AU401:AX401">
    <cfRule type="expression" dxfId="827" priority="149">
      <formula>IF(AND(AU401&gt;=0, RIGHT(TEXT(AU401,"0.#"),1)&lt;&gt;"."),TRUE,FALSE)</formula>
    </cfRule>
    <cfRule type="expression" dxfId="826" priority="150">
      <formula>IF(AND(AU401&gt;=0, RIGHT(TEXT(AU401,"0.#"),1)="."),TRUE,FALSE)</formula>
    </cfRule>
    <cfRule type="expression" dxfId="825" priority="151">
      <formula>IF(AND(AU401&lt;0, RIGHT(TEXT(AU401,"0.#"),1)&lt;&gt;"."),TRUE,FALSE)</formula>
    </cfRule>
    <cfRule type="expression" dxfId="824" priority="152">
      <formula>IF(AND(AU401&lt;0, RIGHT(TEXT(AU401,"0.#"),1)="."),TRUE,FALSE)</formula>
    </cfRule>
  </conditionalFormatting>
  <conditionalFormatting sqref="AK402:AK430">
    <cfRule type="expression" dxfId="823" priority="147">
      <formula>IF(RIGHT(TEXT(AK402,"0.#"),1)=".",FALSE,TRUE)</formula>
    </cfRule>
    <cfRule type="expression" dxfId="822" priority="148">
      <formula>IF(RIGHT(TEXT(AK402,"0.#"),1)=".",TRUE,FALSE)</formula>
    </cfRule>
  </conditionalFormatting>
  <conditionalFormatting sqref="AU402:AX430">
    <cfRule type="expression" dxfId="821" priority="143">
      <formula>IF(AND(AU402&gt;=0, RIGHT(TEXT(AU402,"0.#"),1)&lt;&gt;"."),TRUE,FALSE)</formula>
    </cfRule>
    <cfRule type="expression" dxfId="820" priority="144">
      <formula>IF(AND(AU402&gt;=0, RIGHT(TEXT(AU402,"0.#"),1)="."),TRUE,FALSE)</formula>
    </cfRule>
    <cfRule type="expression" dxfId="819" priority="145">
      <formula>IF(AND(AU402&lt;0, RIGHT(TEXT(AU402,"0.#"),1)&lt;&gt;"."),TRUE,FALSE)</formula>
    </cfRule>
    <cfRule type="expression" dxfId="818" priority="146">
      <formula>IF(AND(AU402&lt;0, RIGHT(TEXT(AU402,"0.#"),1)="."),TRUE,FALSE)</formula>
    </cfRule>
  </conditionalFormatting>
  <conditionalFormatting sqref="AK434">
    <cfRule type="expression" dxfId="817" priority="141">
      <formula>IF(RIGHT(TEXT(AK434,"0.#"),1)=".",FALSE,TRUE)</formula>
    </cfRule>
    <cfRule type="expression" dxfId="816" priority="142">
      <formula>IF(RIGHT(TEXT(AK434,"0.#"),1)=".",TRUE,FALSE)</formula>
    </cfRule>
  </conditionalFormatting>
  <conditionalFormatting sqref="AU434:AX434">
    <cfRule type="expression" dxfId="815" priority="137">
      <formula>IF(AND(AU434&gt;=0, RIGHT(TEXT(AU434,"0.#"),1)&lt;&gt;"."),TRUE,FALSE)</formula>
    </cfRule>
    <cfRule type="expression" dxfId="814" priority="138">
      <formula>IF(AND(AU434&gt;=0, RIGHT(TEXT(AU434,"0.#"),1)="."),TRUE,FALSE)</formula>
    </cfRule>
    <cfRule type="expression" dxfId="813" priority="139">
      <formula>IF(AND(AU434&lt;0, RIGHT(TEXT(AU434,"0.#"),1)&lt;&gt;"."),TRUE,FALSE)</formula>
    </cfRule>
    <cfRule type="expression" dxfId="812" priority="140">
      <formula>IF(AND(AU434&lt;0, RIGHT(TEXT(AU434,"0.#"),1)="."),TRUE,FALSE)</formula>
    </cfRule>
  </conditionalFormatting>
  <conditionalFormatting sqref="AK435:AK463">
    <cfRule type="expression" dxfId="811" priority="135">
      <formula>IF(RIGHT(TEXT(AK435,"0.#"),1)=".",FALSE,TRUE)</formula>
    </cfRule>
    <cfRule type="expression" dxfId="810" priority="136">
      <formula>IF(RIGHT(TEXT(AK435,"0.#"),1)=".",TRUE,FALSE)</formula>
    </cfRule>
  </conditionalFormatting>
  <conditionalFormatting sqref="AU435:AX463">
    <cfRule type="expression" dxfId="809" priority="131">
      <formula>IF(AND(AU435&gt;=0, RIGHT(TEXT(AU435,"0.#"),1)&lt;&gt;"."),TRUE,FALSE)</formula>
    </cfRule>
    <cfRule type="expression" dxfId="808" priority="132">
      <formula>IF(AND(AU435&gt;=0, RIGHT(TEXT(AU435,"0.#"),1)="."),TRUE,FALSE)</formula>
    </cfRule>
    <cfRule type="expression" dxfId="807" priority="133">
      <formula>IF(AND(AU435&lt;0, RIGHT(TEXT(AU435,"0.#"),1)&lt;&gt;"."),TRUE,FALSE)</formula>
    </cfRule>
    <cfRule type="expression" dxfId="806" priority="134">
      <formula>IF(AND(AU435&lt;0, RIGHT(TEXT(AU435,"0.#"),1)="."),TRUE,FALSE)</formula>
    </cfRule>
  </conditionalFormatting>
  <conditionalFormatting sqref="AK467">
    <cfRule type="expression" dxfId="805" priority="129">
      <formula>IF(RIGHT(TEXT(AK467,"0.#"),1)=".",FALSE,TRUE)</formula>
    </cfRule>
    <cfRule type="expression" dxfId="804" priority="130">
      <formula>IF(RIGHT(TEXT(AK467,"0.#"),1)=".",TRUE,FALSE)</formula>
    </cfRule>
  </conditionalFormatting>
  <conditionalFormatting sqref="AU467:AX467">
    <cfRule type="expression" dxfId="803" priority="125">
      <formula>IF(AND(AU467&gt;=0, RIGHT(TEXT(AU467,"0.#"),1)&lt;&gt;"."),TRUE,FALSE)</formula>
    </cfRule>
    <cfRule type="expression" dxfId="802" priority="126">
      <formula>IF(AND(AU467&gt;=0, RIGHT(TEXT(AU467,"0.#"),1)="."),TRUE,FALSE)</formula>
    </cfRule>
    <cfRule type="expression" dxfId="801" priority="127">
      <formula>IF(AND(AU467&lt;0, RIGHT(TEXT(AU467,"0.#"),1)&lt;&gt;"."),TRUE,FALSE)</formula>
    </cfRule>
    <cfRule type="expression" dxfId="800" priority="128">
      <formula>IF(AND(AU467&lt;0, RIGHT(TEXT(AU467,"0.#"),1)="."),TRUE,FALSE)</formula>
    </cfRule>
  </conditionalFormatting>
  <conditionalFormatting sqref="AK468:AK496">
    <cfRule type="expression" dxfId="799" priority="123">
      <formula>IF(RIGHT(TEXT(AK468,"0.#"),1)=".",FALSE,TRUE)</formula>
    </cfRule>
    <cfRule type="expression" dxfId="798" priority="124">
      <formula>IF(RIGHT(TEXT(AK468,"0.#"),1)=".",TRUE,FALSE)</formula>
    </cfRule>
  </conditionalFormatting>
  <conditionalFormatting sqref="AU468:AX496">
    <cfRule type="expression" dxfId="797" priority="119">
      <formula>IF(AND(AU468&gt;=0, RIGHT(TEXT(AU468,"0.#"),1)&lt;&gt;"."),TRUE,FALSE)</formula>
    </cfRule>
    <cfRule type="expression" dxfId="796" priority="120">
      <formula>IF(AND(AU468&gt;=0, RIGHT(TEXT(AU468,"0.#"),1)="."),TRUE,FALSE)</formula>
    </cfRule>
    <cfRule type="expression" dxfId="795" priority="121">
      <formula>IF(AND(AU468&lt;0, RIGHT(TEXT(AU468,"0.#"),1)&lt;&gt;"."),TRUE,FALSE)</formula>
    </cfRule>
    <cfRule type="expression" dxfId="794" priority="122">
      <formula>IF(AND(AU468&lt;0, RIGHT(TEXT(AU468,"0.#"),1)="."),TRUE,FALSE)</formula>
    </cfRule>
  </conditionalFormatting>
  <conditionalFormatting sqref="AE24:AX24 AJ23:AS23">
    <cfRule type="expression" dxfId="793" priority="117">
      <formula>IF(RIGHT(TEXT(AE23,"0.#"),1)=".",FALSE,TRUE)</formula>
    </cfRule>
    <cfRule type="expression" dxfId="792" priority="118">
      <formula>IF(RIGHT(TEXT(AE23,"0.#"),1)=".",TRUE,FALSE)</formula>
    </cfRule>
  </conditionalFormatting>
  <conditionalFormatting sqref="AE25:AI25">
    <cfRule type="expression" dxfId="791" priority="109">
      <formula>IF(AND(AE25&gt;=0, RIGHT(TEXT(AE25,"0.#"),1)&lt;&gt;"."),TRUE,FALSE)</formula>
    </cfRule>
    <cfRule type="expression" dxfId="790" priority="110">
      <formula>IF(AND(AE25&gt;=0, RIGHT(TEXT(AE25,"0.#"),1)="."),TRUE,FALSE)</formula>
    </cfRule>
    <cfRule type="expression" dxfId="789" priority="111">
      <formula>IF(AND(AE25&lt;0, RIGHT(TEXT(AE25,"0.#"),1)&lt;&gt;"."),TRUE,FALSE)</formula>
    </cfRule>
    <cfRule type="expression" dxfId="788" priority="112">
      <formula>IF(AND(AE25&lt;0, RIGHT(TEXT(AE25,"0.#"),1)="."),TRUE,FALSE)</formula>
    </cfRule>
  </conditionalFormatting>
  <conditionalFormatting sqref="AJ25:AS25">
    <cfRule type="expression" dxfId="787" priority="105">
      <formula>IF(AND(AJ25&gt;=0, RIGHT(TEXT(AJ25,"0.#"),1)&lt;&gt;"."),TRUE,FALSE)</formula>
    </cfRule>
    <cfRule type="expression" dxfId="786" priority="106">
      <formula>IF(AND(AJ25&gt;=0, RIGHT(TEXT(AJ25,"0.#"),1)="."),TRUE,FALSE)</formula>
    </cfRule>
    <cfRule type="expression" dxfId="785" priority="107">
      <formula>IF(AND(AJ25&lt;0, RIGHT(TEXT(AJ25,"0.#"),1)&lt;&gt;"."),TRUE,FALSE)</formula>
    </cfRule>
    <cfRule type="expression" dxfId="784" priority="108">
      <formula>IF(AND(AJ25&lt;0, RIGHT(TEXT(AJ25,"0.#"),1)="."),TRUE,FALSE)</formula>
    </cfRule>
  </conditionalFormatting>
  <conditionalFormatting sqref="AE43:AI43 AE38:AI38 AE33:AI33 AE28:AI28">
    <cfRule type="expression" dxfId="783" priority="91">
      <formula>IF(RIGHT(TEXT(AE28,"0.#"),1)=".",FALSE,TRUE)</formula>
    </cfRule>
    <cfRule type="expression" dxfId="782" priority="92">
      <formula>IF(RIGHT(TEXT(AE28,"0.#"),1)=".",TRUE,FALSE)</formula>
    </cfRule>
  </conditionalFormatting>
  <conditionalFormatting sqref="AE44:AX44 AJ43:AS43 AE39:AX39 AJ38:AS38 AE34:AX34 AJ33:AS33 AE29:AX29 AJ28:AS28">
    <cfRule type="expression" dxfId="781" priority="89">
      <formula>IF(RIGHT(TEXT(AE28,"0.#"),1)=".",FALSE,TRUE)</formula>
    </cfRule>
    <cfRule type="expression" dxfId="780" priority="90">
      <formula>IF(RIGHT(TEXT(AE28,"0.#"),1)=".",TRUE,FALSE)</formula>
    </cfRule>
  </conditionalFormatting>
  <conditionalFormatting sqref="AE45:AI45 AE40:AI40 AE35:AI35 AE30:AI30">
    <cfRule type="expression" dxfId="779" priority="85">
      <formula>IF(AND(AE30&gt;=0, RIGHT(TEXT(AE30,"0.#"),1)&lt;&gt;"."),TRUE,FALSE)</formula>
    </cfRule>
    <cfRule type="expression" dxfId="778" priority="86">
      <formula>IF(AND(AE30&gt;=0, RIGHT(TEXT(AE30,"0.#"),1)="."),TRUE,FALSE)</formula>
    </cfRule>
    <cfRule type="expression" dxfId="777" priority="87">
      <formula>IF(AND(AE30&lt;0, RIGHT(TEXT(AE30,"0.#"),1)&lt;&gt;"."),TRUE,FALSE)</formula>
    </cfRule>
    <cfRule type="expression" dxfId="776" priority="88">
      <formula>IF(AND(AE30&lt;0, RIGHT(TEXT(AE30,"0.#"),1)="."),TRUE,FALSE)</formula>
    </cfRule>
  </conditionalFormatting>
  <conditionalFormatting sqref="AJ45:AS45 AJ40:AS40 AJ35:AS35 AJ30:AS30">
    <cfRule type="expression" dxfId="775" priority="81">
      <formula>IF(AND(AJ30&gt;=0, RIGHT(TEXT(AJ30,"0.#"),1)&lt;&gt;"."),TRUE,FALSE)</formula>
    </cfRule>
    <cfRule type="expression" dxfId="774" priority="82">
      <formula>IF(AND(AJ30&gt;=0, RIGHT(TEXT(AJ30,"0.#"),1)="."),TRUE,FALSE)</formula>
    </cfRule>
    <cfRule type="expression" dxfId="773" priority="83">
      <formula>IF(AND(AJ30&lt;0, RIGHT(TEXT(AJ30,"0.#"),1)&lt;&gt;"."),TRUE,FALSE)</formula>
    </cfRule>
    <cfRule type="expression" dxfId="772" priority="84">
      <formula>IF(AND(AJ30&lt;0, RIGHT(TEXT(AJ30,"0.#"),1)="."),TRUE,FALSE)</formula>
    </cfRule>
  </conditionalFormatting>
  <conditionalFormatting sqref="AE64:AI64 AE59:AI59">
    <cfRule type="expression" dxfId="771" priority="79">
      <formula>IF(RIGHT(TEXT(AE59,"0.#"),1)=".",FALSE,TRUE)</formula>
    </cfRule>
    <cfRule type="expression" dxfId="770" priority="80">
      <formula>IF(RIGHT(TEXT(AE59,"0.#"),1)=".",TRUE,FALSE)</formula>
    </cfRule>
  </conditionalFormatting>
  <conditionalFormatting sqref="AE65:AX65 AJ64:AS64 AE60:AX60 AJ59:AS59">
    <cfRule type="expression" dxfId="769" priority="77">
      <formula>IF(RIGHT(TEXT(AE59,"0.#"),1)=".",FALSE,TRUE)</formula>
    </cfRule>
    <cfRule type="expression" dxfId="768" priority="78">
      <formula>IF(RIGHT(TEXT(AE59,"0.#"),1)=".",TRUE,FALSE)</formula>
    </cfRule>
  </conditionalFormatting>
  <conditionalFormatting sqref="AE66:AI66 AE61:AI61">
    <cfRule type="expression" dxfId="767" priority="73">
      <formula>IF(AND(AE61&gt;=0, RIGHT(TEXT(AE61,"0.#"),1)&lt;&gt;"."),TRUE,FALSE)</formula>
    </cfRule>
    <cfRule type="expression" dxfId="766" priority="74">
      <formula>IF(AND(AE61&gt;=0, RIGHT(TEXT(AE61,"0.#"),1)="."),TRUE,FALSE)</formula>
    </cfRule>
    <cfRule type="expression" dxfId="765" priority="75">
      <formula>IF(AND(AE61&lt;0, RIGHT(TEXT(AE61,"0.#"),1)&lt;&gt;"."),TRUE,FALSE)</formula>
    </cfRule>
    <cfRule type="expression" dxfId="764" priority="76">
      <formula>IF(AND(AE61&lt;0, RIGHT(TEXT(AE61,"0.#"),1)="."),TRUE,FALSE)</formula>
    </cfRule>
  </conditionalFormatting>
  <conditionalFormatting sqref="AJ66:AS66 AJ61:AS61">
    <cfRule type="expression" dxfId="763" priority="69">
      <formula>IF(AND(AJ61&gt;=0, RIGHT(TEXT(AJ61,"0.#"),1)&lt;&gt;"."),TRUE,FALSE)</formula>
    </cfRule>
    <cfRule type="expression" dxfId="762" priority="70">
      <formula>IF(AND(AJ61&gt;=0, RIGHT(TEXT(AJ61,"0.#"),1)="."),TRUE,FALSE)</formula>
    </cfRule>
    <cfRule type="expression" dxfId="761" priority="71">
      <formula>IF(AND(AJ61&lt;0, RIGHT(TEXT(AJ61,"0.#"),1)&lt;&gt;"."),TRUE,FALSE)</formula>
    </cfRule>
    <cfRule type="expression" dxfId="760" priority="72">
      <formula>IF(AND(AJ61&lt;0, RIGHT(TEXT(AJ61,"0.#"),1)="."),TRUE,FALSE)</formula>
    </cfRule>
  </conditionalFormatting>
  <conditionalFormatting sqref="AE81:AX81 AE78:AX78 AE75:AX75 AE72:AX72">
    <cfRule type="expression" dxfId="759" priority="67">
      <formula>IF(RIGHT(TEXT(AE72,"0.#"),1)=".",FALSE,TRUE)</formula>
    </cfRule>
    <cfRule type="expression" dxfId="758" priority="68">
      <formula>IF(RIGHT(TEXT(AE72,"0.#"),1)=".",TRUE,FALSE)</formula>
    </cfRule>
  </conditionalFormatting>
  <conditionalFormatting sqref="AE80:AS80 AE77:AS77 AE74:AS74 AE71:AS71">
    <cfRule type="expression" dxfId="757" priority="65">
      <formula>IF(RIGHT(TEXT(AE71,"0.#"),1)=".",FALSE,TRUE)</formula>
    </cfRule>
    <cfRule type="expression" dxfId="756" priority="66">
      <formula>IF(RIGHT(TEXT(AE71,"0.#"),1)=".",TRUE,FALSE)</formula>
    </cfRule>
  </conditionalFormatting>
  <conditionalFormatting sqref="AK15:AQ15">
    <cfRule type="expression" dxfId="755" priority="63">
      <formula>IF(RIGHT(TEXT(AK15,"0.#"),1)=".",FALSE,TRUE)</formula>
    </cfRule>
    <cfRule type="expression" dxfId="754" priority="64">
      <formula>IF(RIGHT(TEXT(AK15,"0.#"),1)=".",TRUE,FALSE)</formula>
    </cfRule>
  </conditionalFormatting>
  <conditionalFormatting sqref="AU304:AX304">
    <cfRule type="expression" dxfId="753" priority="7">
      <formula>IF(AND(AU304&gt;=0, RIGHT(TEXT(AU304,"0.#"),1)&lt;&gt;"."),TRUE,FALSE)</formula>
    </cfRule>
    <cfRule type="expression" dxfId="752" priority="8">
      <formula>IF(AND(AU304&gt;=0, RIGHT(TEXT(AU304,"0.#"),1)="."),TRUE,FALSE)</formula>
    </cfRule>
    <cfRule type="expression" dxfId="751" priority="9">
      <formula>IF(AND(AU304&lt;0, RIGHT(TEXT(AU304,"0.#"),1)&lt;&gt;"."),TRUE,FALSE)</formula>
    </cfRule>
    <cfRule type="expression" dxfId="750" priority="10">
      <formula>IF(AND(AU304&lt;0, RIGHT(TEXT(AU304,"0.#"),1)="."),TRUE,FALSE)</formula>
    </cfRule>
  </conditionalFormatting>
  <conditionalFormatting sqref="AU306:AX306">
    <cfRule type="expression" dxfId="749" priority="3">
      <formula>IF(AND(AU306&gt;=0, RIGHT(TEXT(AU306,"0.#"),1)&lt;&gt;"."),TRUE,FALSE)</formula>
    </cfRule>
    <cfRule type="expression" dxfId="748" priority="4">
      <formula>IF(AND(AU306&gt;=0, RIGHT(TEXT(AU306,"0.#"),1)="."),TRUE,FALSE)</formula>
    </cfRule>
    <cfRule type="expression" dxfId="747" priority="5">
      <formula>IF(AND(AU306&lt;0, RIGHT(TEXT(AU306,"0.#"),1)&lt;&gt;"."),TRUE,FALSE)</formula>
    </cfRule>
    <cfRule type="expression" dxfId="746" priority="6">
      <formula>IF(AND(AU306&lt;0, RIGHT(TEXT(AU306,"0.#"),1)="."),TRUE,FALSE)</formula>
    </cfRule>
  </conditionalFormatting>
  <conditionalFormatting sqref="AU180">
    <cfRule type="expression" dxfId="745" priority="1">
      <formula>IF(RIGHT(TEXT(AU180,"0.#"),1)=".",FALSE,TRUE)</formula>
    </cfRule>
    <cfRule type="expression" dxfId="744"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5" manualBreakCount="5">
    <brk id="105" max="16383" man="1"/>
    <brk id="131" max="49"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453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453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8" t="s">
        <v>13</v>
      </c>
      <c r="B2" s="229"/>
      <c r="C2" s="229"/>
      <c r="D2" s="229"/>
      <c r="E2" s="229"/>
      <c r="F2" s="230"/>
      <c r="G2" s="235" t="s">
        <v>319</v>
      </c>
      <c r="H2" s="236"/>
      <c r="I2" s="236"/>
      <c r="J2" s="236"/>
      <c r="K2" s="236"/>
      <c r="L2" s="236"/>
      <c r="M2" s="236"/>
      <c r="N2" s="236"/>
      <c r="O2" s="237"/>
      <c r="P2" s="255" t="s">
        <v>83</v>
      </c>
      <c r="Q2" s="236"/>
      <c r="R2" s="236"/>
      <c r="S2" s="236"/>
      <c r="T2" s="236"/>
      <c r="U2" s="236"/>
      <c r="V2" s="236"/>
      <c r="W2" s="236"/>
      <c r="X2" s="237"/>
      <c r="Y2" s="221"/>
      <c r="Z2" s="88"/>
      <c r="AA2" s="89"/>
      <c r="AB2" s="301" t="s">
        <v>12</v>
      </c>
      <c r="AC2" s="302"/>
      <c r="AD2" s="303"/>
      <c r="AE2" s="307" t="s">
        <v>69</v>
      </c>
      <c r="AF2" s="308"/>
      <c r="AG2" s="308"/>
      <c r="AH2" s="308"/>
      <c r="AI2" s="309"/>
      <c r="AJ2" s="307" t="s">
        <v>70</v>
      </c>
      <c r="AK2" s="308"/>
      <c r="AL2" s="308"/>
      <c r="AM2" s="308"/>
      <c r="AN2" s="309"/>
      <c r="AO2" s="307" t="s">
        <v>71</v>
      </c>
      <c r="AP2" s="308"/>
      <c r="AQ2" s="308"/>
      <c r="AR2" s="308"/>
      <c r="AS2" s="309"/>
      <c r="AT2" s="275" t="s">
        <v>303</v>
      </c>
      <c r="AU2" s="276"/>
      <c r="AV2" s="276"/>
      <c r="AW2" s="276"/>
      <c r="AX2" s="277"/>
    </row>
    <row r="3" spans="1:50" ht="18.75" customHeight="1" x14ac:dyDescent="0.15">
      <c r="A3" s="228"/>
      <c r="B3" s="229"/>
      <c r="C3" s="229"/>
      <c r="D3" s="229"/>
      <c r="E3" s="229"/>
      <c r="F3" s="230"/>
      <c r="G3" s="238"/>
      <c r="H3" s="110"/>
      <c r="I3" s="110"/>
      <c r="J3" s="110"/>
      <c r="K3" s="110"/>
      <c r="L3" s="110"/>
      <c r="M3" s="110"/>
      <c r="N3" s="110"/>
      <c r="O3" s="239"/>
      <c r="P3" s="256"/>
      <c r="Q3" s="110"/>
      <c r="R3" s="110"/>
      <c r="S3" s="110"/>
      <c r="T3" s="110"/>
      <c r="U3" s="110"/>
      <c r="V3" s="110"/>
      <c r="W3" s="110"/>
      <c r="X3" s="239"/>
      <c r="Y3" s="304"/>
      <c r="Z3" s="305"/>
      <c r="AA3" s="306"/>
      <c r="AB3" s="147"/>
      <c r="AC3" s="142"/>
      <c r="AD3" s="143"/>
      <c r="AE3" s="148"/>
      <c r="AF3" s="141"/>
      <c r="AG3" s="141"/>
      <c r="AH3" s="141"/>
      <c r="AI3" s="310"/>
      <c r="AJ3" s="148"/>
      <c r="AK3" s="141"/>
      <c r="AL3" s="141"/>
      <c r="AM3" s="141"/>
      <c r="AN3" s="310"/>
      <c r="AO3" s="148"/>
      <c r="AP3" s="141"/>
      <c r="AQ3" s="141"/>
      <c r="AR3" s="141"/>
      <c r="AS3" s="310"/>
      <c r="AT3" s="67"/>
      <c r="AU3" s="112"/>
      <c r="AV3" s="112"/>
      <c r="AW3" s="110" t="s">
        <v>445</v>
      </c>
      <c r="AX3" s="111"/>
    </row>
    <row r="4" spans="1:50" ht="22.5" customHeight="1" x14ac:dyDescent="0.15">
      <c r="A4" s="231"/>
      <c r="B4" s="229"/>
      <c r="C4" s="229"/>
      <c r="D4" s="229"/>
      <c r="E4" s="229"/>
      <c r="F4" s="230"/>
      <c r="G4" s="330"/>
      <c r="H4" s="290"/>
      <c r="I4" s="290"/>
      <c r="J4" s="290"/>
      <c r="K4" s="290"/>
      <c r="L4" s="290"/>
      <c r="M4" s="290"/>
      <c r="N4" s="290"/>
      <c r="O4" s="291"/>
      <c r="P4" s="223"/>
      <c r="Q4" s="224"/>
      <c r="R4" s="224"/>
      <c r="S4" s="224"/>
      <c r="T4" s="224"/>
      <c r="U4" s="224"/>
      <c r="V4" s="224"/>
      <c r="W4" s="224"/>
      <c r="X4" s="225"/>
      <c r="Y4" s="295" t="s">
        <v>14</v>
      </c>
      <c r="Z4" s="296"/>
      <c r="AA4" s="297"/>
      <c r="AB4" s="698"/>
      <c r="AC4" s="298"/>
      <c r="AD4" s="298"/>
      <c r="AE4" s="95"/>
      <c r="AF4" s="96"/>
      <c r="AG4" s="96"/>
      <c r="AH4" s="96"/>
      <c r="AI4" s="97"/>
      <c r="AJ4" s="95"/>
      <c r="AK4" s="96"/>
      <c r="AL4" s="96"/>
      <c r="AM4" s="96"/>
      <c r="AN4" s="97"/>
      <c r="AO4" s="95"/>
      <c r="AP4" s="96"/>
      <c r="AQ4" s="96"/>
      <c r="AR4" s="96"/>
      <c r="AS4" s="97"/>
      <c r="AT4" s="241"/>
      <c r="AU4" s="241"/>
      <c r="AV4" s="241"/>
      <c r="AW4" s="241"/>
      <c r="AX4" s="242"/>
    </row>
    <row r="5" spans="1:50" ht="22.5" customHeight="1" x14ac:dyDescent="0.15">
      <c r="A5" s="232"/>
      <c r="B5" s="233"/>
      <c r="C5" s="233"/>
      <c r="D5" s="233"/>
      <c r="E5" s="233"/>
      <c r="F5" s="234"/>
      <c r="G5" s="292"/>
      <c r="H5" s="293"/>
      <c r="I5" s="293"/>
      <c r="J5" s="293"/>
      <c r="K5" s="293"/>
      <c r="L5" s="293"/>
      <c r="M5" s="293"/>
      <c r="N5" s="293"/>
      <c r="O5" s="294"/>
      <c r="P5" s="280"/>
      <c r="Q5" s="280"/>
      <c r="R5" s="280"/>
      <c r="S5" s="280"/>
      <c r="T5" s="280"/>
      <c r="U5" s="280"/>
      <c r="V5" s="280"/>
      <c r="W5" s="280"/>
      <c r="X5" s="281"/>
      <c r="Y5" s="183" t="s">
        <v>65</v>
      </c>
      <c r="Z5" s="123"/>
      <c r="AA5" s="179"/>
      <c r="AB5" s="344"/>
      <c r="AC5" s="299"/>
      <c r="AD5" s="299"/>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73"/>
      <c r="B6" s="674"/>
      <c r="C6" s="674"/>
      <c r="D6" s="674"/>
      <c r="E6" s="674"/>
      <c r="F6" s="675"/>
      <c r="G6" s="331"/>
      <c r="H6" s="332"/>
      <c r="I6" s="332"/>
      <c r="J6" s="332"/>
      <c r="K6" s="332"/>
      <c r="L6" s="332"/>
      <c r="M6" s="332"/>
      <c r="N6" s="332"/>
      <c r="O6" s="333"/>
      <c r="P6" s="226"/>
      <c r="Q6" s="226"/>
      <c r="R6" s="226"/>
      <c r="S6" s="226"/>
      <c r="T6" s="226"/>
      <c r="U6" s="226"/>
      <c r="V6" s="226"/>
      <c r="W6" s="226"/>
      <c r="X6" s="227"/>
      <c r="Y6" s="122" t="s">
        <v>15</v>
      </c>
      <c r="Z6" s="123"/>
      <c r="AA6" s="179"/>
      <c r="AB6" s="703" t="s">
        <v>446</v>
      </c>
      <c r="AC6" s="300"/>
      <c r="AD6" s="300"/>
      <c r="AE6" s="95"/>
      <c r="AF6" s="96"/>
      <c r="AG6" s="96"/>
      <c r="AH6" s="96"/>
      <c r="AI6" s="97"/>
      <c r="AJ6" s="95"/>
      <c r="AK6" s="96"/>
      <c r="AL6" s="96"/>
      <c r="AM6" s="96"/>
      <c r="AN6" s="97"/>
      <c r="AO6" s="95"/>
      <c r="AP6" s="96"/>
      <c r="AQ6" s="96"/>
      <c r="AR6" s="96"/>
      <c r="AS6" s="97"/>
      <c r="AT6" s="286"/>
      <c r="AU6" s="287"/>
      <c r="AV6" s="287"/>
      <c r="AW6" s="287"/>
      <c r="AX6" s="288"/>
    </row>
    <row r="7" spans="1:50" ht="18.75" customHeight="1" x14ac:dyDescent="0.15">
      <c r="A7" s="228" t="s">
        <v>13</v>
      </c>
      <c r="B7" s="229"/>
      <c r="C7" s="229"/>
      <c r="D7" s="229"/>
      <c r="E7" s="229"/>
      <c r="F7" s="230"/>
      <c r="G7" s="235" t="s">
        <v>319</v>
      </c>
      <c r="H7" s="236"/>
      <c r="I7" s="236"/>
      <c r="J7" s="236"/>
      <c r="K7" s="236"/>
      <c r="L7" s="236"/>
      <c r="M7" s="236"/>
      <c r="N7" s="236"/>
      <c r="O7" s="237"/>
      <c r="P7" s="255" t="s">
        <v>83</v>
      </c>
      <c r="Q7" s="236"/>
      <c r="R7" s="236"/>
      <c r="S7" s="236"/>
      <c r="T7" s="236"/>
      <c r="U7" s="236"/>
      <c r="V7" s="236"/>
      <c r="W7" s="236"/>
      <c r="X7" s="237"/>
      <c r="Y7" s="221"/>
      <c r="Z7" s="88"/>
      <c r="AA7" s="89"/>
      <c r="AB7" s="301" t="s">
        <v>12</v>
      </c>
      <c r="AC7" s="302"/>
      <c r="AD7" s="303"/>
      <c r="AE7" s="307" t="s">
        <v>69</v>
      </c>
      <c r="AF7" s="308"/>
      <c r="AG7" s="308"/>
      <c r="AH7" s="308"/>
      <c r="AI7" s="309"/>
      <c r="AJ7" s="307" t="s">
        <v>70</v>
      </c>
      <c r="AK7" s="308"/>
      <c r="AL7" s="308"/>
      <c r="AM7" s="308"/>
      <c r="AN7" s="309"/>
      <c r="AO7" s="307" t="s">
        <v>71</v>
      </c>
      <c r="AP7" s="308"/>
      <c r="AQ7" s="308"/>
      <c r="AR7" s="308"/>
      <c r="AS7" s="309"/>
      <c r="AT7" s="275" t="s">
        <v>303</v>
      </c>
      <c r="AU7" s="276"/>
      <c r="AV7" s="276"/>
      <c r="AW7" s="276"/>
      <c r="AX7" s="277"/>
    </row>
    <row r="8" spans="1:50" ht="18.75" customHeight="1" x14ac:dyDescent="0.15">
      <c r="A8" s="228"/>
      <c r="B8" s="229"/>
      <c r="C8" s="229"/>
      <c r="D8" s="229"/>
      <c r="E8" s="229"/>
      <c r="F8" s="230"/>
      <c r="G8" s="238"/>
      <c r="H8" s="110"/>
      <c r="I8" s="110"/>
      <c r="J8" s="110"/>
      <c r="K8" s="110"/>
      <c r="L8" s="110"/>
      <c r="M8" s="110"/>
      <c r="N8" s="110"/>
      <c r="O8" s="239"/>
      <c r="P8" s="256"/>
      <c r="Q8" s="110"/>
      <c r="R8" s="110"/>
      <c r="S8" s="110"/>
      <c r="T8" s="110"/>
      <c r="U8" s="110"/>
      <c r="V8" s="110"/>
      <c r="W8" s="110"/>
      <c r="X8" s="239"/>
      <c r="Y8" s="304"/>
      <c r="Z8" s="305"/>
      <c r="AA8" s="306"/>
      <c r="AB8" s="147"/>
      <c r="AC8" s="142"/>
      <c r="AD8" s="143"/>
      <c r="AE8" s="148"/>
      <c r="AF8" s="141"/>
      <c r="AG8" s="141"/>
      <c r="AH8" s="141"/>
      <c r="AI8" s="310"/>
      <c r="AJ8" s="148"/>
      <c r="AK8" s="141"/>
      <c r="AL8" s="141"/>
      <c r="AM8" s="141"/>
      <c r="AN8" s="310"/>
      <c r="AO8" s="148"/>
      <c r="AP8" s="141"/>
      <c r="AQ8" s="141"/>
      <c r="AR8" s="141"/>
      <c r="AS8" s="310"/>
      <c r="AT8" s="67"/>
      <c r="AU8" s="112"/>
      <c r="AV8" s="112"/>
      <c r="AW8" s="110" t="s">
        <v>360</v>
      </c>
      <c r="AX8" s="111"/>
    </row>
    <row r="9" spans="1:50" ht="22.5" customHeight="1" x14ac:dyDescent="0.15">
      <c r="A9" s="231"/>
      <c r="B9" s="229"/>
      <c r="C9" s="229"/>
      <c r="D9" s="229"/>
      <c r="E9" s="229"/>
      <c r="F9" s="230"/>
      <c r="G9" s="330"/>
      <c r="H9" s="290"/>
      <c r="I9" s="290"/>
      <c r="J9" s="290"/>
      <c r="K9" s="290"/>
      <c r="L9" s="290"/>
      <c r="M9" s="290"/>
      <c r="N9" s="290"/>
      <c r="O9" s="291"/>
      <c r="P9" s="223"/>
      <c r="Q9" s="224"/>
      <c r="R9" s="224"/>
      <c r="S9" s="224"/>
      <c r="T9" s="224"/>
      <c r="U9" s="224"/>
      <c r="V9" s="224"/>
      <c r="W9" s="224"/>
      <c r="X9" s="225"/>
      <c r="Y9" s="295" t="s">
        <v>14</v>
      </c>
      <c r="Z9" s="296"/>
      <c r="AA9" s="297"/>
      <c r="AB9" s="698"/>
      <c r="AC9" s="298"/>
      <c r="AD9" s="298"/>
      <c r="AE9" s="95"/>
      <c r="AF9" s="96"/>
      <c r="AG9" s="96"/>
      <c r="AH9" s="96"/>
      <c r="AI9" s="97"/>
      <c r="AJ9" s="95"/>
      <c r="AK9" s="96"/>
      <c r="AL9" s="96"/>
      <c r="AM9" s="96"/>
      <c r="AN9" s="97"/>
      <c r="AO9" s="95"/>
      <c r="AP9" s="96"/>
      <c r="AQ9" s="96"/>
      <c r="AR9" s="96"/>
      <c r="AS9" s="97"/>
      <c r="AT9" s="241"/>
      <c r="AU9" s="241"/>
      <c r="AV9" s="241"/>
      <c r="AW9" s="241"/>
      <c r="AX9" s="242"/>
    </row>
    <row r="10" spans="1:50" ht="22.5" customHeight="1" x14ac:dyDescent="0.15">
      <c r="A10" s="232"/>
      <c r="B10" s="233"/>
      <c r="C10" s="233"/>
      <c r="D10" s="233"/>
      <c r="E10" s="233"/>
      <c r="F10" s="234"/>
      <c r="G10" s="292"/>
      <c r="H10" s="293"/>
      <c r="I10" s="293"/>
      <c r="J10" s="293"/>
      <c r="K10" s="293"/>
      <c r="L10" s="293"/>
      <c r="M10" s="293"/>
      <c r="N10" s="293"/>
      <c r="O10" s="294"/>
      <c r="P10" s="280"/>
      <c r="Q10" s="280"/>
      <c r="R10" s="280"/>
      <c r="S10" s="280"/>
      <c r="T10" s="280"/>
      <c r="U10" s="280"/>
      <c r="V10" s="280"/>
      <c r="W10" s="280"/>
      <c r="X10" s="281"/>
      <c r="Y10" s="183" t="s">
        <v>65</v>
      </c>
      <c r="Z10" s="123"/>
      <c r="AA10" s="179"/>
      <c r="AB10" s="344"/>
      <c r="AC10" s="299"/>
      <c r="AD10" s="299"/>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73"/>
      <c r="B11" s="674"/>
      <c r="C11" s="674"/>
      <c r="D11" s="674"/>
      <c r="E11" s="674"/>
      <c r="F11" s="675"/>
      <c r="G11" s="331"/>
      <c r="H11" s="332"/>
      <c r="I11" s="332"/>
      <c r="J11" s="332"/>
      <c r="K11" s="332"/>
      <c r="L11" s="332"/>
      <c r="M11" s="332"/>
      <c r="N11" s="332"/>
      <c r="O11" s="333"/>
      <c r="P11" s="226"/>
      <c r="Q11" s="226"/>
      <c r="R11" s="226"/>
      <c r="S11" s="226"/>
      <c r="T11" s="226"/>
      <c r="U11" s="226"/>
      <c r="V11" s="226"/>
      <c r="W11" s="226"/>
      <c r="X11" s="227"/>
      <c r="Y11" s="122" t="s">
        <v>15</v>
      </c>
      <c r="Z11" s="123"/>
      <c r="AA11" s="179"/>
      <c r="AB11" s="703" t="s">
        <v>16</v>
      </c>
      <c r="AC11" s="300"/>
      <c r="AD11" s="300"/>
      <c r="AE11" s="95"/>
      <c r="AF11" s="96"/>
      <c r="AG11" s="96"/>
      <c r="AH11" s="96"/>
      <c r="AI11" s="97"/>
      <c r="AJ11" s="95"/>
      <c r="AK11" s="96"/>
      <c r="AL11" s="96"/>
      <c r="AM11" s="96"/>
      <c r="AN11" s="97"/>
      <c r="AO11" s="95"/>
      <c r="AP11" s="96"/>
      <c r="AQ11" s="96"/>
      <c r="AR11" s="96"/>
      <c r="AS11" s="97"/>
      <c r="AT11" s="286"/>
      <c r="AU11" s="287"/>
      <c r="AV11" s="287"/>
      <c r="AW11" s="287"/>
      <c r="AX11" s="288"/>
    </row>
    <row r="12" spans="1:50" ht="18.75" customHeight="1" x14ac:dyDescent="0.15">
      <c r="A12" s="228" t="s">
        <v>13</v>
      </c>
      <c r="B12" s="229"/>
      <c r="C12" s="229"/>
      <c r="D12" s="229"/>
      <c r="E12" s="229"/>
      <c r="F12" s="230"/>
      <c r="G12" s="235" t="s">
        <v>319</v>
      </c>
      <c r="H12" s="236"/>
      <c r="I12" s="236"/>
      <c r="J12" s="236"/>
      <c r="K12" s="236"/>
      <c r="L12" s="236"/>
      <c r="M12" s="236"/>
      <c r="N12" s="236"/>
      <c r="O12" s="237"/>
      <c r="P12" s="255" t="s">
        <v>83</v>
      </c>
      <c r="Q12" s="236"/>
      <c r="R12" s="236"/>
      <c r="S12" s="236"/>
      <c r="T12" s="236"/>
      <c r="U12" s="236"/>
      <c r="V12" s="236"/>
      <c r="W12" s="236"/>
      <c r="X12" s="237"/>
      <c r="Y12" s="221"/>
      <c r="Z12" s="88"/>
      <c r="AA12" s="89"/>
      <c r="AB12" s="301" t="s">
        <v>12</v>
      </c>
      <c r="AC12" s="302"/>
      <c r="AD12" s="303"/>
      <c r="AE12" s="307" t="s">
        <v>69</v>
      </c>
      <c r="AF12" s="308"/>
      <c r="AG12" s="308"/>
      <c r="AH12" s="308"/>
      <c r="AI12" s="309"/>
      <c r="AJ12" s="307" t="s">
        <v>70</v>
      </c>
      <c r="AK12" s="308"/>
      <c r="AL12" s="308"/>
      <c r="AM12" s="308"/>
      <c r="AN12" s="309"/>
      <c r="AO12" s="307" t="s">
        <v>71</v>
      </c>
      <c r="AP12" s="308"/>
      <c r="AQ12" s="308"/>
      <c r="AR12" s="308"/>
      <c r="AS12" s="309"/>
      <c r="AT12" s="275" t="s">
        <v>303</v>
      </c>
      <c r="AU12" s="276"/>
      <c r="AV12" s="276"/>
      <c r="AW12" s="276"/>
      <c r="AX12" s="277"/>
    </row>
    <row r="13" spans="1:50" ht="18.75" customHeight="1" x14ac:dyDescent="0.15">
      <c r="A13" s="228"/>
      <c r="B13" s="229"/>
      <c r="C13" s="229"/>
      <c r="D13" s="229"/>
      <c r="E13" s="229"/>
      <c r="F13" s="230"/>
      <c r="G13" s="238"/>
      <c r="H13" s="110"/>
      <c r="I13" s="110"/>
      <c r="J13" s="110"/>
      <c r="K13" s="110"/>
      <c r="L13" s="110"/>
      <c r="M13" s="110"/>
      <c r="N13" s="110"/>
      <c r="O13" s="239"/>
      <c r="P13" s="256"/>
      <c r="Q13" s="110"/>
      <c r="R13" s="110"/>
      <c r="S13" s="110"/>
      <c r="T13" s="110"/>
      <c r="U13" s="110"/>
      <c r="V13" s="110"/>
      <c r="W13" s="110"/>
      <c r="X13" s="239"/>
      <c r="Y13" s="304"/>
      <c r="Z13" s="305"/>
      <c r="AA13" s="306"/>
      <c r="AB13" s="147"/>
      <c r="AC13" s="142"/>
      <c r="AD13" s="143"/>
      <c r="AE13" s="148"/>
      <c r="AF13" s="141"/>
      <c r="AG13" s="141"/>
      <c r="AH13" s="141"/>
      <c r="AI13" s="310"/>
      <c r="AJ13" s="148"/>
      <c r="AK13" s="141"/>
      <c r="AL13" s="141"/>
      <c r="AM13" s="141"/>
      <c r="AN13" s="310"/>
      <c r="AO13" s="148"/>
      <c r="AP13" s="141"/>
      <c r="AQ13" s="141"/>
      <c r="AR13" s="141"/>
      <c r="AS13" s="310"/>
      <c r="AT13" s="67"/>
      <c r="AU13" s="112"/>
      <c r="AV13" s="112"/>
      <c r="AW13" s="110" t="s">
        <v>360</v>
      </c>
      <c r="AX13" s="111"/>
    </row>
    <row r="14" spans="1:50" ht="22.5" customHeight="1" x14ac:dyDescent="0.15">
      <c r="A14" s="231"/>
      <c r="B14" s="229"/>
      <c r="C14" s="229"/>
      <c r="D14" s="229"/>
      <c r="E14" s="229"/>
      <c r="F14" s="230"/>
      <c r="G14" s="330"/>
      <c r="H14" s="290"/>
      <c r="I14" s="290"/>
      <c r="J14" s="290"/>
      <c r="K14" s="290"/>
      <c r="L14" s="290"/>
      <c r="M14" s="290"/>
      <c r="N14" s="290"/>
      <c r="O14" s="291"/>
      <c r="P14" s="223"/>
      <c r="Q14" s="224"/>
      <c r="R14" s="224"/>
      <c r="S14" s="224"/>
      <c r="T14" s="224"/>
      <c r="U14" s="224"/>
      <c r="V14" s="224"/>
      <c r="W14" s="224"/>
      <c r="X14" s="225"/>
      <c r="Y14" s="295" t="s">
        <v>14</v>
      </c>
      <c r="Z14" s="296"/>
      <c r="AA14" s="297"/>
      <c r="AB14" s="698"/>
      <c r="AC14" s="298"/>
      <c r="AD14" s="298"/>
      <c r="AE14" s="95"/>
      <c r="AF14" s="96"/>
      <c r="AG14" s="96"/>
      <c r="AH14" s="96"/>
      <c r="AI14" s="97"/>
      <c r="AJ14" s="95"/>
      <c r="AK14" s="96"/>
      <c r="AL14" s="96"/>
      <c r="AM14" s="96"/>
      <c r="AN14" s="97"/>
      <c r="AO14" s="95"/>
      <c r="AP14" s="96"/>
      <c r="AQ14" s="96"/>
      <c r="AR14" s="96"/>
      <c r="AS14" s="97"/>
      <c r="AT14" s="241"/>
      <c r="AU14" s="241"/>
      <c r="AV14" s="241"/>
      <c r="AW14" s="241"/>
      <c r="AX14" s="242"/>
    </row>
    <row r="15" spans="1:50" ht="22.5" customHeight="1" x14ac:dyDescent="0.15">
      <c r="A15" s="232"/>
      <c r="B15" s="233"/>
      <c r="C15" s="233"/>
      <c r="D15" s="233"/>
      <c r="E15" s="233"/>
      <c r="F15" s="234"/>
      <c r="G15" s="292"/>
      <c r="H15" s="293"/>
      <c r="I15" s="293"/>
      <c r="J15" s="293"/>
      <c r="K15" s="293"/>
      <c r="L15" s="293"/>
      <c r="M15" s="293"/>
      <c r="N15" s="293"/>
      <c r="O15" s="294"/>
      <c r="P15" s="280"/>
      <c r="Q15" s="280"/>
      <c r="R15" s="280"/>
      <c r="S15" s="280"/>
      <c r="T15" s="280"/>
      <c r="U15" s="280"/>
      <c r="V15" s="280"/>
      <c r="W15" s="280"/>
      <c r="X15" s="281"/>
      <c r="Y15" s="183" t="s">
        <v>65</v>
      </c>
      <c r="Z15" s="123"/>
      <c r="AA15" s="179"/>
      <c r="AB15" s="344"/>
      <c r="AC15" s="299"/>
      <c r="AD15" s="299"/>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73"/>
      <c r="B16" s="674"/>
      <c r="C16" s="674"/>
      <c r="D16" s="674"/>
      <c r="E16" s="674"/>
      <c r="F16" s="675"/>
      <c r="G16" s="331"/>
      <c r="H16" s="332"/>
      <c r="I16" s="332"/>
      <c r="J16" s="332"/>
      <c r="K16" s="332"/>
      <c r="L16" s="332"/>
      <c r="M16" s="332"/>
      <c r="N16" s="332"/>
      <c r="O16" s="333"/>
      <c r="P16" s="226"/>
      <c r="Q16" s="226"/>
      <c r="R16" s="226"/>
      <c r="S16" s="226"/>
      <c r="T16" s="226"/>
      <c r="U16" s="226"/>
      <c r="V16" s="226"/>
      <c r="W16" s="226"/>
      <c r="X16" s="227"/>
      <c r="Y16" s="122" t="s">
        <v>15</v>
      </c>
      <c r="Z16" s="123"/>
      <c r="AA16" s="179"/>
      <c r="AB16" s="703" t="s">
        <v>16</v>
      </c>
      <c r="AC16" s="300"/>
      <c r="AD16" s="300"/>
      <c r="AE16" s="95"/>
      <c r="AF16" s="96"/>
      <c r="AG16" s="96"/>
      <c r="AH16" s="96"/>
      <c r="AI16" s="97"/>
      <c r="AJ16" s="95"/>
      <c r="AK16" s="96"/>
      <c r="AL16" s="96"/>
      <c r="AM16" s="96"/>
      <c r="AN16" s="97"/>
      <c r="AO16" s="95"/>
      <c r="AP16" s="96"/>
      <c r="AQ16" s="96"/>
      <c r="AR16" s="96"/>
      <c r="AS16" s="97"/>
      <c r="AT16" s="286"/>
      <c r="AU16" s="287"/>
      <c r="AV16" s="287"/>
      <c r="AW16" s="287"/>
      <c r="AX16" s="288"/>
    </row>
    <row r="17" spans="1:50" ht="18.75" customHeight="1" x14ac:dyDescent="0.15">
      <c r="A17" s="228" t="s">
        <v>13</v>
      </c>
      <c r="B17" s="229"/>
      <c r="C17" s="229"/>
      <c r="D17" s="229"/>
      <c r="E17" s="229"/>
      <c r="F17" s="230"/>
      <c r="G17" s="235" t="s">
        <v>319</v>
      </c>
      <c r="H17" s="236"/>
      <c r="I17" s="236"/>
      <c r="J17" s="236"/>
      <c r="K17" s="236"/>
      <c r="L17" s="236"/>
      <c r="M17" s="236"/>
      <c r="N17" s="236"/>
      <c r="O17" s="237"/>
      <c r="P17" s="255" t="s">
        <v>83</v>
      </c>
      <c r="Q17" s="236"/>
      <c r="R17" s="236"/>
      <c r="S17" s="236"/>
      <c r="T17" s="236"/>
      <c r="U17" s="236"/>
      <c r="V17" s="236"/>
      <c r="W17" s="236"/>
      <c r="X17" s="237"/>
      <c r="Y17" s="221"/>
      <c r="Z17" s="88"/>
      <c r="AA17" s="89"/>
      <c r="AB17" s="301" t="s">
        <v>12</v>
      </c>
      <c r="AC17" s="302"/>
      <c r="AD17" s="303"/>
      <c r="AE17" s="307" t="s">
        <v>69</v>
      </c>
      <c r="AF17" s="308"/>
      <c r="AG17" s="308"/>
      <c r="AH17" s="308"/>
      <c r="AI17" s="309"/>
      <c r="AJ17" s="307" t="s">
        <v>70</v>
      </c>
      <c r="AK17" s="308"/>
      <c r="AL17" s="308"/>
      <c r="AM17" s="308"/>
      <c r="AN17" s="309"/>
      <c r="AO17" s="307" t="s">
        <v>71</v>
      </c>
      <c r="AP17" s="308"/>
      <c r="AQ17" s="308"/>
      <c r="AR17" s="308"/>
      <c r="AS17" s="309"/>
      <c r="AT17" s="275" t="s">
        <v>303</v>
      </c>
      <c r="AU17" s="276"/>
      <c r="AV17" s="276"/>
      <c r="AW17" s="276"/>
      <c r="AX17" s="277"/>
    </row>
    <row r="18" spans="1:50" ht="18.75" customHeight="1" x14ac:dyDescent="0.15">
      <c r="A18" s="228"/>
      <c r="B18" s="229"/>
      <c r="C18" s="229"/>
      <c r="D18" s="229"/>
      <c r="E18" s="229"/>
      <c r="F18" s="230"/>
      <c r="G18" s="238"/>
      <c r="H18" s="110"/>
      <c r="I18" s="110"/>
      <c r="J18" s="110"/>
      <c r="K18" s="110"/>
      <c r="L18" s="110"/>
      <c r="M18" s="110"/>
      <c r="N18" s="110"/>
      <c r="O18" s="239"/>
      <c r="P18" s="256"/>
      <c r="Q18" s="110"/>
      <c r="R18" s="110"/>
      <c r="S18" s="110"/>
      <c r="T18" s="110"/>
      <c r="U18" s="110"/>
      <c r="V18" s="110"/>
      <c r="W18" s="110"/>
      <c r="X18" s="239"/>
      <c r="Y18" s="304"/>
      <c r="Z18" s="305"/>
      <c r="AA18" s="306"/>
      <c r="AB18" s="147"/>
      <c r="AC18" s="142"/>
      <c r="AD18" s="143"/>
      <c r="AE18" s="148"/>
      <c r="AF18" s="141"/>
      <c r="AG18" s="141"/>
      <c r="AH18" s="141"/>
      <c r="AI18" s="310"/>
      <c r="AJ18" s="148"/>
      <c r="AK18" s="141"/>
      <c r="AL18" s="141"/>
      <c r="AM18" s="141"/>
      <c r="AN18" s="310"/>
      <c r="AO18" s="148"/>
      <c r="AP18" s="141"/>
      <c r="AQ18" s="141"/>
      <c r="AR18" s="141"/>
      <c r="AS18" s="310"/>
      <c r="AT18" s="67"/>
      <c r="AU18" s="112"/>
      <c r="AV18" s="112"/>
      <c r="AW18" s="110" t="s">
        <v>360</v>
      </c>
      <c r="AX18" s="111"/>
    </row>
    <row r="19" spans="1:50" ht="22.5" customHeight="1" x14ac:dyDescent="0.15">
      <c r="A19" s="231"/>
      <c r="B19" s="229"/>
      <c r="C19" s="229"/>
      <c r="D19" s="229"/>
      <c r="E19" s="229"/>
      <c r="F19" s="230"/>
      <c r="G19" s="330"/>
      <c r="H19" s="290"/>
      <c r="I19" s="290"/>
      <c r="J19" s="290"/>
      <c r="K19" s="290"/>
      <c r="L19" s="290"/>
      <c r="M19" s="290"/>
      <c r="N19" s="290"/>
      <c r="O19" s="291"/>
      <c r="P19" s="223"/>
      <c r="Q19" s="224"/>
      <c r="R19" s="224"/>
      <c r="S19" s="224"/>
      <c r="T19" s="224"/>
      <c r="U19" s="224"/>
      <c r="V19" s="224"/>
      <c r="W19" s="224"/>
      <c r="X19" s="225"/>
      <c r="Y19" s="295" t="s">
        <v>14</v>
      </c>
      <c r="Z19" s="296"/>
      <c r="AA19" s="297"/>
      <c r="AB19" s="698"/>
      <c r="AC19" s="298"/>
      <c r="AD19" s="298"/>
      <c r="AE19" s="95"/>
      <c r="AF19" s="96"/>
      <c r="AG19" s="96"/>
      <c r="AH19" s="96"/>
      <c r="AI19" s="97"/>
      <c r="AJ19" s="95"/>
      <c r="AK19" s="96"/>
      <c r="AL19" s="96"/>
      <c r="AM19" s="96"/>
      <c r="AN19" s="97"/>
      <c r="AO19" s="95"/>
      <c r="AP19" s="96"/>
      <c r="AQ19" s="96"/>
      <c r="AR19" s="96"/>
      <c r="AS19" s="97"/>
      <c r="AT19" s="241"/>
      <c r="AU19" s="241"/>
      <c r="AV19" s="241"/>
      <c r="AW19" s="241"/>
      <c r="AX19" s="242"/>
    </row>
    <row r="20" spans="1:50" ht="22.5" customHeight="1" x14ac:dyDescent="0.15">
      <c r="A20" s="232"/>
      <c r="B20" s="233"/>
      <c r="C20" s="233"/>
      <c r="D20" s="233"/>
      <c r="E20" s="233"/>
      <c r="F20" s="234"/>
      <c r="G20" s="292"/>
      <c r="H20" s="293"/>
      <c r="I20" s="293"/>
      <c r="J20" s="293"/>
      <c r="K20" s="293"/>
      <c r="L20" s="293"/>
      <c r="M20" s="293"/>
      <c r="N20" s="293"/>
      <c r="O20" s="294"/>
      <c r="P20" s="280"/>
      <c r="Q20" s="280"/>
      <c r="R20" s="280"/>
      <c r="S20" s="280"/>
      <c r="T20" s="280"/>
      <c r="U20" s="280"/>
      <c r="V20" s="280"/>
      <c r="W20" s="280"/>
      <c r="X20" s="281"/>
      <c r="Y20" s="183" t="s">
        <v>65</v>
      </c>
      <c r="Z20" s="123"/>
      <c r="AA20" s="179"/>
      <c r="AB20" s="344"/>
      <c r="AC20" s="299"/>
      <c r="AD20" s="299"/>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73"/>
      <c r="B21" s="674"/>
      <c r="C21" s="674"/>
      <c r="D21" s="674"/>
      <c r="E21" s="674"/>
      <c r="F21" s="675"/>
      <c r="G21" s="331"/>
      <c r="H21" s="332"/>
      <c r="I21" s="332"/>
      <c r="J21" s="332"/>
      <c r="K21" s="332"/>
      <c r="L21" s="332"/>
      <c r="M21" s="332"/>
      <c r="N21" s="332"/>
      <c r="O21" s="333"/>
      <c r="P21" s="226"/>
      <c r="Q21" s="226"/>
      <c r="R21" s="226"/>
      <c r="S21" s="226"/>
      <c r="T21" s="226"/>
      <c r="U21" s="226"/>
      <c r="V21" s="226"/>
      <c r="W21" s="226"/>
      <c r="X21" s="227"/>
      <c r="Y21" s="122" t="s">
        <v>15</v>
      </c>
      <c r="Z21" s="123"/>
      <c r="AA21" s="179"/>
      <c r="AB21" s="703" t="s">
        <v>447</v>
      </c>
      <c r="AC21" s="300"/>
      <c r="AD21" s="300"/>
      <c r="AE21" s="95"/>
      <c r="AF21" s="96"/>
      <c r="AG21" s="96"/>
      <c r="AH21" s="96"/>
      <c r="AI21" s="97"/>
      <c r="AJ21" s="95"/>
      <c r="AK21" s="96"/>
      <c r="AL21" s="96"/>
      <c r="AM21" s="96"/>
      <c r="AN21" s="97"/>
      <c r="AO21" s="95"/>
      <c r="AP21" s="96"/>
      <c r="AQ21" s="96"/>
      <c r="AR21" s="96"/>
      <c r="AS21" s="97"/>
      <c r="AT21" s="286"/>
      <c r="AU21" s="287"/>
      <c r="AV21" s="287"/>
      <c r="AW21" s="287"/>
      <c r="AX21" s="288"/>
    </row>
    <row r="22" spans="1:50" ht="18.75" customHeight="1" x14ac:dyDescent="0.15">
      <c r="A22" s="228" t="s">
        <v>13</v>
      </c>
      <c r="B22" s="229"/>
      <c r="C22" s="229"/>
      <c r="D22" s="229"/>
      <c r="E22" s="229"/>
      <c r="F22" s="230"/>
      <c r="G22" s="235" t="s">
        <v>319</v>
      </c>
      <c r="H22" s="236"/>
      <c r="I22" s="236"/>
      <c r="J22" s="236"/>
      <c r="K22" s="236"/>
      <c r="L22" s="236"/>
      <c r="M22" s="236"/>
      <c r="N22" s="236"/>
      <c r="O22" s="237"/>
      <c r="P22" s="255" t="s">
        <v>83</v>
      </c>
      <c r="Q22" s="236"/>
      <c r="R22" s="236"/>
      <c r="S22" s="236"/>
      <c r="T22" s="236"/>
      <c r="U22" s="236"/>
      <c r="V22" s="236"/>
      <c r="W22" s="236"/>
      <c r="X22" s="237"/>
      <c r="Y22" s="221"/>
      <c r="Z22" s="88"/>
      <c r="AA22" s="89"/>
      <c r="AB22" s="301" t="s">
        <v>12</v>
      </c>
      <c r="AC22" s="302"/>
      <c r="AD22" s="303"/>
      <c r="AE22" s="307" t="s">
        <v>69</v>
      </c>
      <c r="AF22" s="308"/>
      <c r="AG22" s="308"/>
      <c r="AH22" s="308"/>
      <c r="AI22" s="309"/>
      <c r="AJ22" s="307" t="s">
        <v>70</v>
      </c>
      <c r="AK22" s="308"/>
      <c r="AL22" s="308"/>
      <c r="AM22" s="308"/>
      <c r="AN22" s="309"/>
      <c r="AO22" s="307" t="s">
        <v>71</v>
      </c>
      <c r="AP22" s="308"/>
      <c r="AQ22" s="308"/>
      <c r="AR22" s="308"/>
      <c r="AS22" s="309"/>
      <c r="AT22" s="275" t="s">
        <v>303</v>
      </c>
      <c r="AU22" s="276"/>
      <c r="AV22" s="276"/>
      <c r="AW22" s="276"/>
      <c r="AX22" s="277"/>
    </row>
    <row r="23" spans="1:50" ht="18.75" customHeight="1" x14ac:dyDescent="0.15">
      <c r="A23" s="228"/>
      <c r="B23" s="229"/>
      <c r="C23" s="229"/>
      <c r="D23" s="229"/>
      <c r="E23" s="229"/>
      <c r="F23" s="230"/>
      <c r="G23" s="238"/>
      <c r="H23" s="110"/>
      <c r="I23" s="110"/>
      <c r="J23" s="110"/>
      <c r="K23" s="110"/>
      <c r="L23" s="110"/>
      <c r="M23" s="110"/>
      <c r="N23" s="110"/>
      <c r="O23" s="239"/>
      <c r="P23" s="256"/>
      <c r="Q23" s="110"/>
      <c r="R23" s="110"/>
      <c r="S23" s="110"/>
      <c r="T23" s="110"/>
      <c r="U23" s="110"/>
      <c r="V23" s="110"/>
      <c r="W23" s="110"/>
      <c r="X23" s="239"/>
      <c r="Y23" s="304"/>
      <c r="Z23" s="305"/>
      <c r="AA23" s="306"/>
      <c r="AB23" s="147"/>
      <c r="AC23" s="142"/>
      <c r="AD23" s="143"/>
      <c r="AE23" s="148"/>
      <c r="AF23" s="141"/>
      <c r="AG23" s="141"/>
      <c r="AH23" s="141"/>
      <c r="AI23" s="310"/>
      <c r="AJ23" s="148"/>
      <c r="AK23" s="141"/>
      <c r="AL23" s="141"/>
      <c r="AM23" s="141"/>
      <c r="AN23" s="310"/>
      <c r="AO23" s="148"/>
      <c r="AP23" s="141"/>
      <c r="AQ23" s="141"/>
      <c r="AR23" s="141"/>
      <c r="AS23" s="310"/>
      <c r="AT23" s="67"/>
      <c r="AU23" s="112"/>
      <c r="AV23" s="112"/>
      <c r="AW23" s="110" t="s">
        <v>448</v>
      </c>
      <c r="AX23" s="111"/>
    </row>
    <row r="24" spans="1:50" ht="22.5" customHeight="1" x14ac:dyDescent="0.15">
      <c r="A24" s="231"/>
      <c r="B24" s="229"/>
      <c r="C24" s="229"/>
      <c r="D24" s="229"/>
      <c r="E24" s="229"/>
      <c r="F24" s="230"/>
      <c r="G24" s="330"/>
      <c r="H24" s="290"/>
      <c r="I24" s="290"/>
      <c r="J24" s="290"/>
      <c r="K24" s="290"/>
      <c r="L24" s="290"/>
      <c r="M24" s="290"/>
      <c r="N24" s="290"/>
      <c r="O24" s="291"/>
      <c r="P24" s="223"/>
      <c r="Q24" s="224"/>
      <c r="R24" s="224"/>
      <c r="S24" s="224"/>
      <c r="T24" s="224"/>
      <c r="U24" s="224"/>
      <c r="V24" s="224"/>
      <c r="W24" s="224"/>
      <c r="X24" s="225"/>
      <c r="Y24" s="295" t="s">
        <v>14</v>
      </c>
      <c r="Z24" s="296"/>
      <c r="AA24" s="297"/>
      <c r="AB24" s="698"/>
      <c r="AC24" s="298"/>
      <c r="AD24" s="298"/>
      <c r="AE24" s="95"/>
      <c r="AF24" s="96"/>
      <c r="AG24" s="96"/>
      <c r="AH24" s="96"/>
      <c r="AI24" s="97"/>
      <c r="AJ24" s="95"/>
      <c r="AK24" s="96"/>
      <c r="AL24" s="96"/>
      <c r="AM24" s="96"/>
      <c r="AN24" s="97"/>
      <c r="AO24" s="95"/>
      <c r="AP24" s="96"/>
      <c r="AQ24" s="96"/>
      <c r="AR24" s="96"/>
      <c r="AS24" s="97"/>
      <c r="AT24" s="241"/>
      <c r="AU24" s="241"/>
      <c r="AV24" s="241"/>
      <c r="AW24" s="241"/>
      <c r="AX24" s="242"/>
    </row>
    <row r="25" spans="1:50" ht="22.5" customHeight="1" x14ac:dyDescent="0.15">
      <c r="A25" s="232"/>
      <c r="B25" s="233"/>
      <c r="C25" s="233"/>
      <c r="D25" s="233"/>
      <c r="E25" s="233"/>
      <c r="F25" s="234"/>
      <c r="G25" s="292"/>
      <c r="H25" s="293"/>
      <c r="I25" s="293"/>
      <c r="J25" s="293"/>
      <c r="K25" s="293"/>
      <c r="L25" s="293"/>
      <c r="M25" s="293"/>
      <c r="N25" s="293"/>
      <c r="O25" s="294"/>
      <c r="P25" s="280"/>
      <c r="Q25" s="280"/>
      <c r="R25" s="280"/>
      <c r="S25" s="280"/>
      <c r="T25" s="280"/>
      <c r="U25" s="280"/>
      <c r="V25" s="280"/>
      <c r="W25" s="280"/>
      <c r="X25" s="281"/>
      <c r="Y25" s="183" t="s">
        <v>65</v>
      </c>
      <c r="Z25" s="123"/>
      <c r="AA25" s="179"/>
      <c r="AB25" s="344"/>
      <c r="AC25" s="299"/>
      <c r="AD25" s="299"/>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73"/>
      <c r="B26" s="674"/>
      <c r="C26" s="674"/>
      <c r="D26" s="674"/>
      <c r="E26" s="674"/>
      <c r="F26" s="675"/>
      <c r="G26" s="331"/>
      <c r="H26" s="332"/>
      <c r="I26" s="332"/>
      <c r="J26" s="332"/>
      <c r="K26" s="332"/>
      <c r="L26" s="332"/>
      <c r="M26" s="332"/>
      <c r="N26" s="332"/>
      <c r="O26" s="333"/>
      <c r="P26" s="226"/>
      <c r="Q26" s="226"/>
      <c r="R26" s="226"/>
      <c r="S26" s="226"/>
      <c r="T26" s="226"/>
      <c r="U26" s="226"/>
      <c r="V26" s="226"/>
      <c r="W26" s="226"/>
      <c r="X26" s="227"/>
      <c r="Y26" s="122" t="s">
        <v>15</v>
      </c>
      <c r="Z26" s="123"/>
      <c r="AA26" s="179"/>
      <c r="AB26" s="703" t="s">
        <v>447</v>
      </c>
      <c r="AC26" s="300"/>
      <c r="AD26" s="300"/>
      <c r="AE26" s="95"/>
      <c r="AF26" s="96"/>
      <c r="AG26" s="96"/>
      <c r="AH26" s="96"/>
      <c r="AI26" s="97"/>
      <c r="AJ26" s="95"/>
      <c r="AK26" s="96"/>
      <c r="AL26" s="96"/>
      <c r="AM26" s="96"/>
      <c r="AN26" s="97"/>
      <c r="AO26" s="95"/>
      <c r="AP26" s="96"/>
      <c r="AQ26" s="96"/>
      <c r="AR26" s="96"/>
      <c r="AS26" s="97"/>
      <c r="AT26" s="286"/>
      <c r="AU26" s="287"/>
      <c r="AV26" s="287"/>
      <c r="AW26" s="287"/>
      <c r="AX26" s="288"/>
    </row>
    <row r="27" spans="1:50" ht="18.75" customHeight="1" x14ac:dyDescent="0.15">
      <c r="A27" s="228" t="s">
        <v>13</v>
      </c>
      <c r="B27" s="229"/>
      <c r="C27" s="229"/>
      <c r="D27" s="229"/>
      <c r="E27" s="229"/>
      <c r="F27" s="230"/>
      <c r="G27" s="235" t="s">
        <v>319</v>
      </c>
      <c r="H27" s="236"/>
      <c r="I27" s="236"/>
      <c r="J27" s="236"/>
      <c r="K27" s="236"/>
      <c r="L27" s="236"/>
      <c r="M27" s="236"/>
      <c r="N27" s="236"/>
      <c r="O27" s="237"/>
      <c r="P27" s="255" t="s">
        <v>83</v>
      </c>
      <c r="Q27" s="236"/>
      <c r="R27" s="236"/>
      <c r="S27" s="236"/>
      <c r="T27" s="236"/>
      <c r="U27" s="236"/>
      <c r="V27" s="236"/>
      <c r="W27" s="236"/>
      <c r="X27" s="237"/>
      <c r="Y27" s="221"/>
      <c r="Z27" s="88"/>
      <c r="AA27" s="89"/>
      <c r="AB27" s="301" t="s">
        <v>12</v>
      </c>
      <c r="AC27" s="302"/>
      <c r="AD27" s="303"/>
      <c r="AE27" s="307" t="s">
        <v>69</v>
      </c>
      <c r="AF27" s="308"/>
      <c r="AG27" s="308"/>
      <c r="AH27" s="308"/>
      <c r="AI27" s="309"/>
      <c r="AJ27" s="307" t="s">
        <v>70</v>
      </c>
      <c r="AK27" s="308"/>
      <c r="AL27" s="308"/>
      <c r="AM27" s="308"/>
      <c r="AN27" s="309"/>
      <c r="AO27" s="307" t="s">
        <v>71</v>
      </c>
      <c r="AP27" s="308"/>
      <c r="AQ27" s="308"/>
      <c r="AR27" s="308"/>
      <c r="AS27" s="309"/>
      <c r="AT27" s="275" t="s">
        <v>303</v>
      </c>
      <c r="AU27" s="276"/>
      <c r="AV27" s="276"/>
      <c r="AW27" s="276"/>
      <c r="AX27" s="277"/>
    </row>
    <row r="28" spans="1:50" ht="18.75" customHeight="1" x14ac:dyDescent="0.15">
      <c r="A28" s="228"/>
      <c r="B28" s="229"/>
      <c r="C28" s="229"/>
      <c r="D28" s="229"/>
      <c r="E28" s="229"/>
      <c r="F28" s="230"/>
      <c r="G28" s="238"/>
      <c r="H28" s="110"/>
      <c r="I28" s="110"/>
      <c r="J28" s="110"/>
      <c r="K28" s="110"/>
      <c r="L28" s="110"/>
      <c r="M28" s="110"/>
      <c r="N28" s="110"/>
      <c r="O28" s="239"/>
      <c r="P28" s="256"/>
      <c r="Q28" s="110"/>
      <c r="R28" s="110"/>
      <c r="S28" s="110"/>
      <c r="T28" s="110"/>
      <c r="U28" s="110"/>
      <c r="V28" s="110"/>
      <c r="W28" s="110"/>
      <c r="X28" s="239"/>
      <c r="Y28" s="304"/>
      <c r="Z28" s="305"/>
      <c r="AA28" s="306"/>
      <c r="AB28" s="147"/>
      <c r="AC28" s="142"/>
      <c r="AD28" s="143"/>
      <c r="AE28" s="148"/>
      <c r="AF28" s="141"/>
      <c r="AG28" s="141"/>
      <c r="AH28" s="141"/>
      <c r="AI28" s="310"/>
      <c r="AJ28" s="148"/>
      <c r="AK28" s="141"/>
      <c r="AL28" s="141"/>
      <c r="AM28" s="141"/>
      <c r="AN28" s="310"/>
      <c r="AO28" s="148"/>
      <c r="AP28" s="141"/>
      <c r="AQ28" s="141"/>
      <c r="AR28" s="141"/>
      <c r="AS28" s="310"/>
      <c r="AT28" s="67"/>
      <c r="AU28" s="112"/>
      <c r="AV28" s="112"/>
      <c r="AW28" s="110" t="s">
        <v>445</v>
      </c>
      <c r="AX28" s="111"/>
    </row>
    <row r="29" spans="1:50" ht="22.5" customHeight="1" x14ac:dyDescent="0.15">
      <c r="A29" s="231"/>
      <c r="B29" s="229"/>
      <c r="C29" s="229"/>
      <c r="D29" s="229"/>
      <c r="E29" s="229"/>
      <c r="F29" s="230"/>
      <c r="G29" s="330"/>
      <c r="H29" s="290"/>
      <c r="I29" s="290"/>
      <c r="J29" s="290"/>
      <c r="K29" s="290"/>
      <c r="L29" s="290"/>
      <c r="M29" s="290"/>
      <c r="N29" s="290"/>
      <c r="O29" s="291"/>
      <c r="P29" s="223"/>
      <c r="Q29" s="224"/>
      <c r="R29" s="224"/>
      <c r="S29" s="224"/>
      <c r="T29" s="224"/>
      <c r="U29" s="224"/>
      <c r="V29" s="224"/>
      <c r="W29" s="224"/>
      <c r="X29" s="225"/>
      <c r="Y29" s="295" t="s">
        <v>14</v>
      </c>
      <c r="Z29" s="296"/>
      <c r="AA29" s="297"/>
      <c r="AB29" s="698"/>
      <c r="AC29" s="298"/>
      <c r="AD29" s="298"/>
      <c r="AE29" s="95"/>
      <c r="AF29" s="96"/>
      <c r="AG29" s="96"/>
      <c r="AH29" s="96"/>
      <c r="AI29" s="97"/>
      <c r="AJ29" s="95"/>
      <c r="AK29" s="96"/>
      <c r="AL29" s="96"/>
      <c r="AM29" s="96"/>
      <c r="AN29" s="97"/>
      <c r="AO29" s="95"/>
      <c r="AP29" s="96"/>
      <c r="AQ29" s="96"/>
      <c r="AR29" s="96"/>
      <c r="AS29" s="97"/>
      <c r="AT29" s="241"/>
      <c r="AU29" s="241"/>
      <c r="AV29" s="241"/>
      <c r="AW29" s="241"/>
      <c r="AX29" s="242"/>
    </row>
    <row r="30" spans="1:50" ht="22.5" customHeight="1" x14ac:dyDescent="0.15">
      <c r="A30" s="232"/>
      <c r="B30" s="233"/>
      <c r="C30" s="233"/>
      <c r="D30" s="233"/>
      <c r="E30" s="233"/>
      <c r="F30" s="234"/>
      <c r="G30" s="292"/>
      <c r="H30" s="293"/>
      <c r="I30" s="293"/>
      <c r="J30" s="293"/>
      <c r="K30" s="293"/>
      <c r="L30" s="293"/>
      <c r="M30" s="293"/>
      <c r="N30" s="293"/>
      <c r="O30" s="294"/>
      <c r="P30" s="280"/>
      <c r="Q30" s="280"/>
      <c r="R30" s="280"/>
      <c r="S30" s="280"/>
      <c r="T30" s="280"/>
      <c r="U30" s="280"/>
      <c r="V30" s="280"/>
      <c r="W30" s="280"/>
      <c r="X30" s="281"/>
      <c r="Y30" s="183" t="s">
        <v>65</v>
      </c>
      <c r="Z30" s="123"/>
      <c r="AA30" s="179"/>
      <c r="AB30" s="344"/>
      <c r="AC30" s="299"/>
      <c r="AD30" s="299"/>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73"/>
      <c r="B31" s="674"/>
      <c r="C31" s="674"/>
      <c r="D31" s="674"/>
      <c r="E31" s="674"/>
      <c r="F31" s="675"/>
      <c r="G31" s="331"/>
      <c r="H31" s="332"/>
      <c r="I31" s="332"/>
      <c r="J31" s="332"/>
      <c r="K31" s="332"/>
      <c r="L31" s="332"/>
      <c r="M31" s="332"/>
      <c r="N31" s="332"/>
      <c r="O31" s="333"/>
      <c r="P31" s="226"/>
      <c r="Q31" s="226"/>
      <c r="R31" s="226"/>
      <c r="S31" s="226"/>
      <c r="T31" s="226"/>
      <c r="U31" s="226"/>
      <c r="V31" s="226"/>
      <c r="W31" s="226"/>
      <c r="X31" s="227"/>
      <c r="Y31" s="122" t="s">
        <v>15</v>
      </c>
      <c r="Z31" s="123"/>
      <c r="AA31" s="179"/>
      <c r="AB31" s="703" t="s">
        <v>446</v>
      </c>
      <c r="AC31" s="300"/>
      <c r="AD31" s="300"/>
      <c r="AE31" s="95"/>
      <c r="AF31" s="96"/>
      <c r="AG31" s="96"/>
      <c r="AH31" s="96"/>
      <c r="AI31" s="97"/>
      <c r="AJ31" s="95"/>
      <c r="AK31" s="96"/>
      <c r="AL31" s="96"/>
      <c r="AM31" s="96"/>
      <c r="AN31" s="97"/>
      <c r="AO31" s="95"/>
      <c r="AP31" s="96"/>
      <c r="AQ31" s="96"/>
      <c r="AR31" s="96"/>
      <c r="AS31" s="97"/>
      <c r="AT31" s="286"/>
      <c r="AU31" s="287"/>
      <c r="AV31" s="287"/>
      <c r="AW31" s="287"/>
      <c r="AX31" s="288"/>
    </row>
    <row r="32" spans="1:50" ht="18.75" customHeight="1" x14ac:dyDescent="0.15">
      <c r="A32" s="228" t="s">
        <v>13</v>
      </c>
      <c r="B32" s="229"/>
      <c r="C32" s="229"/>
      <c r="D32" s="229"/>
      <c r="E32" s="229"/>
      <c r="F32" s="230"/>
      <c r="G32" s="235" t="s">
        <v>319</v>
      </c>
      <c r="H32" s="236"/>
      <c r="I32" s="236"/>
      <c r="J32" s="236"/>
      <c r="K32" s="236"/>
      <c r="L32" s="236"/>
      <c r="M32" s="236"/>
      <c r="N32" s="236"/>
      <c r="O32" s="237"/>
      <c r="P32" s="255" t="s">
        <v>83</v>
      </c>
      <c r="Q32" s="236"/>
      <c r="R32" s="236"/>
      <c r="S32" s="236"/>
      <c r="T32" s="236"/>
      <c r="U32" s="236"/>
      <c r="V32" s="236"/>
      <c r="W32" s="236"/>
      <c r="X32" s="237"/>
      <c r="Y32" s="221"/>
      <c r="Z32" s="88"/>
      <c r="AA32" s="89"/>
      <c r="AB32" s="301" t="s">
        <v>12</v>
      </c>
      <c r="AC32" s="302"/>
      <c r="AD32" s="303"/>
      <c r="AE32" s="307" t="s">
        <v>69</v>
      </c>
      <c r="AF32" s="308"/>
      <c r="AG32" s="308"/>
      <c r="AH32" s="308"/>
      <c r="AI32" s="309"/>
      <c r="AJ32" s="307" t="s">
        <v>70</v>
      </c>
      <c r="AK32" s="308"/>
      <c r="AL32" s="308"/>
      <c r="AM32" s="308"/>
      <c r="AN32" s="309"/>
      <c r="AO32" s="307" t="s">
        <v>71</v>
      </c>
      <c r="AP32" s="308"/>
      <c r="AQ32" s="308"/>
      <c r="AR32" s="308"/>
      <c r="AS32" s="309"/>
      <c r="AT32" s="275" t="s">
        <v>303</v>
      </c>
      <c r="AU32" s="276"/>
      <c r="AV32" s="276"/>
      <c r="AW32" s="276"/>
      <c r="AX32" s="277"/>
    </row>
    <row r="33" spans="1:50" ht="18.75" customHeight="1" x14ac:dyDescent="0.15">
      <c r="A33" s="228"/>
      <c r="B33" s="229"/>
      <c r="C33" s="229"/>
      <c r="D33" s="229"/>
      <c r="E33" s="229"/>
      <c r="F33" s="230"/>
      <c r="G33" s="238"/>
      <c r="H33" s="110"/>
      <c r="I33" s="110"/>
      <c r="J33" s="110"/>
      <c r="K33" s="110"/>
      <c r="L33" s="110"/>
      <c r="M33" s="110"/>
      <c r="N33" s="110"/>
      <c r="O33" s="239"/>
      <c r="P33" s="256"/>
      <c r="Q33" s="110"/>
      <c r="R33" s="110"/>
      <c r="S33" s="110"/>
      <c r="T33" s="110"/>
      <c r="U33" s="110"/>
      <c r="V33" s="110"/>
      <c r="W33" s="110"/>
      <c r="X33" s="239"/>
      <c r="Y33" s="304"/>
      <c r="Z33" s="305"/>
      <c r="AA33" s="306"/>
      <c r="AB33" s="147"/>
      <c r="AC33" s="142"/>
      <c r="AD33" s="143"/>
      <c r="AE33" s="148"/>
      <c r="AF33" s="141"/>
      <c r="AG33" s="141"/>
      <c r="AH33" s="141"/>
      <c r="AI33" s="310"/>
      <c r="AJ33" s="148"/>
      <c r="AK33" s="141"/>
      <c r="AL33" s="141"/>
      <c r="AM33" s="141"/>
      <c r="AN33" s="310"/>
      <c r="AO33" s="148"/>
      <c r="AP33" s="141"/>
      <c r="AQ33" s="141"/>
      <c r="AR33" s="141"/>
      <c r="AS33" s="310"/>
      <c r="AT33" s="67"/>
      <c r="AU33" s="112"/>
      <c r="AV33" s="112"/>
      <c r="AW33" s="110" t="s">
        <v>448</v>
      </c>
      <c r="AX33" s="111"/>
    </row>
    <row r="34" spans="1:50" ht="22.5" customHeight="1" x14ac:dyDescent="0.15">
      <c r="A34" s="231"/>
      <c r="B34" s="229"/>
      <c r="C34" s="229"/>
      <c r="D34" s="229"/>
      <c r="E34" s="229"/>
      <c r="F34" s="230"/>
      <c r="G34" s="330"/>
      <c r="H34" s="290"/>
      <c r="I34" s="290"/>
      <c r="J34" s="290"/>
      <c r="K34" s="290"/>
      <c r="L34" s="290"/>
      <c r="M34" s="290"/>
      <c r="N34" s="290"/>
      <c r="O34" s="291"/>
      <c r="P34" s="223"/>
      <c r="Q34" s="224"/>
      <c r="R34" s="224"/>
      <c r="S34" s="224"/>
      <c r="T34" s="224"/>
      <c r="U34" s="224"/>
      <c r="V34" s="224"/>
      <c r="W34" s="224"/>
      <c r="X34" s="225"/>
      <c r="Y34" s="295" t="s">
        <v>14</v>
      </c>
      <c r="Z34" s="296"/>
      <c r="AA34" s="297"/>
      <c r="AB34" s="698"/>
      <c r="AC34" s="298"/>
      <c r="AD34" s="298"/>
      <c r="AE34" s="95"/>
      <c r="AF34" s="96"/>
      <c r="AG34" s="96"/>
      <c r="AH34" s="96"/>
      <c r="AI34" s="97"/>
      <c r="AJ34" s="95"/>
      <c r="AK34" s="96"/>
      <c r="AL34" s="96"/>
      <c r="AM34" s="96"/>
      <c r="AN34" s="97"/>
      <c r="AO34" s="95"/>
      <c r="AP34" s="96"/>
      <c r="AQ34" s="96"/>
      <c r="AR34" s="96"/>
      <c r="AS34" s="97"/>
      <c r="AT34" s="241"/>
      <c r="AU34" s="241"/>
      <c r="AV34" s="241"/>
      <c r="AW34" s="241"/>
      <c r="AX34" s="242"/>
    </row>
    <row r="35" spans="1:50" ht="22.5" customHeight="1" x14ac:dyDescent="0.15">
      <c r="A35" s="232"/>
      <c r="B35" s="233"/>
      <c r="C35" s="233"/>
      <c r="D35" s="233"/>
      <c r="E35" s="233"/>
      <c r="F35" s="234"/>
      <c r="G35" s="292"/>
      <c r="H35" s="293"/>
      <c r="I35" s="293"/>
      <c r="J35" s="293"/>
      <c r="K35" s="293"/>
      <c r="L35" s="293"/>
      <c r="M35" s="293"/>
      <c r="N35" s="293"/>
      <c r="O35" s="294"/>
      <c r="P35" s="280"/>
      <c r="Q35" s="280"/>
      <c r="R35" s="280"/>
      <c r="S35" s="280"/>
      <c r="T35" s="280"/>
      <c r="U35" s="280"/>
      <c r="V35" s="280"/>
      <c r="W35" s="280"/>
      <c r="X35" s="281"/>
      <c r="Y35" s="183" t="s">
        <v>65</v>
      </c>
      <c r="Z35" s="123"/>
      <c r="AA35" s="179"/>
      <c r="AB35" s="344"/>
      <c r="AC35" s="299"/>
      <c r="AD35" s="299"/>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73"/>
      <c r="B36" s="674"/>
      <c r="C36" s="674"/>
      <c r="D36" s="674"/>
      <c r="E36" s="674"/>
      <c r="F36" s="675"/>
      <c r="G36" s="331"/>
      <c r="H36" s="332"/>
      <c r="I36" s="332"/>
      <c r="J36" s="332"/>
      <c r="K36" s="332"/>
      <c r="L36" s="332"/>
      <c r="M36" s="332"/>
      <c r="N36" s="332"/>
      <c r="O36" s="333"/>
      <c r="P36" s="226"/>
      <c r="Q36" s="226"/>
      <c r="R36" s="226"/>
      <c r="S36" s="226"/>
      <c r="T36" s="226"/>
      <c r="U36" s="226"/>
      <c r="V36" s="226"/>
      <c r="W36" s="226"/>
      <c r="X36" s="227"/>
      <c r="Y36" s="122" t="s">
        <v>15</v>
      </c>
      <c r="Z36" s="123"/>
      <c r="AA36" s="179"/>
      <c r="AB36" s="703" t="s">
        <v>447</v>
      </c>
      <c r="AC36" s="300"/>
      <c r="AD36" s="300"/>
      <c r="AE36" s="95"/>
      <c r="AF36" s="96"/>
      <c r="AG36" s="96"/>
      <c r="AH36" s="96"/>
      <c r="AI36" s="97"/>
      <c r="AJ36" s="95"/>
      <c r="AK36" s="96"/>
      <c r="AL36" s="96"/>
      <c r="AM36" s="96"/>
      <c r="AN36" s="97"/>
      <c r="AO36" s="95"/>
      <c r="AP36" s="96"/>
      <c r="AQ36" s="96"/>
      <c r="AR36" s="96"/>
      <c r="AS36" s="97"/>
      <c r="AT36" s="286"/>
      <c r="AU36" s="287"/>
      <c r="AV36" s="287"/>
      <c r="AW36" s="287"/>
      <c r="AX36" s="288"/>
    </row>
    <row r="37" spans="1:50" ht="18.75" customHeight="1" x14ac:dyDescent="0.15">
      <c r="A37" s="228" t="s">
        <v>13</v>
      </c>
      <c r="B37" s="229"/>
      <c r="C37" s="229"/>
      <c r="D37" s="229"/>
      <c r="E37" s="229"/>
      <c r="F37" s="230"/>
      <c r="G37" s="235" t="s">
        <v>319</v>
      </c>
      <c r="H37" s="236"/>
      <c r="I37" s="236"/>
      <c r="J37" s="236"/>
      <c r="K37" s="236"/>
      <c r="L37" s="236"/>
      <c r="M37" s="236"/>
      <c r="N37" s="236"/>
      <c r="O37" s="237"/>
      <c r="P37" s="255" t="s">
        <v>83</v>
      </c>
      <c r="Q37" s="236"/>
      <c r="R37" s="236"/>
      <c r="S37" s="236"/>
      <c r="T37" s="236"/>
      <c r="U37" s="236"/>
      <c r="V37" s="236"/>
      <c r="W37" s="236"/>
      <c r="X37" s="237"/>
      <c r="Y37" s="221"/>
      <c r="Z37" s="88"/>
      <c r="AA37" s="89"/>
      <c r="AB37" s="301" t="s">
        <v>12</v>
      </c>
      <c r="AC37" s="302"/>
      <c r="AD37" s="303"/>
      <c r="AE37" s="307" t="s">
        <v>69</v>
      </c>
      <c r="AF37" s="308"/>
      <c r="AG37" s="308"/>
      <c r="AH37" s="308"/>
      <c r="AI37" s="309"/>
      <c r="AJ37" s="307" t="s">
        <v>70</v>
      </c>
      <c r="AK37" s="308"/>
      <c r="AL37" s="308"/>
      <c r="AM37" s="308"/>
      <c r="AN37" s="309"/>
      <c r="AO37" s="307" t="s">
        <v>71</v>
      </c>
      <c r="AP37" s="308"/>
      <c r="AQ37" s="308"/>
      <c r="AR37" s="308"/>
      <c r="AS37" s="309"/>
      <c r="AT37" s="275" t="s">
        <v>303</v>
      </c>
      <c r="AU37" s="276"/>
      <c r="AV37" s="276"/>
      <c r="AW37" s="276"/>
      <c r="AX37" s="277"/>
    </row>
    <row r="38" spans="1:50" ht="18.75" customHeight="1" x14ac:dyDescent="0.15">
      <c r="A38" s="228"/>
      <c r="B38" s="229"/>
      <c r="C38" s="229"/>
      <c r="D38" s="229"/>
      <c r="E38" s="229"/>
      <c r="F38" s="230"/>
      <c r="G38" s="238"/>
      <c r="H38" s="110"/>
      <c r="I38" s="110"/>
      <c r="J38" s="110"/>
      <c r="K38" s="110"/>
      <c r="L38" s="110"/>
      <c r="M38" s="110"/>
      <c r="N38" s="110"/>
      <c r="O38" s="239"/>
      <c r="P38" s="256"/>
      <c r="Q38" s="110"/>
      <c r="R38" s="110"/>
      <c r="S38" s="110"/>
      <c r="T38" s="110"/>
      <c r="U38" s="110"/>
      <c r="V38" s="110"/>
      <c r="W38" s="110"/>
      <c r="X38" s="239"/>
      <c r="Y38" s="304"/>
      <c r="Z38" s="305"/>
      <c r="AA38" s="306"/>
      <c r="AB38" s="147"/>
      <c r="AC38" s="142"/>
      <c r="AD38" s="143"/>
      <c r="AE38" s="148"/>
      <c r="AF38" s="141"/>
      <c r="AG38" s="141"/>
      <c r="AH38" s="141"/>
      <c r="AI38" s="310"/>
      <c r="AJ38" s="148"/>
      <c r="AK38" s="141"/>
      <c r="AL38" s="141"/>
      <c r="AM38" s="141"/>
      <c r="AN38" s="310"/>
      <c r="AO38" s="148"/>
      <c r="AP38" s="141"/>
      <c r="AQ38" s="141"/>
      <c r="AR38" s="141"/>
      <c r="AS38" s="310"/>
      <c r="AT38" s="67"/>
      <c r="AU38" s="112"/>
      <c r="AV38" s="112"/>
      <c r="AW38" s="110" t="s">
        <v>448</v>
      </c>
      <c r="AX38" s="111"/>
    </row>
    <row r="39" spans="1:50" ht="22.5" customHeight="1" x14ac:dyDescent="0.15">
      <c r="A39" s="231"/>
      <c r="B39" s="229"/>
      <c r="C39" s="229"/>
      <c r="D39" s="229"/>
      <c r="E39" s="229"/>
      <c r="F39" s="230"/>
      <c r="G39" s="330"/>
      <c r="H39" s="290"/>
      <c r="I39" s="290"/>
      <c r="J39" s="290"/>
      <c r="K39" s="290"/>
      <c r="L39" s="290"/>
      <c r="M39" s="290"/>
      <c r="N39" s="290"/>
      <c r="O39" s="291"/>
      <c r="P39" s="223"/>
      <c r="Q39" s="224"/>
      <c r="R39" s="224"/>
      <c r="S39" s="224"/>
      <c r="T39" s="224"/>
      <c r="U39" s="224"/>
      <c r="V39" s="224"/>
      <c r="W39" s="224"/>
      <c r="X39" s="225"/>
      <c r="Y39" s="295" t="s">
        <v>14</v>
      </c>
      <c r="Z39" s="296"/>
      <c r="AA39" s="297"/>
      <c r="AB39" s="698"/>
      <c r="AC39" s="298"/>
      <c r="AD39" s="298"/>
      <c r="AE39" s="95"/>
      <c r="AF39" s="96"/>
      <c r="AG39" s="96"/>
      <c r="AH39" s="96"/>
      <c r="AI39" s="97"/>
      <c r="AJ39" s="95"/>
      <c r="AK39" s="96"/>
      <c r="AL39" s="96"/>
      <c r="AM39" s="96"/>
      <c r="AN39" s="97"/>
      <c r="AO39" s="95"/>
      <c r="AP39" s="96"/>
      <c r="AQ39" s="96"/>
      <c r="AR39" s="96"/>
      <c r="AS39" s="97"/>
      <c r="AT39" s="241"/>
      <c r="AU39" s="241"/>
      <c r="AV39" s="241"/>
      <c r="AW39" s="241"/>
      <c r="AX39" s="242"/>
    </row>
    <row r="40" spans="1:50" ht="22.5" customHeight="1" x14ac:dyDescent="0.15">
      <c r="A40" s="232"/>
      <c r="B40" s="233"/>
      <c r="C40" s="233"/>
      <c r="D40" s="233"/>
      <c r="E40" s="233"/>
      <c r="F40" s="234"/>
      <c r="G40" s="292"/>
      <c r="H40" s="293"/>
      <c r="I40" s="293"/>
      <c r="J40" s="293"/>
      <c r="K40" s="293"/>
      <c r="L40" s="293"/>
      <c r="M40" s="293"/>
      <c r="N40" s="293"/>
      <c r="O40" s="294"/>
      <c r="P40" s="280"/>
      <c r="Q40" s="280"/>
      <c r="R40" s="280"/>
      <c r="S40" s="280"/>
      <c r="T40" s="280"/>
      <c r="U40" s="280"/>
      <c r="V40" s="280"/>
      <c r="W40" s="280"/>
      <c r="X40" s="281"/>
      <c r="Y40" s="183" t="s">
        <v>65</v>
      </c>
      <c r="Z40" s="123"/>
      <c r="AA40" s="179"/>
      <c r="AB40" s="344"/>
      <c r="AC40" s="299"/>
      <c r="AD40" s="299"/>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73"/>
      <c r="B41" s="674"/>
      <c r="C41" s="674"/>
      <c r="D41" s="674"/>
      <c r="E41" s="674"/>
      <c r="F41" s="675"/>
      <c r="G41" s="331"/>
      <c r="H41" s="332"/>
      <c r="I41" s="332"/>
      <c r="J41" s="332"/>
      <c r="K41" s="332"/>
      <c r="L41" s="332"/>
      <c r="M41" s="332"/>
      <c r="N41" s="332"/>
      <c r="O41" s="333"/>
      <c r="P41" s="226"/>
      <c r="Q41" s="226"/>
      <c r="R41" s="226"/>
      <c r="S41" s="226"/>
      <c r="T41" s="226"/>
      <c r="U41" s="226"/>
      <c r="V41" s="226"/>
      <c r="W41" s="226"/>
      <c r="X41" s="227"/>
      <c r="Y41" s="122" t="s">
        <v>15</v>
      </c>
      <c r="Z41" s="123"/>
      <c r="AA41" s="179"/>
      <c r="AB41" s="703" t="s">
        <v>447</v>
      </c>
      <c r="AC41" s="300"/>
      <c r="AD41" s="300"/>
      <c r="AE41" s="95"/>
      <c r="AF41" s="96"/>
      <c r="AG41" s="96"/>
      <c r="AH41" s="96"/>
      <c r="AI41" s="97"/>
      <c r="AJ41" s="95"/>
      <c r="AK41" s="96"/>
      <c r="AL41" s="96"/>
      <c r="AM41" s="96"/>
      <c r="AN41" s="97"/>
      <c r="AO41" s="95"/>
      <c r="AP41" s="96"/>
      <c r="AQ41" s="96"/>
      <c r="AR41" s="96"/>
      <c r="AS41" s="97"/>
      <c r="AT41" s="286"/>
      <c r="AU41" s="287"/>
      <c r="AV41" s="287"/>
      <c r="AW41" s="287"/>
      <c r="AX41" s="288"/>
    </row>
    <row r="42" spans="1:50" ht="18.75" customHeight="1" x14ac:dyDescent="0.15">
      <c r="A42" s="228" t="s">
        <v>13</v>
      </c>
      <c r="B42" s="229"/>
      <c r="C42" s="229"/>
      <c r="D42" s="229"/>
      <c r="E42" s="229"/>
      <c r="F42" s="230"/>
      <c r="G42" s="235" t="s">
        <v>319</v>
      </c>
      <c r="H42" s="236"/>
      <c r="I42" s="236"/>
      <c r="J42" s="236"/>
      <c r="K42" s="236"/>
      <c r="L42" s="236"/>
      <c r="M42" s="236"/>
      <c r="N42" s="236"/>
      <c r="O42" s="237"/>
      <c r="P42" s="255" t="s">
        <v>83</v>
      </c>
      <c r="Q42" s="236"/>
      <c r="R42" s="236"/>
      <c r="S42" s="236"/>
      <c r="T42" s="236"/>
      <c r="U42" s="236"/>
      <c r="V42" s="236"/>
      <c r="W42" s="236"/>
      <c r="X42" s="237"/>
      <c r="Y42" s="221"/>
      <c r="Z42" s="88"/>
      <c r="AA42" s="89"/>
      <c r="AB42" s="301" t="s">
        <v>12</v>
      </c>
      <c r="AC42" s="302"/>
      <c r="AD42" s="303"/>
      <c r="AE42" s="307" t="s">
        <v>69</v>
      </c>
      <c r="AF42" s="308"/>
      <c r="AG42" s="308"/>
      <c r="AH42" s="308"/>
      <c r="AI42" s="309"/>
      <c r="AJ42" s="307" t="s">
        <v>70</v>
      </c>
      <c r="AK42" s="308"/>
      <c r="AL42" s="308"/>
      <c r="AM42" s="308"/>
      <c r="AN42" s="309"/>
      <c r="AO42" s="307" t="s">
        <v>71</v>
      </c>
      <c r="AP42" s="308"/>
      <c r="AQ42" s="308"/>
      <c r="AR42" s="308"/>
      <c r="AS42" s="309"/>
      <c r="AT42" s="275" t="s">
        <v>303</v>
      </c>
      <c r="AU42" s="276"/>
      <c r="AV42" s="276"/>
      <c r="AW42" s="276"/>
      <c r="AX42" s="277"/>
    </row>
    <row r="43" spans="1:50" ht="18.75" customHeight="1" x14ac:dyDescent="0.15">
      <c r="A43" s="228"/>
      <c r="B43" s="229"/>
      <c r="C43" s="229"/>
      <c r="D43" s="229"/>
      <c r="E43" s="229"/>
      <c r="F43" s="230"/>
      <c r="G43" s="238"/>
      <c r="H43" s="110"/>
      <c r="I43" s="110"/>
      <c r="J43" s="110"/>
      <c r="K43" s="110"/>
      <c r="L43" s="110"/>
      <c r="M43" s="110"/>
      <c r="N43" s="110"/>
      <c r="O43" s="239"/>
      <c r="P43" s="256"/>
      <c r="Q43" s="110"/>
      <c r="R43" s="110"/>
      <c r="S43" s="110"/>
      <c r="T43" s="110"/>
      <c r="U43" s="110"/>
      <c r="V43" s="110"/>
      <c r="W43" s="110"/>
      <c r="X43" s="239"/>
      <c r="Y43" s="304"/>
      <c r="Z43" s="305"/>
      <c r="AA43" s="306"/>
      <c r="AB43" s="147"/>
      <c r="AC43" s="142"/>
      <c r="AD43" s="143"/>
      <c r="AE43" s="148"/>
      <c r="AF43" s="141"/>
      <c r="AG43" s="141"/>
      <c r="AH43" s="141"/>
      <c r="AI43" s="310"/>
      <c r="AJ43" s="148"/>
      <c r="AK43" s="141"/>
      <c r="AL43" s="141"/>
      <c r="AM43" s="141"/>
      <c r="AN43" s="310"/>
      <c r="AO43" s="148"/>
      <c r="AP43" s="141"/>
      <c r="AQ43" s="141"/>
      <c r="AR43" s="141"/>
      <c r="AS43" s="310"/>
      <c r="AT43" s="67"/>
      <c r="AU43" s="112"/>
      <c r="AV43" s="112"/>
      <c r="AW43" s="110" t="s">
        <v>448</v>
      </c>
      <c r="AX43" s="111"/>
    </row>
    <row r="44" spans="1:50" ht="22.5" customHeight="1" x14ac:dyDescent="0.15">
      <c r="A44" s="231"/>
      <c r="B44" s="229"/>
      <c r="C44" s="229"/>
      <c r="D44" s="229"/>
      <c r="E44" s="229"/>
      <c r="F44" s="230"/>
      <c r="G44" s="330"/>
      <c r="H44" s="290"/>
      <c r="I44" s="290"/>
      <c r="J44" s="290"/>
      <c r="K44" s="290"/>
      <c r="L44" s="290"/>
      <c r="M44" s="290"/>
      <c r="N44" s="290"/>
      <c r="O44" s="291"/>
      <c r="P44" s="223"/>
      <c r="Q44" s="224"/>
      <c r="R44" s="224"/>
      <c r="S44" s="224"/>
      <c r="T44" s="224"/>
      <c r="U44" s="224"/>
      <c r="V44" s="224"/>
      <c r="W44" s="224"/>
      <c r="X44" s="225"/>
      <c r="Y44" s="295" t="s">
        <v>14</v>
      </c>
      <c r="Z44" s="296"/>
      <c r="AA44" s="297"/>
      <c r="AB44" s="698"/>
      <c r="AC44" s="298"/>
      <c r="AD44" s="298"/>
      <c r="AE44" s="95"/>
      <c r="AF44" s="96"/>
      <c r="AG44" s="96"/>
      <c r="AH44" s="96"/>
      <c r="AI44" s="97"/>
      <c r="AJ44" s="95"/>
      <c r="AK44" s="96"/>
      <c r="AL44" s="96"/>
      <c r="AM44" s="96"/>
      <c r="AN44" s="97"/>
      <c r="AO44" s="95"/>
      <c r="AP44" s="96"/>
      <c r="AQ44" s="96"/>
      <c r="AR44" s="96"/>
      <c r="AS44" s="97"/>
      <c r="AT44" s="241"/>
      <c r="AU44" s="241"/>
      <c r="AV44" s="241"/>
      <c r="AW44" s="241"/>
      <c r="AX44" s="242"/>
    </row>
    <row r="45" spans="1:50" ht="22.5" customHeight="1" x14ac:dyDescent="0.15">
      <c r="A45" s="232"/>
      <c r="B45" s="233"/>
      <c r="C45" s="233"/>
      <c r="D45" s="233"/>
      <c r="E45" s="233"/>
      <c r="F45" s="234"/>
      <c r="G45" s="292"/>
      <c r="H45" s="293"/>
      <c r="I45" s="293"/>
      <c r="J45" s="293"/>
      <c r="K45" s="293"/>
      <c r="L45" s="293"/>
      <c r="M45" s="293"/>
      <c r="N45" s="293"/>
      <c r="O45" s="294"/>
      <c r="P45" s="280"/>
      <c r="Q45" s="280"/>
      <c r="R45" s="280"/>
      <c r="S45" s="280"/>
      <c r="T45" s="280"/>
      <c r="U45" s="280"/>
      <c r="V45" s="280"/>
      <c r="W45" s="280"/>
      <c r="X45" s="281"/>
      <c r="Y45" s="183" t="s">
        <v>65</v>
      </c>
      <c r="Z45" s="123"/>
      <c r="AA45" s="179"/>
      <c r="AB45" s="344"/>
      <c r="AC45" s="299"/>
      <c r="AD45" s="299"/>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73"/>
      <c r="B46" s="674"/>
      <c r="C46" s="674"/>
      <c r="D46" s="674"/>
      <c r="E46" s="674"/>
      <c r="F46" s="675"/>
      <c r="G46" s="331"/>
      <c r="H46" s="332"/>
      <c r="I46" s="332"/>
      <c r="J46" s="332"/>
      <c r="K46" s="332"/>
      <c r="L46" s="332"/>
      <c r="M46" s="332"/>
      <c r="N46" s="332"/>
      <c r="O46" s="333"/>
      <c r="P46" s="226"/>
      <c r="Q46" s="226"/>
      <c r="R46" s="226"/>
      <c r="S46" s="226"/>
      <c r="T46" s="226"/>
      <c r="U46" s="226"/>
      <c r="V46" s="226"/>
      <c r="W46" s="226"/>
      <c r="X46" s="227"/>
      <c r="Y46" s="122" t="s">
        <v>15</v>
      </c>
      <c r="Z46" s="123"/>
      <c r="AA46" s="179"/>
      <c r="AB46" s="703" t="s">
        <v>447</v>
      </c>
      <c r="AC46" s="300"/>
      <c r="AD46" s="300"/>
      <c r="AE46" s="95"/>
      <c r="AF46" s="96"/>
      <c r="AG46" s="96"/>
      <c r="AH46" s="96"/>
      <c r="AI46" s="97"/>
      <c r="AJ46" s="95"/>
      <c r="AK46" s="96"/>
      <c r="AL46" s="96"/>
      <c r="AM46" s="96"/>
      <c r="AN46" s="97"/>
      <c r="AO46" s="95"/>
      <c r="AP46" s="96"/>
      <c r="AQ46" s="96"/>
      <c r="AR46" s="96"/>
      <c r="AS46" s="97"/>
      <c r="AT46" s="286"/>
      <c r="AU46" s="287"/>
      <c r="AV46" s="287"/>
      <c r="AW46" s="287"/>
      <c r="AX46" s="288"/>
    </row>
    <row r="47" spans="1:50" ht="18.75" customHeight="1" x14ac:dyDescent="0.15">
      <c r="A47" s="228" t="s">
        <v>13</v>
      </c>
      <c r="B47" s="229"/>
      <c r="C47" s="229"/>
      <c r="D47" s="229"/>
      <c r="E47" s="229"/>
      <c r="F47" s="230"/>
      <c r="G47" s="235" t="s">
        <v>319</v>
      </c>
      <c r="H47" s="236"/>
      <c r="I47" s="236"/>
      <c r="J47" s="236"/>
      <c r="K47" s="236"/>
      <c r="L47" s="236"/>
      <c r="M47" s="236"/>
      <c r="N47" s="236"/>
      <c r="O47" s="237"/>
      <c r="P47" s="255" t="s">
        <v>83</v>
      </c>
      <c r="Q47" s="236"/>
      <c r="R47" s="236"/>
      <c r="S47" s="236"/>
      <c r="T47" s="236"/>
      <c r="U47" s="236"/>
      <c r="V47" s="236"/>
      <c r="W47" s="236"/>
      <c r="X47" s="237"/>
      <c r="Y47" s="221"/>
      <c r="Z47" s="88"/>
      <c r="AA47" s="89"/>
      <c r="AB47" s="301" t="s">
        <v>12</v>
      </c>
      <c r="AC47" s="302"/>
      <c r="AD47" s="303"/>
      <c r="AE47" s="307" t="s">
        <v>69</v>
      </c>
      <c r="AF47" s="308"/>
      <c r="AG47" s="308"/>
      <c r="AH47" s="308"/>
      <c r="AI47" s="309"/>
      <c r="AJ47" s="307" t="s">
        <v>70</v>
      </c>
      <c r="AK47" s="308"/>
      <c r="AL47" s="308"/>
      <c r="AM47" s="308"/>
      <c r="AN47" s="309"/>
      <c r="AO47" s="307" t="s">
        <v>71</v>
      </c>
      <c r="AP47" s="308"/>
      <c r="AQ47" s="308"/>
      <c r="AR47" s="308"/>
      <c r="AS47" s="309"/>
      <c r="AT47" s="275" t="s">
        <v>303</v>
      </c>
      <c r="AU47" s="276"/>
      <c r="AV47" s="276"/>
      <c r="AW47" s="276"/>
      <c r="AX47" s="277"/>
    </row>
    <row r="48" spans="1:50" ht="18.75" customHeight="1" x14ac:dyDescent="0.15">
      <c r="A48" s="228"/>
      <c r="B48" s="229"/>
      <c r="C48" s="229"/>
      <c r="D48" s="229"/>
      <c r="E48" s="229"/>
      <c r="F48" s="230"/>
      <c r="G48" s="238"/>
      <c r="H48" s="110"/>
      <c r="I48" s="110"/>
      <c r="J48" s="110"/>
      <c r="K48" s="110"/>
      <c r="L48" s="110"/>
      <c r="M48" s="110"/>
      <c r="N48" s="110"/>
      <c r="O48" s="239"/>
      <c r="P48" s="256"/>
      <c r="Q48" s="110"/>
      <c r="R48" s="110"/>
      <c r="S48" s="110"/>
      <c r="T48" s="110"/>
      <c r="U48" s="110"/>
      <c r="V48" s="110"/>
      <c r="W48" s="110"/>
      <c r="X48" s="239"/>
      <c r="Y48" s="304"/>
      <c r="Z48" s="305"/>
      <c r="AA48" s="306"/>
      <c r="AB48" s="147"/>
      <c r="AC48" s="142"/>
      <c r="AD48" s="143"/>
      <c r="AE48" s="148"/>
      <c r="AF48" s="141"/>
      <c r="AG48" s="141"/>
      <c r="AH48" s="141"/>
      <c r="AI48" s="310"/>
      <c r="AJ48" s="148"/>
      <c r="AK48" s="141"/>
      <c r="AL48" s="141"/>
      <c r="AM48" s="141"/>
      <c r="AN48" s="310"/>
      <c r="AO48" s="148"/>
      <c r="AP48" s="141"/>
      <c r="AQ48" s="141"/>
      <c r="AR48" s="141"/>
      <c r="AS48" s="310"/>
      <c r="AT48" s="67"/>
      <c r="AU48" s="112"/>
      <c r="AV48" s="112"/>
      <c r="AW48" s="110" t="s">
        <v>445</v>
      </c>
      <c r="AX48" s="111"/>
    </row>
    <row r="49" spans="1:50" ht="22.5" customHeight="1" x14ac:dyDescent="0.15">
      <c r="A49" s="231"/>
      <c r="B49" s="229"/>
      <c r="C49" s="229"/>
      <c r="D49" s="229"/>
      <c r="E49" s="229"/>
      <c r="F49" s="230"/>
      <c r="G49" s="330"/>
      <c r="H49" s="290"/>
      <c r="I49" s="290"/>
      <c r="J49" s="290"/>
      <c r="K49" s="290"/>
      <c r="L49" s="290"/>
      <c r="M49" s="290"/>
      <c r="N49" s="290"/>
      <c r="O49" s="291"/>
      <c r="P49" s="223"/>
      <c r="Q49" s="224"/>
      <c r="R49" s="224"/>
      <c r="S49" s="224"/>
      <c r="T49" s="224"/>
      <c r="U49" s="224"/>
      <c r="V49" s="224"/>
      <c r="W49" s="224"/>
      <c r="X49" s="225"/>
      <c r="Y49" s="295" t="s">
        <v>14</v>
      </c>
      <c r="Z49" s="296"/>
      <c r="AA49" s="297"/>
      <c r="AB49" s="698"/>
      <c r="AC49" s="298"/>
      <c r="AD49" s="298"/>
      <c r="AE49" s="95"/>
      <c r="AF49" s="96"/>
      <c r="AG49" s="96"/>
      <c r="AH49" s="96"/>
      <c r="AI49" s="97"/>
      <c r="AJ49" s="95"/>
      <c r="AK49" s="96"/>
      <c r="AL49" s="96"/>
      <c r="AM49" s="96"/>
      <c r="AN49" s="97"/>
      <c r="AO49" s="95"/>
      <c r="AP49" s="96"/>
      <c r="AQ49" s="96"/>
      <c r="AR49" s="96"/>
      <c r="AS49" s="97"/>
      <c r="AT49" s="241"/>
      <c r="AU49" s="241"/>
      <c r="AV49" s="241"/>
      <c r="AW49" s="241"/>
      <c r="AX49" s="242"/>
    </row>
    <row r="50" spans="1:50" ht="22.5" customHeight="1" x14ac:dyDescent="0.15">
      <c r="A50" s="232"/>
      <c r="B50" s="233"/>
      <c r="C50" s="233"/>
      <c r="D50" s="233"/>
      <c r="E50" s="233"/>
      <c r="F50" s="234"/>
      <c r="G50" s="292"/>
      <c r="H50" s="293"/>
      <c r="I50" s="293"/>
      <c r="J50" s="293"/>
      <c r="K50" s="293"/>
      <c r="L50" s="293"/>
      <c r="M50" s="293"/>
      <c r="N50" s="293"/>
      <c r="O50" s="294"/>
      <c r="P50" s="280"/>
      <c r="Q50" s="280"/>
      <c r="R50" s="280"/>
      <c r="S50" s="280"/>
      <c r="T50" s="280"/>
      <c r="U50" s="280"/>
      <c r="V50" s="280"/>
      <c r="W50" s="280"/>
      <c r="X50" s="281"/>
      <c r="Y50" s="183" t="s">
        <v>65</v>
      </c>
      <c r="Z50" s="123"/>
      <c r="AA50" s="179"/>
      <c r="AB50" s="344"/>
      <c r="AC50" s="299"/>
      <c r="AD50" s="299"/>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73"/>
      <c r="B51" s="674"/>
      <c r="C51" s="674"/>
      <c r="D51" s="674"/>
      <c r="E51" s="674"/>
      <c r="F51" s="675"/>
      <c r="G51" s="331"/>
      <c r="H51" s="332"/>
      <c r="I51" s="332"/>
      <c r="J51" s="332"/>
      <c r="K51" s="332"/>
      <c r="L51" s="332"/>
      <c r="M51" s="332"/>
      <c r="N51" s="332"/>
      <c r="O51" s="333"/>
      <c r="P51" s="226"/>
      <c r="Q51" s="226"/>
      <c r="R51" s="226"/>
      <c r="S51" s="226"/>
      <c r="T51" s="226"/>
      <c r="U51" s="226"/>
      <c r="V51" s="226"/>
      <c r="W51" s="226"/>
      <c r="X51" s="227"/>
      <c r="Y51" s="122" t="s">
        <v>15</v>
      </c>
      <c r="Z51" s="123"/>
      <c r="AA51" s="179"/>
      <c r="AB51" s="721" t="s">
        <v>446</v>
      </c>
      <c r="AC51" s="722"/>
      <c r="AD51" s="722"/>
      <c r="AE51" s="95"/>
      <c r="AF51" s="96"/>
      <c r="AG51" s="96"/>
      <c r="AH51" s="96"/>
      <c r="AI51" s="97"/>
      <c r="AJ51" s="95"/>
      <c r="AK51" s="96"/>
      <c r="AL51" s="96"/>
      <c r="AM51" s="96"/>
      <c r="AN51" s="97"/>
      <c r="AO51" s="95"/>
      <c r="AP51" s="96"/>
      <c r="AQ51" s="96"/>
      <c r="AR51" s="96"/>
      <c r="AS51" s="97"/>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Y69" sqref="Y69:AB69"/>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86"/>
      <c r="H2" s="387"/>
      <c r="I2" s="387"/>
      <c r="J2" s="387"/>
      <c r="K2" s="387"/>
      <c r="L2" s="387"/>
      <c r="M2" s="387"/>
      <c r="N2" s="387"/>
      <c r="O2" s="387"/>
      <c r="P2" s="387"/>
      <c r="Q2" s="387"/>
      <c r="R2" s="387"/>
      <c r="S2" s="387"/>
      <c r="T2" s="387"/>
      <c r="U2" s="387"/>
      <c r="V2" s="387"/>
      <c r="W2" s="387"/>
      <c r="X2" s="387"/>
      <c r="Y2" s="387"/>
      <c r="Z2" s="387"/>
      <c r="AA2" s="387"/>
      <c r="AB2" s="388"/>
      <c r="AC2" s="386"/>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x14ac:dyDescent="0.15">
      <c r="A3" s="726"/>
      <c r="B3" s="727"/>
      <c r="C3" s="727"/>
      <c r="D3" s="727"/>
      <c r="E3" s="727"/>
      <c r="F3" s="728"/>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x14ac:dyDescent="0.15">
      <c r="A4" s="726"/>
      <c r="B4" s="727"/>
      <c r="C4" s="727"/>
      <c r="D4" s="727"/>
      <c r="E4" s="727"/>
      <c r="F4" s="728"/>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1"/>
    </row>
    <row r="5" spans="1:50" ht="24.75" hidden="1" customHeight="1" x14ac:dyDescent="0.15">
      <c r="A5" s="726"/>
      <c r="B5" s="727"/>
      <c r="C5" s="727"/>
      <c r="D5" s="727"/>
      <c r="E5" s="727"/>
      <c r="F5" s="728"/>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hidden="1" customHeight="1" x14ac:dyDescent="0.15">
      <c r="A6" s="726"/>
      <c r="B6" s="727"/>
      <c r="C6" s="727"/>
      <c r="D6" s="727"/>
      <c r="E6" s="727"/>
      <c r="F6" s="728"/>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hidden="1" customHeight="1" x14ac:dyDescent="0.15">
      <c r="A7" s="726"/>
      <c r="B7" s="727"/>
      <c r="C7" s="727"/>
      <c r="D7" s="727"/>
      <c r="E7" s="727"/>
      <c r="F7" s="728"/>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hidden="1" customHeight="1" x14ac:dyDescent="0.15">
      <c r="A8" s="726"/>
      <c r="B8" s="727"/>
      <c r="C8" s="727"/>
      <c r="D8" s="727"/>
      <c r="E8" s="727"/>
      <c r="F8" s="728"/>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hidden="1" customHeight="1" x14ac:dyDescent="0.15">
      <c r="A9" s="726"/>
      <c r="B9" s="727"/>
      <c r="C9" s="727"/>
      <c r="D9" s="727"/>
      <c r="E9" s="727"/>
      <c r="F9" s="728"/>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hidden="1" customHeight="1" x14ac:dyDescent="0.15">
      <c r="A10" s="726"/>
      <c r="B10" s="727"/>
      <c r="C10" s="727"/>
      <c r="D10" s="727"/>
      <c r="E10" s="727"/>
      <c r="F10" s="728"/>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hidden="1" customHeight="1" x14ac:dyDescent="0.15">
      <c r="A11" s="726"/>
      <c r="B11" s="727"/>
      <c r="C11" s="727"/>
      <c r="D11" s="727"/>
      <c r="E11" s="727"/>
      <c r="F11" s="728"/>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hidden="1" customHeight="1" x14ac:dyDescent="0.15">
      <c r="A12" s="726"/>
      <c r="B12" s="727"/>
      <c r="C12" s="727"/>
      <c r="D12" s="727"/>
      <c r="E12" s="727"/>
      <c r="F12" s="728"/>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hidden="1" customHeight="1" x14ac:dyDescent="0.15">
      <c r="A13" s="726"/>
      <c r="B13" s="727"/>
      <c r="C13" s="727"/>
      <c r="D13" s="727"/>
      <c r="E13" s="727"/>
      <c r="F13" s="728"/>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26"/>
      <c r="B14" s="727"/>
      <c r="C14" s="727"/>
      <c r="D14" s="727"/>
      <c r="E14" s="727"/>
      <c r="F14" s="728"/>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26"/>
      <c r="B15" s="727"/>
      <c r="C15" s="727"/>
      <c r="D15" s="727"/>
      <c r="E15" s="727"/>
      <c r="F15" s="728"/>
      <c r="G15" s="386"/>
      <c r="H15" s="387"/>
      <c r="I15" s="387"/>
      <c r="J15" s="387"/>
      <c r="K15" s="387"/>
      <c r="L15" s="387"/>
      <c r="M15" s="387"/>
      <c r="N15" s="387"/>
      <c r="O15" s="387"/>
      <c r="P15" s="387"/>
      <c r="Q15" s="387"/>
      <c r="R15" s="387"/>
      <c r="S15" s="387"/>
      <c r="T15" s="387"/>
      <c r="U15" s="387"/>
      <c r="V15" s="387"/>
      <c r="W15" s="387"/>
      <c r="X15" s="387"/>
      <c r="Y15" s="387"/>
      <c r="Z15" s="387"/>
      <c r="AA15" s="387"/>
      <c r="AB15" s="388"/>
      <c r="AC15" s="386"/>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15">
      <c r="A16" s="726"/>
      <c r="B16" s="727"/>
      <c r="C16" s="727"/>
      <c r="D16" s="727"/>
      <c r="E16" s="727"/>
      <c r="F16" s="728"/>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x14ac:dyDescent="0.15">
      <c r="A17" s="726"/>
      <c r="B17" s="727"/>
      <c r="C17" s="727"/>
      <c r="D17" s="727"/>
      <c r="E17" s="727"/>
      <c r="F17" s="728"/>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1"/>
    </row>
    <row r="18" spans="1:50" ht="24.75" hidden="1" customHeight="1" x14ac:dyDescent="0.15">
      <c r="A18" s="726"/>
      <c r="B18" s="727"/>
      <c r="C18" s="727"/>
      <c r="D18" s="727"/>
      <c r="E18" s="727"/>
      <c r="F18" s="728"/>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hidden="1" customHeight="1" x14ac:dyDescent="0.15">
      <c r="A19" s="726"/>
      <c r="B19" s="727"/>
      <c r="C19" s="727"/>
      <c r="D19" s="727"/>
      <c r="E19" s="727"/>
      <c r="F19" s="728"/>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hidden="1" customHeight="1" x14ac:dyDescent="0.15">
      <c r="A20" s="726"/>
      <c r="B20" s="727"/>
      <c r="C20" s="727"/>
      <c r="D20" s="727"/>
      <c r="E20" s="727"/>
      <c r="F20" s="728"/>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hidden="1" customHeight="1" x14ac:dyDescent="0.15">
      <c r="A21" s="726"/>
      <c r="B21" s="727"/>
      <c r="C21" s="727"/>
      <c r="D21" s="727"/>
      <c r="E21" s="727"/>
      <c r="F21" s="728"/>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hidden="1" customHeight="1" x14ac:dyDescent="0.15">
      <c r="A22" s="726"/>
      <c r="B22" s="727"/>
      <c r="C22" s="727"/>
      <c r="D22" s="727"/>
      <c r="E22" s="727"/>
      <c r="F22" s="728"/>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hidden="1" customHeight="1" x14ac:dyDescent="0.15">
      <c r="A23" s="726"/>
      <c r="B23" s="727"/>
      <c r="C23" s="727"/>
      <c r="D23" s="727"/>
      <c r="E23" s="727"/>
      <c r="F23" s="728"/>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hidden="1" customHeight="1" x14ac:dyDescent="0.15">
      <c r="A24" s="726"/>
      <c r="B24" s="727"/>
      <c r="C24" s="727"/>
      <c r="D24" s="727"/>
      <c r="E24" s="727"/>
      <c r="F24" s="728"/>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hidden="1" customHeight="1" x14ac:dyDescent="0.15">
      <c r="A25" s="726"/>
      <c r="B25" s="727"/>
      <c r="C25" s="727"/>
      <c r="D25" s="727"/>
      <c r="E25" s="727"/>
      <c r="F25" s="728"/>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hidden="1" customHeight="1" x14ac:dyDescent="0.15">
      <c r="A26" s="726"/>
      <c r="B26" s="727"/>
      <c r="C26" s="727"/>
      <c r="D26" s="727"/>
      <c r="E26" s="727"/>
      <c r="F26" s="728"/>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26"/>
      <c r="B27" s="727"/>
      <c r="C27" s="727"/>
      <c r="D27" s="727"/>
      <c r="E27" s="727"/>
      <c r="F27" s="728"/>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26"/>
      <c r="B28" s="727"/>
      <c r="C28" s="727"/>
      <c r="D28" s="727"/>
      <c r="E28" s="727"/>
      <c r="F28" s="728"/>
      <c r="G28" s="386"/>
      <c r="H28" s="387"/>
      <c r="I28" s="387"/>
      <c r="J28" s="387"/>
      <c r="K28" s="387"/>
      <c r="L28" s="387"/>
      <c r="M28" s="387"/>
      <c r="N28" s="387"/>
      <c r="O28" s="387"/>
      <c r="P28" s="387"/>
      <c r="Q28" s="387"/>
      <c r="R28" s="387"/>
      <c r="S28" s="387"/>
      <c r="T28" s="387"/>
      <c r="U28" s="387"/>
      <c r="V28" s="387"/>
      <c r="W28" s="387"/>
      <c r="X28" s="387"/>
      <c r="Y28" s="387"/>
      <c r="Z28" s="387"/>
      <c r="AA28" s="387"/>
      <c r="AB28" s="388"/>
      <c r="AC28" s="386"/>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15">
      <c r="A29" s="726"/>
      <c r="B29" s="727"/>
      <c r="C29" s="727"/>
      <c r="D29" s="727"/>
      <c r="E29" s="727"/>
      <c r="F29" s="728"/>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x14ac:dyDescent="0.15">
      <c r="A30" s="726"/>
      <c r="B30" s="727"/>
      <c r="C30" s="727"/>
      <c r="D30" s="727"/>
      <c r="E30" s="727"/>
      <c r="F30" s="728"/>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1"/>
    </row>
    <row r="31" spans="1:50" ht="24.75" hidden="1" customHeight="1" x14ac:dyDescent="0.15">
      <c r="A31" s="726"/>
      <c r="B31" s="727"/>
      <c r="C31" s="727"/>
      <c r="D31" s="727"/>
      <c r="E31" s="727"/>
      <c r="F31" s="728"/>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hidden="1" customHeight="1" x14ac:dyDescent="0.15">
      <c r="A32" s="726"/>
      <c r="B32" s="727"/>
      <c r="C32" s="727"/>
      <c r="D32" s="727"/>
      <c r="E32" s="727"/>
      <c r="F32" s="728"/>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hidden="1" customHeight="1" x14ac:dyDescent="0.15">
      <c r="A33" s="726"/>
      <c r="B33" s="727"/>
      <c r="C33" s="727"/>
      <c r="D33" s="727"/>
      <c r="E33" s="727"/>
      <c r="F33" s="728"/>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hidden="1" customHeight="1" x14ac:dyDescent="0.15">
      <c r="A34" s="726"/>
      <c r="B34" s="727"/>
      <c r="C34" s="727"/>
      <c r="D34" s="727"/>
      <c r="E34" s="727"/>
      <c r="F34" s="728"/>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hidden="1" customHeight="1" x14ac:dyDescent="0.15">
      <c r="A35" s="726"/>
      <c r="B35" s="727"/>
      <c r="C35" s="727"/>
      <c r="D35" s="727"/>
      <c r="E35" s="727"/>
      <c r="F35" s="728"/>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hidden="1" customHeight="1" x14ac:dyDescent="0.15">
      <c r="A36" s="726"/>
      <c r="B36" s="727"/>
      <c r="C36" s="727"/>
      <c r="D36" s="727"/>
      <c r="E36" s="727"/>
      <c r="F36" s="728"/>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hidden="1" customHeight="1" x14ac:dyDescent="0.15">
      <c r="A37" s="726"/>
      <c r="B37" s="727"/>
      <c r="C37" s="727"/>
      <c r="D37" s="727"/>
      <c r="E37" s="727"/>
      <c r="F37" s="728"/>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hidden="1" customHeight="1" x14ac:dyDescent="0.15">
      <c r="A38" s="726"/>
      <c r="B38" s="727"/>
      <c r="C38" s="727"/>
      <c r="D38" s="727"/>
      <c r="E38" s="727"/>
      <c r="F38" s="728"/>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hidden="1" customHeight="1" x14ac:dyDescent="0.15">
      <c r="A39" s="726"/>
      <c r="B39" s="727"/>
      <c r="C39" s="727"/>
      <c r="D39" s="727"/>
      <c r="E39" s="727"/>
      <c r="F39" s="728"/>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26"/>
      <c r="B40" s="727"/>
      <c r="C40" s="727"/>
      <c r="D40" s="727"/>
      <c r="E40" s="727"/>
      <c r="F40" s="728"/>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26"/>
      <c r="B41" s="727"/>
      <c r="C41" s="727"/>
      <c r="D41" s="727"/>
      <c r="E41" s="727"/>
      <c r="F41" s="728"/>
      <c r="G41" s="386"/>
      <c r="H41" s="387"/>
      <c r="I41" s="387"/>
      <c r="J41" s="387"/>
      <c r="K41" s="387"/>
      <c r="L41" s="387"/>
      <c r="M41" s="387"/>
      <c r="N41" s="387"/>
      <c r="O41" s="387"/>
      <c r="P41" s="387"/>
      <c r="Q41" s="387"/>
      <c r="R41" s="387"/>
      <c r="S41" s="387"/>
      <c r="T41" s="387"/>
      <c r="U41" s="387"/>
      <c r="V41" s="387"/>
      <c r="W41" s="387"/>
      <c r="X41" s="387"/>
      <c r="Y41" s="387"/>
      <c r="Z41" s="387"/>
      <c r="AA41" s="387"/>
      <c r="AB41" s="388"/>
      <c r="AC41" s="386"/>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15">
      <c r="A42" s="726"/>
      <c r="B42" s="727"/>
      <c r="C42" s="727"/>
      <c r="D42" s="727"/>
      <c r="E42" s="727"/>
      <c r="F42" s="728"/>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x14ac:dyDescent="0.15">
      <c r="A43" s="726"/>
      <c r="B43" s="727"/>
      <c r="C43" s="727"/>
      <c r="D43" s="727"/>
      <c r="E43" s="727"/>
      <c r="F43" s="728"/>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1"/>
    </row>
    <row r="44" spans="1:50" ht="24.75" hidden="1" customHeight="1" x14ac:dyDescent="0.15">
      <c r="A44" s="726"/>
      <c r="B44" s="727"/>
      <c r="C44" s="727"/>
      <c r="D44" s="727"/>
      <c r="E44" s="727"/>
      <c r="F44" s="728"/>
      <c r="G44" s="76"/>
      <c r="H44" s="77"/>
      <c r="I44" s="77"/>
      <c r="J44" s="77"/>
      <c r="K44" s="78"/>
      <c r="L44" s="79"/>
      <c r="M44" s="80"/>
      <c r="N44" s="80"/>
      <c r="O44" s="80"/>
      <c r="P44" s="80"/>
      <c r="Q44" s="80"/>
      <c r="R44" s="80"/>
      <c r="S44" s="80"/>
      <c r="T44" s="80"/>
      <c r="U44" s="80"/>
      <c r="V44" s="80"/>
      <c r="W44" s="80"/>
      <c r="X44" s="81"/>
      <c r="Y44" s="82"/>
      <c r="Z44" s="83"/>
      <c r="AA44" s="83"/>
      <c r="AB44" s="94"/>
      <c r="AC44" s="76"/>
      <c r="AD44" s="384"/>
      <c r="AE44" s="384"/>
      <c r="AF44" s="384"/>
      <c r="AG44" s="385"/>
      <c r="AH44" s="79"/>
      <c r="AI44" s="80"/>
      <c r="AJ44" s="80"/>
      <c r="AK44" s="80"/>
      <c r="AL44" s="80"/>
      <c r="AM44" s="80"/>
      <c r="AN44" s="80"/>
      <c r="AO44" s="80"/>
      <c r="AP44" s="80"/>
      <c r="AQ44" s="80"/>
      <c r="AR44" s="80"/>
      <c r="AS44" s="80"/>
      <c r="AT44" s="81"/>
      <c r="AU44" s="82"/>
      <c r="AV44" s="83"/>
      <c r="AW44" s="83"/>
      <c r="AX44" s="84"/>
    </row>
    <row r="45" spans="1:50" ht="24.75" hidden="1" customHeight="1" x14ac:dyDescent="0.15">
      <c r="A45" s="726"/>
      <c r="B45" s="727"/>
      <c r="C45" s="727"/>
      <c r="D45" s="727"/>
      <c r="E45" s="727"/>
      <c r="F45" s="728"/>
      <c r="G45" s="76"/>
      <c r="H45" s="77"/>
      <c r="I45" s="77"/>
      <c r="J45" s="77"/>
      <c r="K45" s="78"/>
      <c r="L45" s="79"/>
      <c r="M45" s="80"/>
      <c r="N45" s="80"/>
      <c r="O45" s="80"/>
      <c r="P45" s="80"/>
      <c r="Q45" s="80"/>
      <c r="R45" s="80"/>
      <c r="S45" s="80"/>
      <c r="T45" s="80"/>
      <c r="U45" s="80"/>
      <c r="V45" s="80"/>
      <c r="W45" s="80"/>
      <c r="X45" s="81"/>
      <c r="Y45" s="82"/>
      <c r="Z45" s="83"/>
      <c r="AA45" s="83"/>
      <c r="AB45" s="94"/>
      <c r="AC45" s="76"/>
      <c r="AD45" s="384"/>
      <c r="AE45" s="384"/>
      <c r="AF45" s="384"/>
      <c r="AG45" s="385"/>
      <c r="AH45" s="79"/>
      <c r="AI45" s="80"/>
      <c r="AJ45" s="80"/>
      <c r="AK45" s="80"/>
      <c r="AL45" s="80"/>
      <c r="AM45" s="80"/>
      <c r="AN45" s="80"/>
      <c r="AO45" s="80"/>
      <c r="AP45" s="80"/>
      <c r="AQ45" s="80"/>
      <c r="AR45" s="80"/>
      <c r="AS45" s="80"/>
      <c r="AT45" s="81"/>
      <c r="AU45" s="82"/>
      <c r="AV45" s="83"/>
      <c r="AW45" s="83"/>
      <c r="AX45" s="84"/>
    </row>
    <row r="46" spans="1:50" ht="24.75" hidden="1" customHeight="1" x14ac:dyDescent="0.15">
      <c r="A46" s="726"/>
      <c r="B46" s="727"/>
      <c r="C46" s="727"/>
      <c r="D46" s="727"/>
      <c r="E46" s="727"/>
      <c r="F46" s="728"/>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hidden="1" customHeight="1" x14ac:dyDescent="0.15">
      <c r="A47" s="726"/>
      <c r="B47" s="727"/>
      <c r="C47" s="727"/>
      <c r="D47" s="727"/>
      <c r="E47" s="727"/>
      <c r="F47" s="728"/>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hidden="1" customHeight="1" x14ac:dyDescent="0.15">
      <c r="A48" s="726"/>
      <c r="B48" s="727"/>
      <c r="C48" s="727"/>
      <c r="D48" s="727"/>
      <c r="E48" s="727"/>
      <c r="F48" s="728"/>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hidden="1" customHeight="1" x14ac:dyDescent="0.15">
      <c r="A49" s="726"/>
      <c r="B49" s="727"/>
      <c r="C49" s="727"/>
      <c r="D49" s="727"/>
      <c r="E49" s="727"/>
      <c r="F49" s="728"/>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hidden="1" customHeight="1" x14ac:dyDescent="0.15">
      <c r="A50" s="726"/>
      <c r="B50" s="727"/>
      <c r="C50" s="727"/>
      <c r="D50" s="727"/>
      <c r="E50" s="727"/>
      <c r="F50" s="728"/>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hidden="1" customHeight="1" x14ac:dyDescent="0.15">
      <c r="A51" s="726"/>
      <c r="B51" s="727"/>
      <c r="C51" s="727"/>
      <c r="D51" s="727"/>
      <c r="E51" s="727"/>
      <c r="F51" s="728"/>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hidden="1" customHeight="1" x14ac:dyDescent="0.15">
      <c r="A52" s="726"/>
      <c r="B52" s="727"/>
      <c r="C52" s="727"/>
      <c r="D52" s="727"/>
      <c r="E52" s="727"/>
      <c r="F52" s="728"/>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29"/>
      <c r="B53" s="730"/>
      <c r="C53" s="730"/>
      <c r="D53" s="730"/>
      <c r="E53" s="730"/>
      <c r="F53" s="731"/>
      <c r="G53" s="732" t="s">
        <v>22</v>
      </c>
      <c r="H53" s="733"/>
      <c r="I53" s="733"/>
      <c r="J53" s="733"/>
      <c r="K53" s="733"/>
      <c r="L53" s="734"/>
      <c r="M53" s="735"/>
      <c r="N53" s="735"/>
      <c r="O53" s="735"/>
      <c r="P53" s="735"/>
      <c r="Q53" s="735"/>
      <c r="R53" s="735"/>
      <c r="S53" s="735"/>
      <c r="T53" s="735"/>
      <c r="U53" s="735"/>
      <c r="V53" s="735"/>
      <c r="W53" s="735"/>
      <c r="X53" s="736"/>
      <c r="Y53" s="737">
        <f>SUM(Y43:AB52)</f>
        <v>0</v>
      </c>
      <c r="Z53" s="738"/>
      <c r="AA53" s="738"/>
      <c r="AB53" s="739"/>
      <c r="AC53" s="732" t="s">
        <v>22</v>
      </c>
      <c r="AD53" s="733"/>
      <c r="AE53" s="733"/>
      <c r="AF53" s="733"/>
      <c r="AG53" s="733"/>
      <c r="AH53" s="734"/>
      <c r="AI53" s="735"/>
      <c r="AJ53" s="735"/>
      <c r="AK53" s="735"/>
      <c r="AL53" s="735"/>
      <c r="AM53" s="735"/>
      <c r="AN53" s="735"/>
      <c r="AO53" s="735"/>
      <c r="AP53" s="735"/>
      <c r="AQ53" s="735"/>
      <c r="AR53" s="735"/>
      <c r="AS53" s="735"/>
      <c r="AT53" s="736"/>
      <c r="AU53" s="737">
        <f>SUM(AU43:AX52)</f>
        <v>0</v>
      </c>
      <c r="AV53" s="738"/>
      <c r="AW53" s="738"/>
      <c r="AX53" s="740"/>
    </row>
    <row r="54" spans="1:50" s="51" customFormat="1" ht="24.75" customHeight="1" thickBot="1" x14ac:dyDescent="0.2"/>
    <row r="55" spans="1:50" ht="30" customHeight="1" x14ac:dyDescent="0.15">
      <c r="A55" s="723" t="s">
        <v>34</v>
      </c>
      <c r="B55" s="724"/>
      <c r="C55" s="724"/>
      <c r="D55" s="724"/>
      <c r="E55" s="724"/>
      <c r="F55" s="725"/>
      <c r="G55" s="386"/>
      <c r="H55" s="387"/>
      <c r="I55" s="387"/>
      <c r="J55" s="387"/>
      <c r="K55" s="387"/>
      <c r="L55" s="387"/>
      <c r="M55" s="387"/>
      <c r="N55" s="387"/>
      <c r="O55" s="387"/>
      <c r="P55" s="387"/>
      <c r="Q55" s="387"/>
      <c r="R55" s="387"/>
      <c r="S55" s="387"/>
      <c r="T55" s="387"/>
      <c r="U55" s="387"/>
      <c r="V55" s="387"/>
      <c r="W55" s="387"/>
      <c r="X55" s="387"/>
      <c r="Y55" s="387"/>
      <c r="Z55" s="387"/>
      <c r="AA55" s="387"/>
      <c r="AB55" s="388"/>
      <c r="AC55" s="386"/>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x14ac:dyDescent="0.15">
      <c r="A56" s="726"/>
      <c r="B56" s="727"/>
      <c r="C56" s="727"/>
      <c r="D56" s="727"/>
      <c r="E56" s="727"/>
      <c r="F56" s="728"/>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x14ac:dyDescent="0.15">
      <c r="A57" s="726"/>
      <c r="B57" s="727"/>
      <c r="C57" s="727"/>
      <c r="D57" s="727"/>
      <c r="E57" s="727"/>
      <c r="F57" s="728"/>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1"/>
    </row>
    <row r="58" spans="1:50" ht="24.75" hidden="1" customHeight="1" x14ac:dyDescent="0.15">
      <c r="A58" s="726"/>
      <c r="B58" s="727"/>
      <c r="C58" s="727"/>
      <c r="D58" s="727"/>
      <c r="E58" s="727"/>
      <c r="F58" s="728"/>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hidden="1" customHeight="1" x14ac:dyDescent="0.15">
      <c r="A59" s="726"/>
      <c r="B59" s="727"/>
      <c r="C59" s="727"/>
      <c r="D59" s="727"/>
      <c r="E59" s="727"/>
      <c r="F59" s="728"/>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hidden="1" customHeight="1" x14ac:dyDescent="0.15">
      <c r="A60" s="726"/>
      <c r="B60" s="727"/>
      <c r="C60" s="727"/>
      <c r="D60" s="727"/>
      <c r="E60" s="727"/>
      <c r="F60" s="728"/>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hidden="1" customHeight="1" x14ac:dyDescent="0.15">
      <c r="A61" s="726"/>
      <c r="B61" s="727"/>
      <c r="C61" s="727"/>
      <c r="D61" s="727"/>
      <c r="E61" s="727"/>
      <c r="F61" s="728"/>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hidden="1" customHeight="1" x14ac:dyDescent="0.15">
      <c r="A62" s="726"/>
      <c r="B62" s="727"/>
      <c r="C62" s="727"/>
      <c r="D62" s="727"/>
      <c r="E62" s="727"/>
      <c r="F62" s="728"/>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hidden="1" customHeight="1" x14ac:dyDescent="0.15">
      <c r="A63" s="726"/>
      <c r="B63" s="727"/>
      <c r="C63" s="727"/>
      <c r="D63" s="727"/>
      <c r="E63" s="727"/>
      <c r="F63" s="728"/>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hidden="1" customHeight="1" x14ac:dyDescent="0.15">
      <c r="A64" s="726"/>
      <c r="B64" s="727"/>
      <c r="C64" s="727"/>
      <c r="D64" s="727"/>
      <c r="E64" s="727"/>
      <c r="F64" s="728"/>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hidden="1" customHeight="1" x14ac:dyDescent="0.15">
      <c r="A65" s="726"/>
      <c r="B65" s="727"/>
      <c r="C65" s="727"/>
      <c r="D65" s="727"/>
      <c r="E65" s="727"/>
      <c r="F65" s="728"/>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hidden="1" customHeight="1" x14ac:dyDescent="0.15">
      <c r="A66" s="726"/>
      <c r="B66" s="727"/>
      <c r="C66" s="727"/>
      <c r="D66" s="727"/>
      <c r="E66" s="727"/>
      <c r="F66" s="728"/>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26"/>
      <c r="B67" s="727"/>
      <c r="C67" s="727"/>
      <c r="D67" s="727"/>
      <c r="E67" s="727"/>
      <c r="F67" s="728"/>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26"/>
      <c r="B68" s="727"/>
      <c r="C68" s="727"/>
      <c r="D68" s="727"/>
      <c r="E68" s="727"/>
      <c r="F68" s="728"/>
      <c r="G68" s="386"/>
      <c r="H68" s="387"/>
      <c r="I68" s="387"/>
      <c r="J68" s="387"/>
      <c r="K68" s="387"/>
      <c r="L68" s="387"/>
      <c r="M68" s="387"/>
      <c r="N68" s="387"/>
      <c r="O68" s="387"/>
      <c r="P68" s="387"/>
      <c r="Q68" s="387"/>
      <c r="R68" s="387"/>
      <c r="S68" s="387"/>
      <c r="T68" s="387"/>
      <c r="U68" s="387"/>
      <c r="V68" s="387"/>
      <c r="W68" s="387"/>
      <c r="X68" s="387"/>
      <c r="Y68" s="387"/>
      <c r="Z68" s="387"/>
      <c r="AA68" s="387"/>
      <c r="AB68" s="388"/>
      <c r="AC68" s="386"/>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x14ac:dyDescent="0.15">
      <c r="A69" s="726"/>
      <c r="B69" s="727"/>
      <c r="C69" s="727"/>
      <c r="D69" s="727"/>
      <c r="E69" s="727"/>
      <c r="F69" s="728"/>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x14ac:dyDescent="0.15">
      <c r="A70" s="726"/>
      <c r="B70" s="727"/>
      <c r="C70" s="727"/>
      <c r="D70" s="727"/>
      <c r="E70" s="727"/>
      <c r="F70" s="728"/>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1"/>
    </row>
    <row r="71" spans="1:50" ht="24.75" hidden="1" customHeight="1" x14ac:dyDescent="0.15">
      <c r="A71" s="726"/>
      <c r="B71" s="727"/>
      <c r="C71" s="727"/>
      <c r="D71" s="727"/>
      <c r="E71" s="727"/>
      <c r="F71" s="728"/>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hidden="1" customHeight="1" x14ac:dyDescent="0.15">
      <c r="A72" s="726"/>
      <c r="B72" s="727"/>
      <c r="C72" s="727"/>
      <c r="D72" s="727"/>
      <c r="E72" s="727"/>
      <c r="F72" s="728"/>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hidden="1" customHeight="1" x14ac:dyDescent="0.15">
      <c r="A73" s="726"/>
      <c r="B73" s="727"/>
      <c r="C73" s="727"/>
      <c r="D73" s="727"/>
      <c r="E73" s="727"/>
      <c r="F73" s="728"/>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hidden="1" customHeight="1" x14ac:dyDescent="0.15">
      <c r="A74" s="726"/>
      <c r="B74" s="727"/>
      <c r="C74" s="727"/>
      <c r="D74" s="727"/>
      <c r="E74" s="727"/>
      <c r="F74" s="728"/>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hidden="1" customHeight="1" x14ac:dyDescent="0.15">
      <c r="A75" s="726"/>
      <c r="B75" s="727"/>
      <c r="C75" s="727"/>
      <c r="D75" s="727"/>
      <c r="E75" s="727"/>
      <c r="F75" s="728"/>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hidden="1" customHeight="1" x14ac:dyDescent="0.15">
      <c r="A76" s="726"/>
      <c r="B76" s="727"/>
      <c r="C76" s="727"/>
      <c r="D76" s="727"/>
      <c r="E76" s="727"/>
      <c r="F76" s="728"/>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hidden="1" customHeight="1" x14ac:dyDescent="0.15">
      <c r="A77" s="726"/>
      <c r="B77" s="727"/>
      <c r="C77" s="727"/>
      <c r="D77" s="727"/>
      <c r="E77" s="727"/>
      <c r="F77" s="728"/>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hidden="1" customHeight="1" x14ac:dyDescent="0.15">
      <c r="A78" s="726"/>
      <c r="B78" s="727"/>
      <c r="C78" s="727"/>
      <c r="D78" s="727"/>
      <c r="E78" s="727"/>
      <c r="F78" s="728"/>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hidden="1" customHeight="1" x14ac:dyDescent="0.15">
      <c r="A79" s="726"/>
      <c r="B79" s="727"/>
      <c r="C79" s="727"/>
      <c r="D79" s="727"/>
      <c r="E79" s="727"/>
      <c r="F79" s="728"/>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x14ac:dyDescent="0.15">
      <c r="A80" s="726"/>
      <c r="B80" s="727"/>
      <c r="C80" s="727"/>
      <c r="D80" s="727"/>
      <c r="E80" s="727"/>
      <c r="F80" s="728"/>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hidden="1" customHeight="1" x14ac:dyDescent="0.15">
      <c r="A81" s="726"/>
      <c r="B81" s="727"/>
      <c r="C81" s="727"/>
      <c r="D81" s="727"/>
      <c r="E81" s="727"/>
      <c r="F81" s="728"/>
      <c r="G81" s="386" t="s">
        <v>366</v>
      </c>
      <c r="H81" s="387"/>
      <c r="I81" s="387"/>
      <c r="J81" s="387"/>
      <c r="K81" s="387"/>
      <c r="L81" s="387"/>
      <c r="M81" s="387"/>
      <c r="N81" s="387"/>
      <c r="O81" s="387"/>
      <c r="P81" s="387"/>
      <c r="Q81" s="387"/>
      <c r="R81" s="387"/>
      <c r="S81" s="387"/>
      <c r="T81" s="387"/>
      <c r="U81" s="387"/>
      <c r="V81" s="387"/>
      <c r="W81" s="387"/>
      <c r="X81" s="387"/>
      <c r="Y81" s="387"/>
      <c r="Z81" s="387"/>
      <c r="AA81" s="387"/>
      <c r="AB81" s="388"/>
      <c r="AC81" s="386" t="s">
        <v>367</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hidden="1" customHeight="1" x14ac:dyDescent="0.15">
      <c r="A82" s="726"/>
      <c r="B82" s="727"/>
      <c r="C82" s="727"/>
      <c r="D82" s="727"/>
      <c r="E82" s="727"/>
      <c r="F82" s="728"/>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hidden="1" customHeight="1" x14ac:dyDescent="0.15">
      <c r="A83" s="726"/>
      <c r="B83" s="727"/>
      <c r="C83" s="727"/>
      <c r="D83" s="727"/>
      <c r="E83" s="727"/>
      <c r="F83" s="728"/>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1"/>
    </row>
    <row r="84" spans="1:50" ht="24.75" hidden="1" customHeight="1" x14ac:dyDescent="0.15">
      <c r="A84" s="726"/>
      <c r="B84" s="727"/>
      <c r="C84" s="727"/>
      <c r="D84" s="727"/>
      <c r="E84" s="727"/>
      <c r="F84" s="728"/>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hidden="1" customHeight="1" x14ac:dyDescent="0.15">
      <c r="A85" s="726"/>
      <c r="B85" s="727"/>
      <c r="C85" s="727"/>
      <c r="D85" s="727"/>
      <c r="E85" s="727"/>
      <c r="F85" s="728"/>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hidden="1" customHeight="1" x14ac:dyDescent="0.15">
      <c r="A86" s="726"/>
      <c r="B86" s="727"/>
      <c r="C86" s="727"/>
      <c r="D86" s="727"/>
      <c r="E86" s="727"/>
      <c r="F86" s="728"/>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hidden="1" customHeight="1" x14ac:dyDescent="0.15">
      <c r="A87" s="726"/>
      <c r="B87" s="727"/>
      <c r="C87" s="727"/>
      <c r="D87" s="727"/>
      <c r="E87" s="727"/>
      <c r="F87" s="728"/>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hidden="1" customHeight="1" x14ac:dyDescent="0.15">
      <c r="A88" s="726"/>
      <c r="B88" s="727"/>
      <c r="C88" s="727"/>
      <c r="D88" s="727"/>
      <c r="E88" s="727"/>
      <c r="F88" s="728"/>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hidden="1" customHeight="1" x14ac:dyDescent="0.15">
      <c r="A89" s="726"/>
      <c r="B89" s="727"/>
      <c r="C89" s="727"/>
      <c r="D89" s="727"/>
      <c r="E89" s="727"/>
      <c r="F89" s="728"/>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hidden="1" customHeight="1" x14ac:dyDescent="0.15">
      <c r="A90" s="726"/>
      <c r="B90" s="727"/>
      <c r="C90" s="727"/>
      <c r="D90" s="727"/>
      <c r="E90" s="727"/>
      <c r="F90" s="728"/>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hidden="1" customHeight="1" x14ac:dyDescent="0.15">
      <c r="A91" s="726"/>
      <c r="B91" s="727"/>
      <c r="C91" s="727"/>
      <c r="D91" s="727"/>
      <c r="E91" s="727"/>
      <c r="F91" s="728"/>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hidden="1" customHeight="1" x14ac:dyDescent="0.15">
      <c r="A92" s="726"/>
      <c r="B92" s="727"/>
      <c r="C92" s="727"/>
      <c r="D92" s="727"/>
      <c r="E92" s="727"/>
      <c r="F92" s="728"/>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hidden="1" customHeight="1" thickBot="1" x14ac:dyDescent="0.2">
      <c r="A93" s="726"/>
      <c r="B93" s="727"/>
      <c r="C93" s="727"/>
      <c r="D93" s="727"/>
      <c r="E93" s="727"/>
      <c r="F93" s="728"/>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hidden="1" customHeight="1" x14ac:dyDescent="0.15">
      <c r="A94" s="726"/>
      <c r="B94" s="727"/>
      <c r="C94" s="727"/>
      <c r="D94" s="727"/>
      <c r="E94" s="727"/>
      <c r="F94" s="728"/>
      <c r="G94" s="386" t="s">
        <v>368</v>
      </c>
      <c r="H94" s="387"/>
      <c r="I94" s="387"/>
      <c r="J94" s="387"/>
      <c r="K94" s="387"/>
      <c r="L94" s="387"/>
      <c r="M94" s="387"/>
      <c r="N94" s="387"/>
      <c r="O94" s="387"/>
      <c r="P94" s="387"/>
      <c r="Q94" s="387"/>
      <c r="R94" s="387"/>
      <c r="S94" s="387"/>
      <c r="T94" s="387"/>
      <c r="U94" s="387"/>
      <c r="V94" s="387"/>
      <c r="W94" s="387"/>
      <c r="X94" s="387"/>
      <c r="Y94" s="387"/>
      <c r="Z94" s="387"/>
      <c r="AA94" s="387"/>
      <c r="AB94" s="388"/>
      <c r="AC94" s="386" t="s">
        <v>369</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hidden="1" customHeight="1" x14ac:dyDescent="0.15">
      <c r="A95" s="726"/>
      <c r="B95" s="727"/>
      <c r="C95" s="727"/>
      <c r="D95" s="727"/>
      <c r="E95" s="727"/>
      <c r="F95" s="728"/>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hidden="1" customHeight="1" x14ac:dyDescent="0.15">
      <c r="A96" s="726"/>
      <c r="B96" s="727"/>
      <c r="C96" s="727"/>
      <c r="D96" s="727"/>
      <c r="E96" s="727"/>
      <c r="F96" s="728"/>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1"/>
    </row>
    <row r="97" spans="1:50" ht="24.75" hidden="1" customHeight="1" x14ac:dyDescent="0.15">
      <c r="A97" s="726"/>
      <c r="B97" s="727"/>
      <c r="C97" s="727"/>
      <c r="D97" s="727"/>
      <c r="E97" s="727"/>
      <c r="F97" s="728"/>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hidden="1" customHeight="1" x14ac:dyDescent="0.15">
      <c r="A98" s="726"/>
      <c r="B98" s="727"/>
      <c r="C98" s="727"/>
      <c r="D98" s="727"/>
      <c r="E98" s="727"/>
      <c r="F98" s="728"/>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hidden="1" customHeight="1" x14ac:dyDescent="0.15">
      <c r="A99" s="726"/>
      <c r="B99" s="727"/>
      <c r="C99" s="727"/>
      <c r="D99" s="727"/>
      <c r="E99" s="727"/>
      <c r="F99" s="728"/>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hidden="1" customHeight="1" x14ac:dyDescent="0.15">
      <c r="A100" s="726"/>
      <c r="B100" s="727"/>
      <c r="C100" s="727"/>
      <c r="D100" s="727"/>
      <c r="E100" s="727"/>
      <c r="F100" s="728"/>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hidden="1" customHeight="1" x14ac:dyDescent="0.15">
      <c r="A101" s="726"/>
      <c r="B101" s="727"/>
      <c r="C101" s="727"/>
      <c r="D101" s="727"/>
      <c r="E101" s="727"/>
      <c r="F101" s="728"/>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hidden="1" customHeight="1" x14ac:dyDescent="0.15">
      <c r="A102" s="726"/>
      <c r="B102" s="727"/>
      <c r="C102" s="727"/>
      <c r="D102" s="727"/>
      <c r="E102" s="727"/>
      <c r="F102" s="728"/>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hidden="1" customHeight="1" x14ac:dyDescent="0.15">
      <c r="A103" s="726"/>
      <c r="B103" s="727"/>
      <c r="C103" s="727"/>
      <c r="D103" s="727"/>
      <c r="E103" s="727"/>
      <c r="F103" s="728"/>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hidden="1" customHeight="1" x14ac:dyDescent="0.15">
      <c r="A104" s="726"/>
      <c r="B104" s="727"/>
      <c r="C104" s="727"/>
      <c r="D104" s="727"/>
      <c r="E104" s="727"/>
      <c r="F104" s="728"/>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hidden="1" customHeight="1" x14ac:dyDescent="0.15">
      <c r="A105" s="726"/>
      <c r="B105" s="727"/>
      <c r="C105" s="727"/>
      <c r="D105" s="727"/>
      <c r="E105" s="727"/>
      <c r="F105" s="728"/>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hidden="1" customHeight="1" thickBot="1" x14ac:dyDescent="0.2">
      <c r="A106" s="729"/>
      <c r="B106" s="730"/>
      <c r="C106" s="730"/>
      <c r="D106" s="730"/>
      <c r="E106" s="730"/>
      <c r="F106" s="731"/>
      <c r="G106" s="732" t="s">
        <v>22</v>
      </c>
      <c r="H106" s="733"/>
      <c r="I106" s="733"/>
      <c r="J106" s="733"/>
      <c r="K106" s="733"/>
      <c r="L106" s="734"/>
      <c r="M106" s="735"/>
      <c r="N106" s="735"/>
      <c r="O106" s="735"/>
      <c r="P106" s="735"/>
      <c r="Q106" s="735"/>
      <c r="R106" s="735"/>
      <c r="S106" s="735"/>
      <c r="T106" s="735"/>
      <c r="U106" s="735"/>
      <c r="V106" s="735"/>
      <c r="W106" s="735"/>
      <c r="X106" s="736"/>
      <c r="Y106" s="737">
        <f>SUM(Y96:AB105)</f>
        <v>0</v>
      </c>
      <c r="Z106" s="738"/>
      <c r="AA106" s="738"/>
      <c r="AB106" s="739"/>
      <c r="AC106" s="732" t="s">
        <v>22</v>
      </c>
      <c r="AD106" s="733"/>
      <c r="AE106" s="733"/>
      <c r="AF106" s="733"/>
      <c r="AG106" s="733"/>
      <c r="AH106" s="734"/>
      <c r="AI106" s="735"/>
      <c r="AJ106" s="735"/>
      <c r="AK106" s="735"/>
      <c r="AL106" s="735"/>
      <c r="AM106" s="735"/>
      <c r="AN106" s="735"/>
      <c r="AO106" s="735"/>
      <c r="AP106" s="735"/>
      <c r="AQ106" s="735"/>
      <c r="AR106" s="735"/>
      <c r="AS106" s="735"/>
      <c r="AT106" s="736"/>
      <c r="AU106" s="737">
        <f>SUM(AU96:AX105)</f>
        <v>0</v>
      </c>
      <c r="AV106" s="738"/>
      <c r="AW106" s="738"/>
      <c r="AX106" s="740"/>
    </row>
    <row r="107" spans="1:50" s="51" customFormat="1" ht="24.75" hidden="1" customHeight="1" thickBot="1" x14ac:dyDescent="0.2"/>
    <row r="108" spans="1:50" ht="30" hidden="1" customHeight="1" x14ac:dyDescent="0.15">
      <c r="A108" s="723" t="s">
        <v>34</v>
      </c>
      <c r="B108" s="724"/>
      <c r="C108" s="724"/>
      <c r="D108" s="724"/>
      <c r="E108" s="724"/>
      <c r="F108" s="725"/>
      <c r="G108" s="386" t="s">
        <v>370</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371</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hidden="1" customHeight="1" x14ac:dyDescent="0.15">
      <c r="A109" s="726"/>
      <c r="B109" s="727"/>
      <c r="C109" s="727"/>
      <c r="D109" s="727"/>
      <c r="E109" s="727"/>
      <c r="F109" s="728"/>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hidden="1" customHeight="1" x14ac:dyDescent="0.15">
      <c r="A110" s="726"/>
      <c r="B110" s="727"/>
      <c r="C110" s="727"/>
      <c r="D110" s="727"/>
      <c r="E110" s="727"/>
      <c r="F110" s="728"/>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1"/>
    </row>
    <row r="111" spans="1:50" ht="24.75" hidden="1" customHeight="1" x14ac:dyDescent="0.15">
      <c r="A111" s="726"/>
      <c r="B111" s="727"/>
      <c r="C111" s="727"/>
      <c r="D111" s="727"/>
      <c r="E111" s="727"/>
      <c r="F111" s="728"/>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hidden="1" customHeight="1" x14ac:dyDescent="0.15">
      <c r="A112" s="726"/>
      <c r="B112" s="727"/>
      <c r="C112" s="727"/>
      <c r="D112" s="727"/>
      <c r="E112" s="727"/>
      <c r="F112" s="728"/>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hidden="1" customHeight="1" x14ac:dyDescent="0.15">
      <c r="A113" s="726"/>
      <c r="B113" s="727"/>
      <c r="C113" s="727"/>
      <c r="D113" s="727"/>
      <c r="E113" s="727"/>
      <c r="F113" s="728"/>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hidden="1" customHeight="1" x14ac:dyDescent="0.15">
      <c r="A114" s="726"/>
      <c r="B114" s="727"/>
      <c r="C114" s="727"/>
      <c r="D114" s="727"/>
      <c r="E114" s="727"/>
      <c r="F114" s="728"/>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hidden="1" customHeight="1" x14ac:dyDescent="0.15">
      <c r="A115" s="726"/>
      <c r="B115" s="727"/>
      <c r="C115" s="727"/>
      <c r="D115" s="727"/>
      <c r="E115" s="727"/>
      <c r="F115" s="728"/>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hidden="1" customHeight="1" x14ac:dyDescent="0.15">
      <c r="A116" s="726"/>
      <c r="B116" s="727"/>
      <c r="C116" s="727"/>
      <c r="D116" s="727"/>
      <c r="E116" s="727"/>
      <c r="F116" s="728"/>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hidden="1" customHeight="1" x14ac:dyDescent="0.15">
      <c r="A117" s="726"/>
      <c r="B117" s="727"/>
      <c r="C117" s="727"/>
      <c r="D117" s="727"/>
      <c r="E117" s="727"/>
      <c r="F117" s="728"/>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hidden="1" customHeight="1" x14ac:dyDescent="0.15">
      <c r="A118" s="726"/>
      <c r="B118" s="727"/>
      <c r="C118" s="727"/>
      <c r="D118" s="727"/>
      <c r="E118" s="727"/>
      <c r="F118" s="728"/>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hidden="1" customHeight="1" x14ac:dyDescent="0.15">
      <c r="A119" s="726"/>
      <c r="B119" s="727"/>
      <c r="C119" s="727"/>
      <c r="D119" s="727"/>
      <c r="E119" s="727"/>
      <c r="F119" s="728"/>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hidden="1" customHeight="1" thickBot="1" x14ac:dyDescent="0.2">
      <c r="A120" s="726"/>
      <c r="B120" s="727"/>
      <c r="C120" s="727"/>
      <c r="D120" s="727"/>
      <c r="E120" s="727"/>
      <c r="F120" s="728"/>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hidden="1" customHeight="1" x14ac:dyDescent="0.15">
      <c r="A121" s="726"/>
      <c r="B121" s="727"/>
      <c r="C121" s="727"/>
      <c r="D121" s="727"/>
      <c r="E121" s="727"/>
      <c r="F121" s="728"/>
      <c r="G121" s="386" t="s">
        <v>392</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372</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hidden="1" customHeight="1" x14ac:dyDescent="0.15">
      <c r="A122" s="726"/>
      <c r="B122" s="727"/>
      <c r="C122" s="727"/>
      <c r="D122" s="727"/>
      <c r="E122" s="727"/>
      <c r="F122" s="728"/>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hidden="1" customHeight="1" x14ac:dyDescent="0.15">
      <c r="A123" s="726"/>
      <c r="B123" s="727"/>
      <c r="C123" s="727"/>
      <c r="D123" s="727"/>
      <c r="E123" s="727"/>
      <c r="F123" s="728"/>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1"/>
    </row>
    <row r="124" spans="1:50" ht="24.75" hidden="1" customHeight="1" x14ac:dyDescent="0.15">
      <c r="A124" s="726"/>
      <c r="B124" s="727"/>
      <c r="C124" s="727"/>
      <c r="D124" s="727"/>
      <c r="E124" s="727"/>
      <c r="F124" s="728"/>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hidden="1" customHeight="1" x14ac:dyDescent="0.15">
      <c r="A125" s="726"/>
      <c r="B125" s="727"/>
      <c r="C125" s="727"/>
      <c r="D125" s="727"/>
      <c r="E125" s="727"/>
      <c r="F125" s="728"/>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hidden="1" customHeight="1" x14ac:dyDescent="0.15">
      <c r="A126" s="726"/>
      <c r="B126" s="727"/>
      <c r="C126" s="727"/>
      <c r="D126" s="727"/>
      <c r="E126" s="727"/>
      <c r="F126" s="728"/>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hidden="1" customHeight="1" x14ac:dyDescent="0.15">
      <c r="A127" s="726"/>
      <c r="B127" s="727"/>
      <c r="C127" s="727"/>
      <c r="D127" s="727"/>
      <c r="E127" s="727"/>
      <c r="F127" s="728"/>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hidden="1" customHeight="1" x14ac:dyDescent="0.15">
      <c r="A128" s="726"/>
      <c r="B128" s="727"/>
      <c r="C128" s="727"/>
      <c r="D128" s="727"/>
      <c r="E128" s="727"/>
      <c r="F128" s="728"/>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hidden="1" customHeight="1" x14ac:dyDescent="0.15">
      <c r="A129" s="726"/>
      <c r="B129" s="727"/>
      <c r="C129" s="727"/>
      <c r="D129" s="727"/>
      <c r="E129" s="727"/>
      <c r="F129" s="728"/>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hidden="1" customHeight="1" x14ac:dyDescent="0.15">
      <c r="A130" s="726"/>
      <c r="B130" s="727"/>
      <c r="C130" s="727"/>
      <c r="D130" s="727"/>
      <c r="E130" s="727"/>
      <c r="F130" s="728"/>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hidden="1" customHeight="1" x14ac:dyDescent="0.15">
      <c r="A131" s="726"/>
      <c r="B131" s="727"/>
      <c r="C131" s="727"/>
      <c r="D131" s="727"/>
      <c r="E131" s="727"/>
      <c r="F131" s="728"/>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hidden="1" customHeight="1" x14ac:dyDescent="0.15">
      <c r="A132" s="726"/>
      <c r="B132" s="727"/>
      <c r="C132" s="727"/>
      <c r="D132" s="727"/>
      <c r="E132" s="727"/>
      <c r="F132" s="728"/>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hidden="1" customHeight="1" thickBot="1" x14ac:dyDescent="0.2">
      <c r="A133" s="726"/>
      <c r="B133" s="727"/>
      <c r="C133" s="727"/>
      <c r="D133" s="727"/>
      <c r="E133" s="727"/>
      <c r="F133" s="728"/>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hidden="1" customHeight="1" x14ac:dyDescent="0.15">
      <c r="A134" s="726"/>
      <c r="B134" s="727"/>
      <c r="C134" s="727"/>
      <c r="D134" s="727"/>
      <c r="E134" s="727"/>
      <c r="F134" s="728"/>
      <c r="G134" s="386" t="s">
        <v>373</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374</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hidden="1" customHeight="1" x14ac:dyDescent="0.15">
      <c r="A135" s="726"/>
      <c r="B135" s="727"/>
      <c r="C135" s="727"/>
      <c r="D135" s="727"/>
      <c r="E135" s="727"/>
      <c r="F135" s="728"/>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hidden="1" customHeight="1" x14ac:dyDescent="0.15">
      <c r="A136" s="726"/>
      <c r="B136" s="727"/>
      <c r="C136" s="727"/>
      <c r="D136" s="727"/>
      <c r="E136" s="727"/>
      <c r="F136" s="728"/>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1"/>
    </row>
    <row r="137" spans="1:50" ht="24.75" hidden="1" customHeight="1" x14ac:dyDescent="0.15">
      <c r="A137" s="726"/>
      <c r="B137" s="727"/>
      <c r="C137" s="727"/>
      <c r="D137" s="727"/>
      <c r="E137" s="727"/>
      <c r="F137" s="728"/>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hidden="1" customHeight="1" x14ac:dyDescent="0.15">
      <c r="A138" s="726"/>
      <c r="B138" s="727"/>
      <c r="C138" s="727"/>
      <c r="D138" s="727"/>
      <c r="E138" s="727"/>
      <c r="F138" s="728"/>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hidden="1" customHeight="1" x14ac:dyDescent="0.15">
      <c r="A139" s="726"/>
      <c r="B139" s="727"/>
      <c r="C139" s="727"/>
      <c r="D139" s="727"/>
      <c r="E139" s="727"/>
      <c r="F139" s="728"/>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hidden="1" customHeight="1" x14ac:dyDescent="0.15">
      <c r="A140" s="726"/>
      <c r="B140" s="727"/>
      <c r="C140" s="727"/>
      <c r="D140" s="727"/>
      <c r="E140" s="727"/>
      <c r="F140" s="728"/>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hidden="1" customHeight="1" x14ac:dyDescent="0.15">
      <c r="A141" s="726"/>
      <c r="B141" s="727"/>
      <c r="C141" s="727"/>
      <c r="D141" s="727"/>
      <c r="E141" s="727"/>
      <c r="F141" s="728"/>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hidden="1" customHeight="1" x14ac:dyDescent="0.15">
      <c r="A142" s="726"/>
      <c r="B142" s="727"/>
      <c r="C142" s="727"/>
      <c r="D142" s="727"/>
      <c r="E142" s="727"/>
      <c r="F142" s="728"/>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hidden="1" customHeight="1" x14ac:dyDescent="0.15">
      <c r="A143" s="726"/>
      <c r="B143" s="727"/>
      <c r="C143" s="727"/>
      <c r="D143" s="727"/>
      <c r="E143" s="727"/>
      <c r="F143" s="728"/>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hidden="1" customHeight="1" x14ac:dyDescent="0.15">
      <c r="A144" s="726"/>
      <c r="B144" s="727"/>
      <c r="C144" s="727"/>
      <c r="D144" s="727"/>
      <c r="E144" s="727"/>
      <c r="F144" s="728"/>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hidden="1" customHeight="1" x14ac:dyDescent="0.15">
      <c r="A145" s="726"/>
      <c r="B145" s="727"/>
      <c r="C145" s="727"/>
      <c r="D145" s="727"/>
      <c r="E145" s="727"/>
      <c r="F145" s="728"/>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hidden="1" customHeight="1" thickBot="1" x14ac:dyDescent="0.2">
      <c r="A146" s="726"/>
      <c r="B146" s="727"/>
      <c r="C146" s="727"/>
      <c r="D146" s="727"/>
      <c r="E146" s="727"/>
      <c r="F146" s="728"/>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hidden="1" customHeight="1" x14ac:dyDescent="0.15">
      <c r="A147" s="726"/>
      <c r="B147" s="727"/>
      <c r="C147" s="727"/>
      <c r="D147" s="727"/>
      <c r="E147" s="727"/>
      <c r="F147" s="728"/>
      <c r="G147" s="386" t="s">
        <v>375</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376</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hidden="1" customHeight="1" x14ac:dyDescent="0.15">
      <c r="A148" s="726"/>
      <c r="B148" s="727"/>
      <c r="C148" s="727"/>
      <c r="D148" s="727"/>
      <c r="E148" s="727"/>
      <c r="F148" s="728"/>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hidden="1" customHeight="1" x14ac:dyDescent="0.15">
      <c r="A149" s="726"/>
      <c r="B149" s="727"/>
      <c r="C149" s="727"/>
      <c r="D149" s="727"/>
      <c r="E149" s="727"/>
      <c r="F149" s="728"/>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1"/>
    </row>
    <row r="150" spans="1:50" ht="24.75" hidden="1" customHeight="1" x14ac:dyDescent="0.15">
      <c r="A150" s="726"/>
      <c r="B150" s="727"/>
      <c r="C150" s="727"/>
      <c r="D150" s="727"/>
      <c r="E150" s="727"/>
      <c r="F150" s="728"/>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hidden="1" customHeight="1" x14ac:dyDescent="0.15">
      <c r="A151" s="726"/>
      <c r="B151" s="727"/>
      <c r="C151" s="727"/>
      <c r="D151" s="727"/>
      <c r="E151" s="727"/>
      <c r="F151" s="728"/>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hidden="1" customHeight="1" x14ac:dyDescent="0.15">
      <c r="A152" s="726"/>
      <c r="B152" s="727"/>
      <c r="C152" s="727"/>
      <c r="D152" s="727"/>
      <c r="E152" s="727"/>
      <c r="F152" s="728"/>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hidden="1" customHeight="1" x14ac:dyDescent="0.15">
      <c r="A153" s="726"/>
      <c r="B153" s="727"/>
      <c r="C153" s="727"/>
      <c r="D153" s="727"/>
      <c r="E153" s="727"/>
      <c r="F153" s="728"/>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hidden="1" customHeight="1" x14ac:dyDescent="0.15">
      <c r="A154" s="726"/>
      <c r="B154" s="727"/>
      <c r="C154" s="727"/>
      <c r="D154" s="727"/>
      <c r="E154" s="727"/>
      <c r="F154" s="728"/>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hidden="1" customHeight="1" x14ac:dyDescent="0.15">
      <c r="A155" s="726"/>
      <c r="B155" s="727"/>
      <c r="C155" s="727"/>
      <c r="D155" s="727"/>
      <c r="E155" s="727"/>
      <c r="F155" s="728"/>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hidden="1" customHeight="1" x14ac:dyDescent="0.15">
      <c r="A156" s="726"/>
      <c r="B156" s="727"/>
      <c r="C156" s="727"/>
      <c r="D156" s="727"/>
      <c r="E156" s="727"/>
      <c r="F156" s="728"/>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hidden="1" customHeight="1" x14ac:dyDescent="0.15">
      <c r="A157" s="726"/>
      <c r="B157" s="727"/>
      <c r="C157" s="727"/>
      <c r="D157" s="727"/>
      <c r="E157" s="727"/>
      <c r="F157" s="728"/>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hidden="1" customHeight="1" x14ac:dyDescent="0.15">
      <c r="A158" s="726"/>
      <c r="B158" s="727"/>
      <c r="C158" s="727"/>
      <c r="D158" s="727"/>
      <c r="E158" s="727"/>
      <c r="F158" s="728"/>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hidden="1" customHeight="1" thickBot="1" x14ac:dyDescent="0.2">
      <c r="A159" s="729"/>
      <c r="B159" s="730"/>
      <c r="C159" s="730"/>
      <c r="D159" s="730"/>
      <c r="E159" s="730"/>
      <c r="F159" s="731"/>
      <c r="G159" s="732" t="s">
        <v>22</v>
      </c>
      <c r="H159" s="733"/>
      <c r="I159" s="733"/>
      <c r="J159" s="733"/>
      <c r="K159" s="733"/>
      <c r="L159" s="734"/>
      <c r="M159" s="735"/>
      <c r="N159" s="735"/>
      <c r="O159" s="735"/>
      <c r="P159" s="735"/>
      <c r="Q159" s="735"/>
      <c r="R159" s="735"/>
      <c r="S159" s="735"/>
      <c r="T159" s="735"/>
      <c r="U159" s="735"/>
      <c r="V159" s="735"/>
      <c r="W159" s="735"/>
      <c r="X159" s="736"/>
      <c r="Y159" s="737">
        <f>SUM(Y149:AB158)</f>
        <v>0</v>
      </c>
      <c r="Z159" s="738"/>
      <c r="AA159" s="738"/>
      <c r="AB159" s="739"/>
      <c r="AC159" s="732" t="s">
        <v>22</v>
      </c>
      <c r="AD159" s="733"/>
      <c r="AE159" s="733"/>
      <c r="AF159" s="733"/>
      <c r="AG159" s="733"/>
      <c r="AH159" s="734"/>
      <c r="AI159" s="735"/>
      <c r="AJ159" s="735"/>
      <c r="AK159" s="735"/>
      <c r="AL159" s="735"/>
      <c r="AM159" s="735"/>
      <c r="AN159" s="735"/>
      <c r="AO159" s="735"/>
      <c r="AP159" s="735"/>
      <c r="AQ159" s="735"/>
      <c r="AR159" s="735"/>
      <c r="AS159" s="735"/>
      <c r="AT159" s="736"/>
      <c r="AU159" s="737">
        <f>SUM(AU149:AX158)</f>
        <v>0</v>
      </c>
      <c r="AV159" s="738"/>
      <c r="AW159" s="738"/>
      <c r="AX159" s="740"/>
    </row>
    <row r="160" spans="1:50" s="51" customFormat="1" ht="24.75" hidden="1" customHeight="1" thickBot="1" x14ac:dyDescent="0.2"/>
    <row r="161" spans="1:50" ht="30" hidden="1" customHeight="1" x14ac:dyDescent="0.15">
      <c r="A161" s="723" t="s">
        <v>34</v>
      </c>
      <c r="B161" s="724"/>
      <c r="C161" s="724"/>
      <c r="D161" s="724"/>
      <c r="E161" s="724"/>
      <c r="F161" s="725"/>
      <c r="G161" s="386" t="s">
        <v>377</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378</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hidden="1" customHeight="1" x14ac:dyDescent="0.15">
      <c r="A162" s="726"/>
      <c r="B162" s="727"/>
      <c r="C162" s="727"/>
      <c r="D162" s="727"/>
      <c r="E162" s="727"/>
      <c r="F162" s="728"/>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hidden="1" customHeight="1" x14ac:dyDescent="0.15">
      <c r="A163" s="726"/>
      <c r="B163" s="727"/>
      <c r="C163" s="727"/>
      <c r="D163" s="727"/>
      <c r="E163" s="727"/>
      <c r="F163" s="728"/>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1"/>
    </row>
    <row r="164" spans="1:50" ht="24.75" hidden="1" customHeight="1" x14ac:dyDescent="0.15">
      <c r="A164" s="726"/>
      <c r="B164" s="727"/>
      <c r="C164" s="727"/>
      <c r="D164" s="727"/>
      <c r="E164" s="727"/>
      <c r="F164" s="728"/>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hidden="1" customHeight="1" x14ac:dyDescent="0.15">
      <c r="A165" s="726"/>
      <c r="B165" s="727"/>
      <c r="C165" s="727"/>
      <c r="D165" s="727"/>
      <c r="E165" s="727"/>
      <c r="F165" s="728"/>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hidden="1" customHeight="1" x14ac:dyDescent="0.15">
      <c r="A166" s="726"/>
      <c r="B166" s="727"/>
      <c r="C166" s="727"/>
      <c r="D166" s="727"/>
      <c r="E166" s="727"/>
      <c r="F166" s="728"/>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hidden="1" customHeight="1" x14ac:dyDescent="0.15">
      <c r="A167" s="726"/>
      <c r="B167" s="727"/>
      <c r="C167" s="727"/>
      <c r="D167" s="727"/>
      <c r="E167" s="727"/>
      <c r="F167" s="728"/>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hidden="1" customHeight="1" x14ac:dyDescent="0.15">
      <c r="A168" s="726"/>
      <c r="B168" s="727"/>
      <c r="C168" s="727"/>
      <c r="D168" s="727"/>
      <c r="E168" s="727"/>
      <c r="F168" s="728"/>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hidden="1" customHeight="1" x14ac:dyDescent="0.15">
      <c r="A169" s="726"/>
      <c r="B169" s="727"/>
      <c r="C169" s="727"/>
      <c r="D169" s="727"/>
      <c r="E169" s="727"/>
      <c r="F169" s="728"/>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hidden="1" customHeight="1" x14ac:dyDescent="0.15">
      <c r="A170" s="726"/>
      <c r="B170" s="727"/>
      <c r="C170" s="727"/>
      <c r="D170" s="727"/>
      <c r="E170" s="727"/>
      <c r="F170" s="728"/>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hidden="1" customHeight="1" x14ac:dyDescent="0.15">
      <c r="A171" s="726"/>
      <c r="B171" s="727"/>
      <c r="C171" s="727"/>
      <c r="D171" s="727"/>
      <c r="E171" s="727"/>
      <c r="F171" s="728"/>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hidden="1" customHeight="1" x14ac:dyDescent="0.15">
      <c r="A172" s="726"/>
      <c r="B172" s="727"/>
      <c r="C172" s="727"/>
      <c r="D172" s="727"/>
      <c r="E172" s="727"/>
      <c r="F172" s="728"/>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hidden="1" customHeight="1" thickBot="1" x14ac:dyDescent="0.2">
      <c r="A173" s="726"/>
      <c r="B173" s="727"/>
      <c r="C173" s="727"/>
      <c r="D173" s="727"/>
      <c r="E173" s="727"/>
      <c r="F173" s="728"/>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hidden="1" customHeight="1" x14ac:dyDescent="0.15">
      <c r="A174" s="726"/>
      <c r="B174" s="727"/>
      <c r="C174" s="727"/>
      <c r="D174" s="727"/>
      <c r="E174" s="727"/>
      <c r="F174" s="728"/>
      <c r="G174" s="386" t="s">
        <v>379</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380</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hidden="1" customHeight="1" x14ac:dyDescent="0.15">
      <c r="A175" s="726"/>
      <c r="B175" s="727"/>
      <c r="C175" s="727"/>
      <c r="D175" s="727"/>
      <c r="E175" s="727"/>
      <c r="F175" s="728"/>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hidden="1" customHeight="1" x14ac:dyDescent="0.15">
      <c r="A176" s="726"/>
      <c r="B176" s="727"/>
      <c r="C176" s="727"/>
      <c r="D176" s="727"/>
      <c r="E176" s="727"/>
      <c r="F176" s="728"/>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1"/>
    </row>
    <row r="177" spans="1:50" ht="24.75" hidden="1" customHeight="1" x14ac:dyDescent="0.15">
      <c r="A177" s="726"/>
      <c r="B177" s="727"/>
      <c r="C177" s="727"/>
      <c r="D177" s="727"/>
      <c r="E177" s="727"/>
      <c r="F177" s="728"/>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hidden="1" customHeight="1" x14ac:dyDescent="0.15">
      <c r="A178" s="726"/>
      <c r="B178" s="727"/>
      <c r="C178" s="727"/>
      <c r="D178" s="727"/>
      <c r="E178" s="727"/>
      <c r="F178" s="728"/>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hidden="1" customHeight="1" x14ac:dyDescent="0.15">
      <c r="A179" s="726"/>
      <c r="B179" s="727"/>
      <c r="C179" s="727"/>
      <c r="D179" s="727"/>
      <c r="E179" s="727"/>
      <c r="F179" s="728"/>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hidden="1" customHeight="1" x14ac:dyDescent="0.15">
      <c r="A180" s="726"/>
      <c r="B180" s="727"/>
      <c r="C180" s="727"/>
      <c r="D180" s="727"/>
      <c r="E180" s="727"/>
      <c r="F180" s="728"/>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hidden="1" customHeight="1" x14ac:dyDescent="0.15">
      <c r="A181" s="726"/>
      <c r="B181" s="727"/>
      <c r="C181" s="727"/>
      <c r="D181" s="727"/>
      <c r="E181" s="727"/>
      <c r="F181" s="728"/>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hidden="1" customHeight="1" x14ac:dyDescent="0.15">
      <c r="A182" s="726"/>
      <c r="B182" s="727"/>
      <c r="C182" s="727"/>
      <c r="D182" s="727"/>
      <c r="E182" s="727"/>
      <c r="F182" s="728"/>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hidden="1" customHeight="1" x14ac:dyDescent="0.15">
      <c r="A183" s="726"/>
      <c r="B183" s="727"/>
      <c r="C183" s="727"/>
      <c r="D183" s="727"/>
      <c r="E183" s="727"/>
      <c r="F183" s="728"/>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hidden="1" customHeight="1" x14ac:dyDescent="0.15">
      <c r="A184" s="726"/>
      <c r="B184" s="727"/>
      <c r="C184" s="727"/>
      <c r="D184" s="727"/>
      <c r="E184" s="727"/>
      <c r="F184" s="728"/>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hidden="1" customHeight="1" x14ac:dyDescent="0.15">
      <c r="A185" s="726"/>
      <c r="B185" s="727"/>
      <c r="C185" s="727"/>
      <c r="D185" s="727"/>
      <c r="E185" s="727"/>
      <c r="F185" s="728"/>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hidden="1" customHeight="1" thickBot="1" x14ac:dyDescent="0.2">
      <c r="A186" s="726"/>
      <c r="B186" s="727"/>
      <c r="C186" s="727"/>
      <c r="D186" s="727"/>
      <c r="E186" s="727"/>
      <c r="F186" s="728"/>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hidden="1" customHeight="1" x14ac:dyDescent="0.15">
      <c r="A187" s="726"/>
      <c r="B187" s="727"/>
      <c r="C187" s="727"/>
      <c r="D187" s="727"/>
      <c r="E187" s="727"/>
      <c r="F187" s="728"/>
      <c r="G187" s="386" t="s">
        <v>381</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382</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hidden="1" customHeight="1" x14ac:dyDescent="0.15">
      <c r="A188" s="726"/>
      <c r="B188" s="727"/>
      <c r="C188" s="727"/>
      <c r="D188" s="727"/>
      <c r="E188" s="727"/>
      <c r="F188" s="728"/>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hidden="1" customHeight="1" x14ac:dyDescent="0.15">
      <c r="A189" s="726"/>
      <c r="B189" s="727"/>
      <c r="C189" s="727"/>
      <c r="D189" s="727"/>
      <c r="E189" s="727"/>
      <c r="F189" s="728"/>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1"/>
    </row>
    <row r="190" spans="1:50" ht="24.75" hidden="1" customHeight="1" x14ac:dyDescent="0.15">
      <c r="A190" s="726"/>
      <c r="B190" s="727"/>
      <c r="C190" s="727"/>
      <c r="D190" s="727"/>
      <c r="E190" s="727"/>
      <c r="F190" s="728"/>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hidden="1" customHeight="1" x14ac:dyDescent="0.15">
      <c r="A191" s="726"/>
      <c r="B191" s="727"/>
      <c r="C191" s="727"/>
      <c r="D191" s="727"/>
      <c r="E191" s="727"/>
      <c r="F191" s="728"/>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hidden="1" customHeight="1" x14ac:dyDescent="0.15">
      <c r="A192" s="726"/>
      <c r="B192" s="727"/>
      <c r="C192" s="727"/>
      <c r="D192" s="727"/>
      <c r="E192" s="727"/>
      <c r="F192" s="728"/>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hidden="1" customHeight="1" x14ac:dyDescent="0.15">
      <c r="A193" s="726"/>
      <c r="B193" s="727"/>
      <c r="C193" s="727"/>
      <c r="D193" s="727"/>
      <c r="E193" s="727"/>
      <c r="F193" s="728"/>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hidden="1" customHeight="1" x14ac:dyDescent="0.15">
      <c r="A194" s="726"/>
      <c r="B194" s="727"/>
      <c r="C194" s="727"/>
      <c r="D194" s="727"/>
      <c r="E194" s="727"/>
      <c r="F194" s="728"/>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hidden="1" customHeight="1" x14ac:dyDescent="0.15">
      <c r="A195" s="726"/>
      <c r="B195" s="727"/>
      <c r="C195" s="727"/>
      <c r="D195" s="727"/>
      <c r="E195" s="727"/>
      <c r="F195" s="728"/>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hidden="1" customHeight="1" x14ac:dyDescent="0.15">
      <c r="A196" s="726"/>
      <c r="B196" s="727"/>
      <c r="C196" s="727"/>
      <c r="D196" s="727"/>
      <c r="E196" s="727"/>
      <c r="F196" s="728"/>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hidden="1" customHeight="1" x14ac:dyDescent="0.15">
      <c r="A197" s="726"/>
      <c r="B197" s="727"/>
      <c r="C197" s="727"/>
      <c r="D197" s="727"/>
      <c r="E197" s="727"/>
      <c r="F197" s="728"/>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hidden="1" customHeight="1" x14ac:dyDescent="0.15">
      <c r="A198" s="726"/>
      <c r="B198" s="727"/>
      <c r="C198" s="727"/>
      <c r="D198" s="727"/>
      <c r="E198" s="727"/>
      <c r="F198" s="728"/>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hidden="1" customHeight="1" thickBot="1" x14ac:dyDescent="0.2">
      <c r="A199" s="726"/>
      <c r="B199" s="727"/>
      <c r="C199" s="727"/>
      <c r="D199" s="727"/>
      <c r="E199" s="727"/>
      <c r="F199" s="728"/>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hidden="1" customHeight="1" x14ac:dyDescent="0.15">
      <c r="A200" s="726"/>
      <c r="B200" s="727"/>
      <c r="C200" s="727"/>
      <c r="D200" s="727"/>
      <c r="E200" s="727"/>
      <c r="F200" s="728"/>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383</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hidden="1" customHeight="1" x14ac:dyDescent="0.15">
      <c r="A201" s="726"/>
      <c r="B201" s="727"/>
      <c r="C201" s="727"/>
      <c r="D201" s="727"/>
      <c r="E201" s="727"/>
      <c r="F201" s="728"/>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hidden="1" customHeight="1" x14ac:dyDescent="0.15">
      <c r="A202" s="726"/>
      <c r="B202" s="727"/>
      <c r="C202" s="727"/>
      <c r="D202" s="727"/>
      <c r="E202" s="727"/>
      <c r="F202" s="728"/>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1"/>
    </row>
    <row r="203" spans="1:50" ht="24.75" hidden="1" customHeight="1" x14ac:dyDescent="0.15">
      <c r="A203" s="726"/>
      <c r="B203" s="727"/>
      <c r="C203" s="727"/>
      <c r="D203" s="727"/>
      <c r="E203" s="727"/>
      <c r="F203" s="728"/>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hidden="1" customHeight="1" x14ac:dyDescent="0.15">
      <c r="A204" s="726"/>
      <c r="B204" s="727"/>
      <c r="C204" s="727"/>
      <c r="D204" s="727"/>
      <c r="E204" s="727"/>
      <c r="F204" s="728"/>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hidden="1" customHeight="1" x14ac:dyDescent="0.15">
      <c r="A205" s="726"/>
      <c r="B205" s="727"/>
      <c r="C205" s="727"/>
      <c r="D205" s="727"/>
      <c r="E205" s="727"/>
      <c r="F205" s="728"/>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hidden="1" customHeight="1" x14ac:dyDescent="0.15">
      <c r="A206" s="726"/>
      <c r="B206" s="727"/>
      <c r="C206" s="727"/>
      <c r="D206" s="727"/>
      <c r="E206" s="727"/>
      <c r="F206" s="728"/>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hidden="1" customHeight="1" x14ac:dyDescent="0.15">
      <c r="A207" s="726"/>
      <c r="B207" s="727"/>
      <c r="C207" s="727"/>
      <c r="D207" s="727"/>
      <c r="E207" s="727"/>
      <c r="F207" s="728"/>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hidden="1" customHeight="1" x14ac:dyDescent="0.15">
      <c r="A208" s="726"/>
      <c r="B208" s="727"/>
      <c r="C208" s="727"/>
      <c r="D208" s="727"/>
      <c r="E208" s="727"/>
      <c r="F208" s="728"/>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hidden="1" customHeight="1" x14ac:dyDescent="0.15">
      <c r="A209" s="726"/>
      <c r="B209" s="727"/>
      <c r="C209" s="727"/>
      <c r="D209" s="727"/>
      <c r="E209" s="727"/>
      <c r="F209" s="728"/>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x14ac:dyDescent="0.15">
      <c r="A210" s="726"/>
      <c r="B210" s="727"/>
      <c r="C210" s="727"/>
      <c r="D210" s="727"/>
      <c r="E210" s="727"/>
      <c r="F210" s="728"/>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x14ac:dyDescent="0.15">
      <c r="A211" s="726"/>
      <c r="B211" s="727"/>
      <c r="C211" s="727"/>
      <c r="D211" s="727"/>
      <c r="E211" s="727"/>
      <c r="F211" s="728"/>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hidden="1" customHeight="1" thickBot="1" x14ac:dyDescent="0.2">
      <c r="A212" s="729"/>
      <c r="B212" s="730"/>
      <c r="C212" s="730"/>
      <c r="D212" s="730"/>
      <c r="E212" s="730"/>
      <c r="F212" s="731"/>
      <c r="G212" s="732" t="s">
        <v>22</v>
      </c>
      <c r="H212" s="733"/>
      <c r="I212" s="733"/>
      <c r="J212" s="733"/>
      <c r="K212" s="733"/>
      <c r="L212" s="734"/>
      <c r="M212" s="735"/>
      <c r="N212" s="735"/>
      <c r="O212" s="735"/>
      <c r="P212" s="735"/>
      <c r="Q212" s="735"/>
      <c r="R212" s="735"/>
      <c r="S212" s="735"/>
      <c r="T212" s="735"/>
      <c r="U212" s="735"/>
      <c r="V212" s="735"/>
      <c r="W212" s="735"/>
      <c r="X212" s="736"/>
      <c r="Y212" s="737">
        <f>SUM(Y202:AB211)</f>
        <v>0</v>
      </c>
      <c r="Z212" s="738"/>
      <c r="AA212" s="738"/>
      <c r="AB212" s="739"/>
      <c r="AC212" s="732" t="s">
        <v>22</v>
      </c>
      <c r="AD212" s="733"/>
      <c r="AE212" s="733"/>
      <c r="AF212" s="733"/>
      <c r="AG212" s="733"/>
      <c r="AH212" s="734"/>
      <c r="AI212" s="735"/>
      <c r="AJ212" s="735"/>
      <c r="AK212" s="735"/>
      <c r="AL212" s="735"/>
      <c r="AM212" s="735"/>
      <c r="AN212" s="735"/>
      <c r="AO212" s="735"/>
      <c r="AP212" s="735"/>
      <c r="AQ212" s="735"/>
      <c r="AR212" s="735"/>
      <c r="AS212" s="735"/>
      <c r="AT212" s="736"/>
      <c r="AU212" s="737">
        <f>SUM(AU202:AX211)</f>
        <v>0</v>
      </c>
      <c r="AV212" s="738"/>
      <c r="AW212" s="738"/>
      <c r="AX212" s="740"/>
    </row>
    <row r="213" spans="1:50" s="51" customFormat="1" ht="24.75" hidden="1" customHeight="1" thickBot="1" x14ac:dyDescent="0.2"/>
    <row r="214" spans="1:50" ht="30" hidden="1" customHeight="1" x14ac:dyDescent="0.15">
      <c r="A214" s="741" t="s">
        <v>34</v>
      </c>
      <c r="B214" s="742"/>
      <c r="C214" s="742"/>
      <c r="D214" s="742"/>
      <c r="E214" s="742"/>
      <c r="F214" s="743"/>
      <c r="G214" s="386" t="s">
        <v>384</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385</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hidden="1" customHeight="1" x14ac:dyDescent="0.15">
      <c r="A215" s="726"/>
      <c r="B215" s="727"/>
      <c r="C215" s="727"/>
      <c r="D215" s="727"/>
      <c r="E215" s="727"/>
      <c r="F215" s="728"/>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hidden="1" customHeight="1" x14ac:dyDescent="0.15">
      <c r="A216" s="726"/>
      <c r="B216" s="727"/>
      <c r="C216" s="727"/>
      <c r="D216" s="727"/>
      <c r="E216" s="727"/>
      <c r="F216" s="728"/>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1"/>
    </row>
    <row r="217" spans="1:50" ht="24.75" hidden="1" customHeight="1" x14ac:dyDescent="0.15">
      <c r="A217" s="726"/>
      <c r="B217" s="727"/>
      <c r="C217" s="727"/>
      <c r="D217" s="727"/>
      <c r="E217" s="727"/>
      <c r="F217" s="728"/>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hidden="1" customHeight="1" x14ac:dyDescent="0.15">
      <c r="A218" s="726"/>
      <c r="B218" s="727"/>
      <c r="C218" s="727"/>
      <c r="D218" s="727"/>
      <c r="E218" s="727"/>
      <c r="F218" s="728"/>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hidden="1" customHeight="1" x14ac:dyDescent="0.15">
      <c r="A219" s="726"/>
      <c r="B219" s="727"/>
      <c r="C219" s="727"/>
      <c r="D219" s="727"/>
      <c r="E219" s="727"/>
      <c r="F219" s="728"/>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hidden="1" customHeight="1" x14ac:dyDescent="0.15">
      <c r="A220" s="726"/>
      <c r="B220" s="727"/>
      <c r="C220" s="727"/>
      <c r="D220" s="727"/>
      <c r="E220" s="727"/>
      <c r="F220" s="728"/>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hidden="1" customHeight="1" x14ac:dyDescent="0.15">
      <c r="A221" s="726"/>
      <c r="B221" s="727"/>
      <c r="C221" s="727"/>
      <c r="D221" s="727"/>
      <c r="E221" s="727"/>
      <c r="F221" s="728"/>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hidden="1" customHeight="1" x14ac:dyDescent="0.15">
      <c r="A222" s="726"/>
      <c r="B222" s="727"/>
      <c r="C222" s="727"/>
      <c r="D222" s="727"/>
      <c r="E222" s="727"/>
      <c r="F222" s="728"/>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x14ac:dyDescent="0.15">
      <c r="A223" s="726"/>
      <c r="B223" s="727"/>
      <c r="C223" s="727"/>
      <c r="D223" s="727"/>
      <c r="E223" s="727"/>
      <c r="F223" s="728"/>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x14ac:dyDescent="0.15">
      <c r="A224" s="726"/>
      <c r="B224" s="727"/>
      <c r="C224" s="727"/>
      <c r="D224" s="727"/>
      <c r="E224" s="727"/>
      <c r="F224" s="728"/>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hidden="1" customHeight="1" x14ac:dyDescent="0.15">
      <c r="A225" s="726"/>
      <c r="B225" s="727"/>
      <c r="C225" s="727"/>
      <c r="D225" s="727"/>
      <c r="E225" s="727"/>
      <c r="F225" s="728"/>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hidden="1" customHeight="1" thickBot="1" x14ac:dyDescent="0.2">
      <c r="A226" s="726"/>
      <c r="B226" s="727"/>
      <c r="C226" s="727"/>
      <c r="D226" s="727"/>
      <c r="E226" s="727"/>
      <c r="F226" s="728"/>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hidden="1" customHeight="1" x14ac:dyDescent="0.15">
      <c r="A227" s="726"/>
      <c r="B227" s="727"/>
      <c r="C227" s="727"/>
      <c r="D227" s="727"/>
      <c r="E227" s="727"/>
      <c r="F227" s="728"/>
      <c r="G227" s="386" t="s">
        <v>386</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387</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hidden="1" customHeight="1" x14ac:dyDescent="0.15">
      <c r="A228" s="726"/>
      <c r="B228" s="727"/>
      <c r="C228" s="727"/>
      <c r="D228" s="727"/>
      <c r="E228" s="727"/>
      <c r="F228" s="728"/>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hidden="1" customHeight="1" x14ac:dyDescent="0.15">
      <c r="A229" s="726"/>
      <c r="B229" s="727"/>
      <c r="C229" s="727"/>
      <c r="D229" s="727"/>
      <c r="E229" s="727"/>
      <c r="F229" s="728"/>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1"/>
    </row>
    <row r="230" spans="1:50" ht="24.75" hidden="1" customHeight="1" x14ac:dyDescent="0.15">
      <c r="A230" s="726"/>
      <c r="B230" s="727"/>
      <c r="C230" s="727"/>
      <c r="D230" s="727"/>
      <c r="E230" s="727"/>
      <c r="F230" s="728"/>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hidden="1" customHeight="1" x14ac:dyDescent="0.15">
      <c r="A231" s="726"/>
      <c r="B231" s="727"/>
      <c r="C231" s="727"/>
      <c r="D231" s="727"/>
      <c r="E231" s="727"/>
      <c r="F231" s="728"/>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hidden="1" customHeight="1" x14ac:dyDescent="0.15">
      <c r="A232" s="726"/>
      <c r="B232" s="727"/>
      <c r="C232" s="727"/>
      <c r="D232" s="727"/>
      <c r="E232" s="727"/>
      <c r="F232" s="728"/>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hidden="1" customHeight="1" x14ac:dyDescent="0.15">
      <c r="A233" s="726"/>
      <c r="B233" s="727"/>
      <c r="C233" s="727"/>
      <c r="D233" s="727"/>
      <c r="E233" s="727"/>
      <c r="F233" s="728"/>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hidden="1" customHeight="1" x14ac:dyDescent="0.15">
      <c r="A234" s="726"/>
      <c r="B234" s="727"/>
      <c r="C234" s="727"/>
      <c r="D234" s="727"/>
      <c r="E234" s="727"/>
      <c r="F234" s="728"/>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hidden="1" customHeight="1" x14ac:dyDescent="0.15">
      <c r="A235" s="726"/>
      <c r="B235" s="727"/>
      <c r="C235" s="727"/>
      <c r="D235" s="727"/>
      <c r="E235" s="727"/>
      <c r="F235" s="728"/>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hidden="1" customHeight="1" x14ac:dyDescent="0.15">
      <c r="A236" s="726"/>
      <c r="B236" s="727"/>
      <c r="C236" s="727"/>
      <c r="D236" s="727"/>
      <c r="E236" s="727"/>
      <c r="F236" s="728"/>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hidden="1" customHeight="1" x14ac:dyDescent="0.15">
      <c r="A237" s="726"/>
      <c r="B237" s="727"/>
      <c r="C237" s="727"/>
      <c r="D237" s="727"/>
      <c r="E237" s="727"/>
      <c r="F237" s="728"/>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hidden="1" customHeight="1" x14ac:dyDescent="0.15">
      <c r="A238" s="726"/>
      <c r="B238" s="727"/>
      <c r="C238" s="727"/>
      <c r="D238" s="727"/>
      <c r="E238" s="727"/>
      <c r="F238" s="728"/>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hidden="1" customHeight="1" thickBot="1" x14ac:dyDescent="0.2">
      <c r="A239" s="726"/>
      <c r="B239" s="727"/>
      <c r="C239" s="727"/>
      <c r="D239" s="727"/>
      <c r="E239" s="727"/>
      <c r="F239" s="728"/>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hidden="1" customHeight="1" x14ac:dyDescent="0.15">
      <c r="A240" s="726"/>
      <c r="B240" s="727"/>
      <c r="C240" s="727"/>
      <c r="D240" s="727"/>
      <c r="E240" s="727"/>
      <c r="F240" s="728"/>
      <c r="G240" s="386" t="s">
        <v>388</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389</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hidden="1" customHeight="1" x14ac:dyDescent="0.15">
      <c r="A241" s="726"/>
      <c r="B241" s="727"/>
      <c r="C241" s="727"/>
      <c r="D241" s="727"/>
      <c r="E241" s="727"/>
      <c r="F241" s="728"/>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hidden="1" customHeight="1" x14ac:dyDescent="0.15">
      <c r="A242" s="726"/>
      <c r="B242" s="727"/>
      <c r="C242" s="727"/>
      <c r="D242" s="727"/>
      <c r="E242" s="727"/>
      <c r="F242" s="728"/>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1"/>
    </row>
    <row r="243" spans="1:50" ht="24.75" hidden="1" customHeight="1" x14ac:dyDescent="0.15">
      <c r="A243" s="726"/>
      <c r="B243" s="727"/>
      <c r="C243" s="727"/>
      <c r="D243" s="727"/>
      <c r="E243" s="727"/>
      <c r="F243" s="728"/>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hidden="1" customHeight="1" x14ac:dyDescent="0.15">
      <c r="A244" s="726"/>
      <c r="B244" s="727"/>
      <c r="C244" s="727"/>
      <c r="D244" s="727"/>
      <c r="E244" s="727"/>
      <c r="F244" s="728"/>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hidden="1" customHeight="1" x14ac:dyDescent="0.15">
      <c r="A245" s="726"/>
      <c r="B245" s="727"/>
      <c r="C245" s="727"/>
      <c r="D245" s="727"/>
      <c r="E245" s="727"/>
      <c r="F245" s="728"/>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hidden="1" customHeight="1" x14ac:dyDescent="0.15">
      <c r="A246" s="726"/>
      <c r="B246" s="727"/>
      <c r="C246" s="727"/>
      <c r="D246" s="727"/>
      <c r="E246" s="727"/>
      <c r="F246" s="728"/>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hidden="1" customHeight="1" x14ac:dyDescent="0.15">
      <c r="A247" s="726"/>
      <c r="B247" s="727"/>
      <c r="C247" s="727"/>
      <c r="D247" s="727"/>
      <c r="E247" s="727"/>
      <c r="F247" s="728"/>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hidden="1" customHeight="1" x14ac:dyDescent="0.15">
      <c r="A248" s="726"/>
      <c r="B248" s="727"/>
      <c r="C248" s="727"/>
      <c r="D248" s="727"/>
      <c r="E248" s="727"/>
      <c r="F248" s="728"/>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hidden="1" customHeight="1" x14ac:dyDescent="0.15">
      <c r="A249" s="726"/>
      <c r="B249" s="727"/>
      <c r="C249" s="727"/>
      <c r="D249" s="727"/>
      <c r="E249" s="727"/>
      <c r="F249" s="728"/>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hidden="1" customHeight="1" x14ac:dyDescent="0.15">
      <c r="A250" s="726"/>
      <c r="B250" s="727"/>
      <c r="C250" s="727"/>
      <c r="D250" s="727"/>
      <c r="E250" s="727"/>
      <c r="F250" s="728"/>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hidden="1" customHeight="1" x14ac:dyDescent="0.15">
      <c r="A251" s="726"/>
      <c r="B251" s="727"/>
      <c r="C251" s="727"/>
      <c r="D251" s="727"/>
      <c r="E251" s="727"/>
      <c r="F251" s="728"/>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hidden="1" customHeight="1" thickBot="1" x14ac:dyDescent="0.2">
      <c r="A252" s="726"/>
      <c r="B252" s="727"/>
      <c r="C252" s="727"/>
      <c r="D252" s="727"/>
      <c r="E252" s="727"/>
      <c r="F252" s="728"/>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hidden="1" customHeight="1" x14ac:dyDescent="0.15">
      <c r="A253" s="726"/>
      <c r="B253" s="727"/>
      <c r="C253" s="727"/>
      <c r="D253" s="727"/>
      <c r="E253" s="727"/>
      <c r="F253" s="728"/>
      <c r="G253" s="386" t="s">
        <v>390</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391</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hidden="1" customHeight="1" x14ac:dyDescent="0.15">
      <c r="A254" s="726"/>
      <c r="B254" s="727"/>
      <c r="C254" s="727"/>
      <c r="D254" s="727"/>
      <c r="E254" s="727"/>
      <c r="F254" s="728"/>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hidden="1" customHeight="1" x14ac:dyDescent="0.15">
      <c r="A255" s="726"/>
      <c r="B255" s="727"/>
      <c r="C255" s="727"/>
      <c r="D255" s="727"/>
      <c r="E255" s="727"/>
      <c r="F255" s="728"/>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1"/>
    </row>
    <row r="256" spans="1:50" ht="24.75" hidden="1" customHeight="1" x14ac:dyDescent="0.15">
      <c r="A256" s="726"/>
      <c r="B256" s="727"/>
      <c r="C256" s="727"/>
      <c r="D256" s="727"/>
      <c r="E256" s="727"/>
      <c r="F256" s="728"/>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hidden="1" customHeight="1" x14ac:dyDescent="0.15">
      <c r="A257" s="726"/>
      <c r="B257" s="727"/>
      <c r="C257" s="727"/>
      <c r="D257" s="727"/>
      <c r="E257" s="727"/>
      <c r="F257" s="728"/>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hidden="1" customHeight="1" x14ac:dyDescent="0.15">
      <c r="A258" s="726"/>
      <c r="B258" s="727"/>
      <c r="C258" s="727"/>
      <c r="D258" s="727"/>
      <c r="E258" s="727"/>
      <c r="F258" s="728"/>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hidden="1" customHeight="1" x14ac:dyDescent="0.15">
      <c r="A259" s="726"/>
      <c r="B259" s="727"/>
      <c r="C259" s="727"/>
      <c r="D259" s="727"/>
      <c r="E259" s="727"/>
      <c r="F259" s="728"/>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hidden="1" customHeight="1" x14ac:dyDescent="0.15">
      <c r="A260" s="726"/>
      <c r="B260" s="727"/>
      <c r="C260" s="727"/>
      <c r="D260" s="727"/>
      <c r="E260" s="727"/>
      <c r="F260" s="728"/>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hidden="1" customHeight="1" x14ac:dyDescent="0.15">
      <c r="A261" s="726"/>
      <c r="B261" s="727"/>
      <c r="C261" s="727"/>
      <c r="D261" s="727"/>
      <c r="E261" s="727"/>
      <c r="F261" s="728"/>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hidden="1" customHeight="1" x14ac:dyDescent="0.15">
      <c r="A262" s="726"/>
      <c r="B262" s="727"/>
      <c r="C262" s="727"/>
      <c r="D262" s="727"/>
      <c r="E262" s="727"/>
      <c r="F262" s="728"/>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hidden="1" customHeight="1" x14ac:dyDescent="0.15">
      <c r="A263" s="726"/>
      <c r="B263" s="727"/>
      <c r="C263" s="727"/>
      <c r="D263" s="727"/>
      <c r="E263" s="727"/>
      <c r="F263" s="728"/>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hidden="1" customHeight="1" x14ac:dyDescent="0.15">
      <c r="A264" s="726"/>
      <c r="B264" s="727"/>
      <c r="C264" s="727"/>
      <c r="D264" s="727"/>
      <c r="E264" s="727"/>
      <c r="F264" s="728"/>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hidden="1" customHeight="1" thickBot="1" x14ac:dyDescent="0.2">
      <c r="A265" s="729"/>
      <c r="B265" s="730"/>
      <c r="C265" s="730"/>
      <c r="D265" s="730"/>
      <c r="E265" s="730"/>
      <c r="F265" s="731"/>
      <c r="G265" s="732" t="s">
        <v>22</v>
      </c>
      <c r="H265" s="733"/>
      <c r="I265" s="733"/>
      <c r="J265" s="733"/>
      <c r="K265" s="733"/>
      <c r="L265" s="734"/>
      <c r="M265" s="735"/>
      <c r="N265" s="735"/>
      <c r="O265" s="735"/>
      <c r="P265" s="735"/>
      <c r="Q265" s="735"/>
      <c r="R265" s="735"/>
      <c r="S265" s="735"/>
      <c r="T265" s="735"/>
      <c r="U265" s="735"/>
      <c r="V265" s="735"/>
      <c r="W265" s="735"/>
      <c r="X265" s="736"/>
      <c r="Y265" s="737">
        <f>SUM(Y255:AB264)</f>
        <v>0</v>
      </c>
      <c r="Z265" s="738"/>
      <c r="AA265" s="738"/>
      <c r="AB265" s="739"/>
      <c r="AC265" s="732" t="s">
        <v>22</v>
      </c>
      <c r="AD265" s="733"/>
      <c r="AE265" s="733"/>
      <c r="AF265" s="733"/>
      <c r="AG265" s="733"/>
      <c r="AH265" s="734"/>
      <c r="AI265" s="735"/>
      <c r="AJ265" s="735"/>
      <c r="AK265" s="735"/>
      <c r="AL265" s="735"/>
      <c r="AM265" s="735"/>
      <c r="AN265" s="735"/>
      <c r="AO265" s="735"/>
      <c r="AP265" s="735"/>
      <c r="AQ265" s="735"/>
      <c r="AR265" s="735"/>
      <c r="AS265" s="735"/>
      <c r="AT265" s="736"/>
      <c r="AU265" s="737">
        <f>SUM(AU255:AX264)</f>
        <v>0</v>
      </c>
      <c r="AV265" s="738"/>
      <c r="AW265" s="738"/>
      <c r="AX265" s="74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6"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401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402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403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393</v>
      </c>
      <c r="D135" s="120"/>
      <c r="E135" s="120"/>
      <c r="F135" s="120"/>
      <c r="G135" s="120"/>
      <c r="H135" s="120"/>
      <c r="I135" s="120"/>
      <c r="J135" s="120"/>
      <c r="K135" s="120"/>
      <c r="L135" s="120"/>
      <c r="M135" s="120" t="s">
        <v>394</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395</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404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393</v>
      </c>
      <c r="D168" s="120"/>
      <c r="E168" s="120"/>
      <c r="F168" s="120"/>
      <c r="G168" s="120"/>
      <c r="H168" s="120"/>
      <c r="I168" s="120"/>
      <c r="J168" s="120"/>
      <c r="K168" s="120"/>
      <c r="L168" s="120"/>
      <c r="M168" s="120" t="s">
        <v>394</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395</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405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393</v>
      </c>
      <c r="D201" s="120"/>
      <c r="E201" s="120"/>
      <c r="F201" s="120"/>
      <c r="G201" s="120"/>
      <c r="H201" s="120"/>
      <c r="I201" s="120"/>
      <c r="J201" s="120"/>
      <c r="K201" s="120"/>
      <c r="L201" s="120"/>
      <c r="M201" s="120" t="s">
        <v>394</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395</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406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407</v>
      </c>
      <c r="D234" s="120"/>
      <c r="E234" s="120"/>
      <c r="F234" s="120"/>
      <c r="G234" s="120"/>
      <c r="H234" s="120"/>
      <c r="I234" s="120"/>
      <c r="J234" s="120"/>
      <c r="K234" s="120"/>
      <c r="L234" s="120"/>
      <c r="M234" s="120" t="s">
        <v>408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409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410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393</v>
      </c>
      <c r="D267" s="120"/>
      <c r="E267" s="120"/>
      <c r="F267" s="120"/>
      <c r="G267" s="120"/>
      <c r="H267" s="120"/>
      <c r="I267" s="120"/>
      <c r="J267" s="120"/>
      <c r="K267" s="120"/>
      <c r="L267" s="120"/>
      <c r="M267" s="120" t="s">
        <v>394</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395</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412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393</v>
      </c>
      <c r="D333" s="120"/>
      <c r="E333" s="120"/>
      <c r="F333" s="120"/>
      <c r="G333" s="120"/>
      <c r="H333" s="120"/>
      <c r="I333" s="120"/>
      <c r="J333" s="120"/>
      <c r="K333" s="120"/>
      <c r="L333" s="120"/>
      <c r="M333" s="120" t="s">
        <v>394</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395</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413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414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393</v>
      </c>
      <c r="D399" s="120"/>
      <c r="E399" s="120"/>
      <c r="F399" s="120"/>
      <c r="G399" s="120"/>
      <c r="H399" s="120"/>
      <c r="I399" s="120"/>
      <c r="J399" s="120"/>
      <c r="K399" s="120"/>
      <c r="L399" s="120"/>
      <c r="M399" s="120" t="s">
        <v>394</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395</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415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416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417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418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393</v>
      </c>
      <c r="D531" s="120"/>
      <c r="E531" s="120"/>
      <c r="F531" s="120"/>
      <c r="G531" s="120"/>
      <c r="H531" s="120"/>
      <c r="I531" s="120"/>
      <c r="J531" s="120"/>
      <c r="K531" s="120"/>
      <c r="L531" s="120"/>
      <c r="M531" s="120" t="s">
        <v>394</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395</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419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420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393</v>
      </c>
      <c r="D597" s="120"/>
      <c r="E597" s="120"/>
      <c r="F597" s="120"/>
      <c r="G597" s="120"/>
      <c r="H597" s="120"/>
      <c r="I597" s="120"/>
      <c r="J597" s="120"/>
      <c r="K597" s="120"/>
      <c r="L597" s="120"/>
      <c r="M597" s="120" t="s">
        <v>394</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395</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421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393</v>
      </c>
      <c r="D663" s="120"/>
      <c r="E663" s="120"/>
      <c r="F663" s="120"/>
      <c r="G663" s="120"/>
      <c r="H663" s="120"/>
      <c r="I663" s="120"/>
      <c r="J663" s="120"/>
      <c r="K663" s="120"/>
      <c r="L663" s="120"/>
      <c r="M663" s="120" t="s">
        <v>394</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395</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422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393</v>
      </c>
      <c r="D696" s="120"/>
      <c r="E696" s="120"/>
      <c r="F696" s="120"/>
      <c r="G696" s="120"/>
      <c r="H696" s="120"/>
      <c r="I696" s="120"/>
      <c r="J696" s="120"/>
      <c r="K696" s="120"/>
      <c r="L696" s="120"/>
      <c r="M696" s="120" t="s">
        <v>394</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395</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423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424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393</v>
      </c>
      <c r="D762" s="120"/>
      <c r="E762" s="120"/>
      <c r="F762" s="120"/>
      <c r="G762" s="120"/>
      <c r="H762" s="120"/>
      <c r="I762" s="120"/>
      <c r="J762" s="120"/>
      <c r="K762" s="120"/>
      <c r="L762" s="120"/>
      <c r="M762" s="120" t="s">
        <v>394</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395</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425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426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427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393</v>
      </c>
      <c r="D861" s="120"/>
      <c r="E861" s="120"/>
      <c r="F861" s="120"/>
      <c r="G861" s="120"/>
      <c r="H861" s="120"/>
      <c r="I861" s="120"/>
      <c r="J861" s="120"/>
      <c r="K861" s="120"/>
      <c r="L861" s="120"/>
      <c r="M861" s="120" t="s">
        <v>394</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395</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428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393</v>
      </c>
      <c r="D894" s="120"/>
      <c r="E894" s="120"/>
      <c r="F894" s="120"/>
      <c r="G894" s="120"/>
      <c r="H894" s="120"/>
      <c r="I894" s="120"/>
      <c r="J894" s="120"/>
      <c r="K894" s="120"/>
      <c r="L894" s="120"/>
      <c r="M894" s="120" t="s">
        <v>394</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395</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429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430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431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432</v>
      </c>
      <c r="D1026" s="120"/>
      <c r="E1026" s="120"/>
      <c r="F1026" s="120"/>
      <c r="G1026" s="120"/>
      <c r="H1026" s="120"/>
      <c r="I1026" s="120"/>
      <c r="J1026" s="120"/>
      <c r="K1026" s="120"/>
      <c r="L1026" s="120"/>
      <c r="M1026" s="120" t="s">
        <v>433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434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435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436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393</v>
      </c>
      <c r="D1092" s="120"/>
      <c r="E1092" s="120"/>
      <c r="F1092" s="120"/>
      <c r="G1092" s="120"/>
      <c r="H1092" s="120"/>
      <c r="I1092" s="120"/>
      <c r="J1092" s="120"/>
      <c r="K1092" s="120"/>
      <c r="L1092" s="120"/>
      <c r="M1092" s="120" t="s">
        <v>394</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395</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437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438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393</v>
      </c>
      <c r="D1158" s="120"/>
      <c r="E1158" s="120"/>
      <c r="F1158" s="120"/>
      <c r="G1158" s="120"/>
      <c r="H1158" s="120"/>
      <c r="I1158" s="120"/>
      <c r="J1158" s="120"/>
      <c r="K1158" s="120"/>
      <c r="L1158" s="120"/>
      <c r="M1158" s="120" t="s">
        <v>394</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395</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439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440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441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Sheet1</vt: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平成27年度行政事業レビュー_国立研究開発法人科学技術振興機構設備整備費補助</dc:title>
  <dc:creator>文部科学省</dc:creator>
  <cp:lastModifiedBy>文部科学省</cp:lastModifiedBy>
  <cp:lastPrinted>2015-09-01T07:33:02Z</cp:lastPrinted>
  <dcterms:created xsi:type="dcterms:W3CDTF">2012-03-13T00:50:25Z</dcterms:created>
  <dcterms:modified xsi:type="dcterms:W3CDTF">2015-09-01T10:43:14Z</dcterms:modified>
</cp:coreProperties>
</file>