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G113" authorId="0">
      <text>
        <r>
          <rPr>
            <b/>
            <sz val="9"/>
            <color indexed="81"/>
            <rFont val="ＭＳ Ｐゴシック"/>
            <family val="3"/>
            <charset val="128"/>
          </rPr>
          <t xml:space="preserve">記載すべき
</t>
        </r>
        <r>
          <rPr>
            <b/>
            <sz val="12"/>
            <color indexed="81"/>
            <rFont val="ＭＳ Ｐゴシック"/>
            <family val="3"/>
            <charset val="128"/>
          </rPr>
          <t>→追記しました。</t>
        </r>
      </text>
    </comment>
  </commentList>
</comments>
</file>

<file path=xl/sharedStrings.xml><?xml version="1.0" encoding="utf-8"?>
<sst xmlns="http://schemas.openxmlformats.org/spreadsheetml/2006/main" count="1418" uniqueCount="569">
  <si>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</si>
  <si>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</si>
  <si>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</si>
  <si>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</si>
  <si>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</si>
  <si>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</si>
  <si>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</si>
  <si>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</si>
  <si>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</si>
  <si>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</si>
  <si>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</si>
  <si>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</si>
  <si>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</si>
  <si>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</si>
  <si>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</si>
  <si>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</si>
  <si>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</si>
  <si>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</si>
  <si>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</si>
  <si>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</si>
  <si>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</si>
  <si>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</si>
  <si>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</si>
  <si>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</si>
  <si>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</si>
  <si>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</si>
  <si>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</si>
  <si>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</si>
  <si>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</si>
  <si>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</si>
  <si>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</si>
  <si>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</si>
  <si>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</si>
  <si>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</si>
  <si>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</si>
  <si>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</si>
  <si>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</si>
  <si>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</si>
  <si>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</si>
  <si>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</si>
  <si>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</si>
  <si>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</si>
  <si>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</si>
  <si>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</si>
  <si>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</si>
  <si>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</si>
  <si>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</si>
  <si>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</si>
  <si>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</si>
  <si>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</si>
  <si>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</si>
  <si>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</si>
  <si>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</si>
  <si>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</si>
  <si>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</si>
  <si>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</si>
  <si>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</si>
  <si>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</si>
  <si>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</si>
  <si>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</si>
  <si>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</si>
  <si>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</si>
  <si>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</si>
  <si>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</si>
  <si>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</si>
  <si>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</si>
  <si>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</si>
  <si>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</si>
  <si>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</si>
  <si>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</si>
  <si>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</si>
  <si>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</si>
  <si>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</si>
  <si>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</si>
  <si>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</si>
  <si>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</si>
  <si>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</si>
  <si>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</si>
  <si>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</si>
  <si>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</si>
  <si>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</si>
  <si>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</si>
  <si>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</si>
  <si>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</si>
  <si>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</si>
  <si>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</si>
  <si>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</si>
  <si>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</si>
  <si>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</si>
  <si>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</si>
  <si>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</si>
  <si>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</si>
  <si>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</si>
  <si>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</si>
  <si>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</si>
  <si>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</si>
  <si>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</si>
  <si>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</si>
  <si>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</si>
  <si>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</si>
  <si>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</si>
  <si>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</si>
  <si>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</si>
  <si>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</si>
  <si>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</si>
  <si>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</si>
  <si>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</si>
  <si>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</si>
  <si>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</si>
  <si>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</si>
  <si>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</si>
  <si>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</si>
  <si>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</si>
  <si>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</si>
  <si>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</si>
  <si>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</si>
  <si>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</si>
  <si>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</si>
  <si>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</si>
  <si>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</si>
  <si>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</si>
  <si>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</si>
  <si>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</si>
  <si>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</si>
  <si>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</si>
  <si>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</si>
  <si>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</si>
  <si>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</si>
  <si>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</si>
  <si>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</si>
  <si>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</si>
  <si>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</si>
  <si>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</si>
  <si>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</si>
  <si>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</si>
  <si>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</si>
  <si>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</si>
  <si>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</si>
  <si>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</si>
  <si>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</si>
  <si>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</si>
  <si>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</si>
  <si>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</si>
  <si>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</si>
  <si>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</si>
  <si>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</si>
  <si>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</si>
  <si>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</si>
  <si>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</si>
  <si>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</si>
  <si>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</si>
  <si>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</si>
  <si>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</si>
  <si>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</si>
  <si>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</si>
  <si>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</si>
  <si>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</si>
  <si>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</si>
  <si>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</si>
  <si>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</si>
  <si>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</si>
  <si>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</si>
  <si>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</si>
  <si>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</si>
  <si>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</si>
  <si>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</si>
  <si>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</si>
  <si>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</si>
  <si>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</si>
  <si>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</si>
  <si>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</si>
  <si>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</si>
  <si>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</si>
  <si>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</si>
  <si>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</si>
  <si>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</si>
  <si>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</si>
  <si>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</si>
  <si>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</si>
  <si>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</si>
  <si>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</si>
  <si>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</si>
  <si>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</si>
  <si>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</si>
  <si>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</si>
  <si>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</si>
  <si>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</si>
  <si>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</si>
  <si>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</si>
  <si>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</si>
  <si>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</si>
  <si>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</si>
  <si>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</si>
  <si>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</si>
  <si>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</si>
  <si>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</si>
  <si>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</si>
  <si>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</si>
  <si>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</si>
  <si>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</si>
  <si>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</si>
  <si>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</si>
  <si>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</si>
  <si>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</si>
  <si>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</si>
  <si>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</si>
  <si>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</si>
  <si>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</si>
  <si>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</si>
  <si>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</si>
  <si>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</si>
  <si>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</si>
  <si>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</si>
  <si>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</si>
  <si>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</si>
  <si>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</si>
  <si>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</si>
  <si>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</si>
  <si>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</si>
  <si>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</si>
  <si>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</si>
  <si>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</si>
  <si>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</si>
  <si>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</si>
  <si>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</si>
  <si>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</si>
  <si>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</si>
  <si>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</si>
  <si>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</si>
  <si>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</si>
  <si>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</si>
  <si>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</si>
  <si>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</si>
  <si>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</si>
  <si>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</si>
  <si>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</si>
  <si>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</si>
  <si>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</si>
  <si>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</si>
  <si>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</si>
  <si>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</si>
  <si>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</si>
  <si>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</si>
  <si>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</si>
  <si>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</si>
  <si>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</si>
  <si>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</si>
  <si>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</si>
  <si>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</si>
  <si>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</si>
  <si>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</si>
  <si>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</si>
  <si>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</si>
  <si>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</si>
  <si>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</si>
  <si>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</si>
  <si>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</si>
  <si>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</si>
  <si>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</si>
  <si>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</si>
  <si>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</si>
  <si>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</si>
  <si>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</si>
  <si>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</si>
  <si>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</si>
  <si>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</si>
  <si>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</si>
  <si>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</si>
  <si>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</si>
  <si>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</si>
  <si>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</si>
  <si>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</si>
  <si>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</si>
  <si>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</si>
  <si>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</si>
  <si>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</si>
  <si>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</si>
  <si>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</si>
  <si>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</si>
  <si>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</si>
  <si>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</si>
  <si>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</si>
  <si>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</si>
  <si>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</si>
  <si>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</si>
  <si>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</si>
  <si>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</si>
  <si>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</si>
  <si>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</si>
  <si>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</si>
  <si>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</si>
  <si>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</si>
  <si>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</si>
  <si>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</si>
  <si>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</si>
  <si>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</si>
  <si>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</si>
  <si>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</si>
  <si>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</si>
  <si>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</si>
  <si>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</si>
  <si>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</si>
  <si>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</si>
  <si>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</si>
  <si>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</si>
  <si>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</si>
  <si>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</si>
  <si>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</si>
  <si>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</si>
  <si>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</si>
  <si>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</si>
  <si>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</si>
  <si>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</si>
  <si>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</si>
  <si>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</si>
  <si>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</si>
  <si>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</si>
  <si>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</si>
  <si>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</si>
  <si>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</si>
  <si>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</si>
  <si>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</si>
  <si>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</si>
  <si>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</si>
  <si>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</si>
  <si>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</si>
  <si>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</si>
  <si>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</si>
  <si>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</si>
  <si>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</si>
  <si>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</si>
  <si>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</si>
  <si>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</si>
  <si>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</si>
  <si>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</si>
  <si>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</si>
  <si>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</si>
  <si>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</si>
  <si>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</si>
  <si>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</si>
  <si>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</si>
  <si>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</si>
  <si>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</si>
  <si>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</si>
  <si>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</si>
  <si>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</si>
  <si>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</si>
  <si>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</si>
  <si>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</si>
  <si>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</si>
  <si>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</si>
  <si>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</si>
  <si>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</si>
  <si>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</si>
  <si>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</si>
  <si>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</si>
  <si>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</si>
  <si>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</si>
  <si>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</si>
  <si>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</si>
  <si>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</si>
  <si>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</si>
  <si>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</si>
  <si>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</si>
  <si>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</si>
  <si>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</si>
  <si>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</si>
  <si>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</si>
  <si>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</si>
  <si>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</si>
  <si>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</si>
  <si>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</si>
  <si>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</si>
  <si>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</si>
  <si>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</si>
  <si>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</si>
  <si>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</si>
  <si>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</si>
  <si>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</si>
  <si>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</si>
  <si>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</si>
  <si>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</si>
  <si>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</si>
  <si>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</si>
  <si>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</si>
  <si>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</si>
  <si>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</si>
  <si>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</si>
  <si>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</si>
  <si>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</si>
  <si>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</si>
  <si>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</si>
  <si>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</si>
  <si>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</si>
  <si>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</si>
  <si>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</si>
  <si>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</si>
  <si>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</si>
  <si>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</si>
  <si>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</si>
  <si>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</si>
  <si>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</si>
  <si>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</si>
  <si>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</si>
  <si>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</si>
  <si>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</si>
  <si>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</si>
  <si>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</si>
  <si>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</si>
  <si>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</si>
  <si>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</si>
  <si>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</si>
  <si>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</si>
  <si>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</si>
  <si>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</si>
  <si>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</si>
  <si>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</si>
  <si>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</si>
  <si>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</si>
  <si>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</si>
  <si>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</si>
  <si>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</si>
  <si>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</si>
  <si>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</si>
  <si>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</si>
  <si>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</si>
  <si>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</si>
  <si>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</si>
  <si>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</si>
  <si>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</si>
  <si>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</si>
  <si>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</si>
  <si>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</si>
  <si>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</si>
  <si>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</si>
  <si>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</si>
  <si>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</si>
  <si>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</si>
  <si>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</si>
  <si>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</si>
  <si>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</si>
  <si>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</si>
  <si>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</si>
  <si>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</si>
  <si>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</si>
  <si>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</si>
  <si>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</si>
  <si>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</si>
  <si>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</si>
  <si>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</si>
  <si>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</si>
  <si>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</si>
  <si>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</si>
  <si>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</si>
  <si>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</si>
  <si>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</si>
  <si>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</si>
  <si>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</si>
  <si>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</si>
  <si>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</si>
  <si>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</si>
  <si>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</si>
  <si>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</si>
  <si>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</si>
  <si>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</si>
  <si>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</si>
  <si>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</si>
  <si>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</si>
  <si>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</si>
  <si>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</si>
  <si>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私立学校振興助成法第４条、第７条</t>
    <phoneticPr fontId="5"/>
  </si>
  <si>
    <t>高等教育局私学部</t>
    <phoneticPr fontId="5"/>
  </si>
  <si>
    <t>私学助成課</t>
    <phoneticPr fontId="5"/>
  </si>
  <si>
    <t>―</t>
    <phoneticPr fontId="5"/>
  </si>
  <si>
    <t>○</t>
  </si>
  <si>
    <t>　私立の大学、短期大学及び高等専門学校の①教育研究条件の維持向上、②学生の修学上の経済的負担の軽減、③経営の健全性を高めることを目的とする。</t>
    <phoneticPr fontId="5"/>
  </si>
  <si>
    <t>-</t>
    <phoneticPr fontId="5"/>
  </si>
  <si>
    <t>交付決定額／交付校　　　　　　　　　　　　　　　</t>
    <phoneticPr fontId="5"/>
  </si>
  <si>
    <t>318,753（百万円）/881(校)</t>
  </si>
  <si>
    <t>私学の自主性・自立性を尊重しつつ、多様な私学の実態に応じた配分を公平・公正に行うため、法律の規定と細目にわたる明確な配分基準に基づき日本私立学校振興・共済事業団を通じて交付。なお、大学等における教育条件や管理運営が不適正である場合には、補助金を減額又は不交付としている。
①一般補助  経費の区分毎（教職員給与費や教育研究経常費等）に、教職員数や学生数に応じて２分の１以内を補助。教育研究や財務の状況（定員充足の状況、教員一人あたり学生数、学生の授業料をどの程度教育研究のために使ったか、情報公表の状況等）に応じて傾斜配分。
②特別補助  我が国の成長を支える人材育成の取組や大学等の国際交流の基盤整備への重点的支援、授業料減免等の充実を図る。(定額補助)</t>
    <phoneticPr fontId="5"/>
  </si>
  <si>
    <t>一般補助</t>
    <rPh sb="0" eb="2">
      <t>イッパン</t>
    </rPh>
    <rPh sb="2" eb="4">
      <t>ホジョ</t>
    </rPh>
    <phoneticPr fontId="5"/>
  </si>
  <si>
    <t>特別補助</t>
    <rPh sb="0" eb="2">
      <t>トクベツ</t>
    </rPh>
    <rPh sb="2" eb="4">
      <t>ホジョ</t>
    </rPh>
    <phoneticPr fontId="5"/>
  </si>
  <si>
    <t>‐</t>
  </si>
  <si>
    <t>補助割合（補助金額/経常的経費）</t>
    <phoneticPr fontId="5"/>
  </si>
  <si>
    <t>教員1人当たり学生数</t>
    <rPh sb="0" eb="2">
      <t>キョウイン</t>
    </rPh>
    <rPh sb="2" eb="4">
      <t>ヒトリ</t>
    </rPh>
    <rPh sb="4" eb="5">
      <t>ア</t>
    </rPh>
    <rPh sb="7" eb="10">
      <t>ガクセイスウ</t>
    </rPh>
    <phoneticPr fontId="5"/>
  </si>
  <si>
    <t>-</t>
    <phoneticPr fontId="5"/>
  </si>
  <si>
    <t>％</t>
    <phoneticPr fontId="5"/>
  </si>
  <si>
    <t>人</t>
    <rPh sb="0" eb="1">
      <t>ヒト</t>
    </rPh>
    <phoneticPr fontId="5"/>
  </si>
  <si>
    <t>-</t>
    <phoneticPr fontId="5"/>
  </si>
  <si>
    <t>-</t>
    <phoneticPr fontId="5"/>
  </si>
  <si>
    <t>%</t>
    <phoneticPr fontId="5"/>
  </si>
  <si>
    <t>0175</t>
    <phoneticPr fontId="5"/>
  </si>
  <si>
    <r>
      <rPr>
        <sz val="11"/>
        <rFont val="ＭＳ Ｐゴシック"/>
        <family val="3"/>
        <charset val="128"/>
      </rPr>
      <t>0169</t>
    </r>
    <phoneticPr fontId="5"/>
  </si>
  <si>
    <r>
      <rPr>
        <sz val="11"/>
        <rFont val="ＭＳ Ｐゴシック"/>
        <family val="3"/>
        <charset val="128"/>
      </rPr>
      <t>0169</t>
    </r>
    <phoneticPr fontId="5"/>
  </si>
  <si>
    <r>
      <rPr>
        <sz val="11"/>
        <rFont val="ＭＳ Ｐゴシック"/>
        <family val="3"/>
        <charset val="128"/>
      </rPr>
      <t>0168</t>
    </r>
    <phoneticPr fontId="5"/>
  </si>
  <si>
    <t>0187</t>
    <phoneticPr fontId="5"/>
  </si>
  <si>
    <t xml:space="preserve"> 補助金交付に当たっては、配分基準等に基づき、未完成大学や募集停止大学等を対象外としている他、教育条件や管理運営が不適正である場合には減額等の措置を行っている。　</t>
    <phoneticPr fontId="5"/>
  </si>
  <si>
    <t xml:space="preserve"> 補助することができる経常的経費の範囲は私立学校振興助成法施行令等で定められているとおり、学生・教員の教育研究に必要な経費に限られている。</t>
    <phoneticPr fontId="5"/>
  </si>
  <si>
    <t xml:space="preserve"> 日本私立学校振興・共済事業団が配分基準を定め各学校法人の必要額を算定したうえで支出している。</t>
    <phoneticPr fontId="5"/>
  </si>
  <si>
    <t xml:space="preserve"> 事業年度毎に各学校法人から日本私立学校振興・共済事業団に対して実績報告書が提出され、補助金が適正に使用されているか等について確認している。</t>
    <phoneticPr fontId="5"/>
  </si>
  <si>
    <t>A.日本私立学校振興・共済事業団</t>
    <rPh sb="2" eb="4">
      <t>ニホン</t>
    </rPh>
    <rPh sb="4" eb="6">
      <t>シリツ</t>
    </rPh>
    <rPh sb="6" eb="8">
      <t>ガッコウ</t>
    </rPh>
    <rPh sb="8" eb="10">
      <t>シンコウ</t>
    </rPh>
    <rPh sb="11" eb="13">
      <t>キョウサイ</t>
    </rPh>
    <rPh sb="13" eb="16">
      <t>ジギョウダン</t>
    </rPh>
    <phoneticPr fontId="5"/>
  </si>
  <si>
    <t>間接補助</t>
    <rPh sb="0" eb="2">
      <t>カンセツ</t>
    </rPh>
    <rPh sb="2" eb="4">
      <t>ホジョ</t>
    </rPh>
    <phoneticPr fontId="5"/>
  </si>
  <si>
    <t>教員等給与費</t>
    <phoneticPr fontId="5"/>
  </si>
  <si>
    <t>専任教員の給与費</t>
    <rPh sb="0" eb="2">
      <t>センニン</t>
    </rPh>
    <rPh sb="2" eb="4">
      <t>キョウイン</t>
    </rPh>
    <rPh sb="5" eb="8">
      <t>キュウヨヒ</t>
    </rPh>
    <phoneticPr fontId="5"/>
  </si>
  <si>
    <t>教育研究経常費</t>
    <phoneticPr fontId="5"/>
  </si>
  <si>
    <t>教育研究に係る費用</t>
    <rPh sb="0" eb="2">
      <t>キョウイク</t>
    </rPh>
    <rPh sb="2" eb="4">
      <t>ケンキュウ</t>
    </rPh>
    <rPh sb="5" eb="6">
      <t>カカ</t>
    </rPh>
    <rPh sb="7" eb="9">
      <t>ヒヨウ</t>
    </rPh>
    <phoneticPr fontId="5"/>
  </si>
  <si>
    <t>職員給与費</t>
    <phoneticPr fontId="5"/>
  </si>
  <si>
    <t>専任職員の給与費</t>
    <rPh sb="0" eb="2">
      <t>センニン</t>
    </rPh>
    <rPh sb="2" eb="4">
      <t>ショクイン</t>
    </rPh>
    <rPh sb="5" eb="8">
      <t>キュウヨヒ</t>
    </rPh>
    <phoneticPr fontId="5"/>
  </si>
  <si>
    <t>教職員福利厚生費</t>
    <phoneticPr fontId="5"/>
  </si>
  <si>
    <t>教職員の労災保険、雇用保険等</t>
    <rPh sb="0" eb="3">
      <t>キョウショクイン</t>
    </rPh>
    <rPh sb="4" eb="6">
      <t>ロウサイ</t>
    </rPh>
    <rPh sb="6" eb="8">
      <t>ホケン</t>
    </rPh>
    <rPh sb="9" eb="11">
      <t>コヨウ</t>
    </rPh>
    <rPh sb="11" eb="13">
      <t>ホケン</t>
    </rPh>
    <rPh sb="13" eb="14">
      <t>トウ</t>
    </rPh>
    <phoneticPr fontId="5"/>
  </si>
  <si>
    <t>非常勤教員給与費</t>
    <phoneticPr fontId="5"/>
  </si>
  <si>
    <t>非常勤教員の給与費</t>
    <rPh sb="0" eb="3">
      <t>ヒジョウキン</t>
    </rPh>
    <rPh sb="3" eb="5">
      <t>キョウイン</t>
    </rPh>
    <rPh sb="6" eb="9">
      <t>キュウヨヒ</t>
    </rPh>
    <phoneticPr fontId="5"/>
  </si>
  <si>
    <t>特別補助</t>
    <phoneticPr fontId="5"/>
  </si>
  <si>
    <t>私立大学における学術の振興等</t>
  </si>
  <si>
    <t>-</t>
    <phoneticPr fontId="5"/>
  </si>
  <si>
    <t>317,515（百万円）/880(校）　　　</t>
    <phoneticPr fontId="5"/>
  </si>
  <si>
    <t>B.学校法人日本大学</t>
    <rPh sb="2" eb="4">
      <t>ガッコウ</t>
    </rPh>
    <rPh sb="4" eb="6">
      <t>ホウジン</t>
    </rPh>
    <rPh sb="6" eb="8">
      <t>ニホン</t>
    </rPh>
    <rPh sb="8" eb="10">
      <t>ダイガク</t>
    </rPh>
    <phoneticPr fontId="5"/>
  </si>
  <si>
    <t>学校法人日本大学</t>
    <rPh sb="0" eb="2">
      <t>ガッコウ</t>
    </rPh>
    <rPh sb="2" eb="4">
      <t>ホウジン</t>
    </rPh>
    <rPh sb="4" eb="6">
      <t>ニホン</t>
    </rPh>
    <rPh sb="6" eb="8">
      <t>ダイガク</t>
    </rPh>
    <phoneticPr fontId="5"/>
  </si>
  <si>
    <t>学校法人早稲田大学</t>
    <rPh sb="0" eb="2">
      <t>ガッコウ</t>
    </rPh>
    <rPh sb="2" eb="4">
      <t>ホウジン</t>
    </rPh>
    <rPh sb="4" eb="7">
      <t>ワセダ</t>
    </rPh>
    <rPh sb="7" eb="9">
      <t>ダイガク</t>
    </rPh>
    <phoneticPr fontId="5"/>
  </si>
  <si>
    <t>学校法人慶応義塾</t>
    <rPh sb="0" eb="2">
      <t>ガッコウ</t>
    </rPh>
    <rPh sb="2" eb="4">
      <t>ホウジン</t>
    </rPh>
    <rPh sb="4" eb="6">
      <t>ケイオウ</t>
    </rPh>
    <rPh sb="6" eb="8">
      <t>ギジュク</t>
    </rPh>
    <phoneticPr fontId="5"/>
  </si>
  <si>
    <t>学校法人東海大学</t>
    <rPh sb="0" eb="2">
      <t>ガッコウ</t>
    </rPh>
    <rPh sb="2" eb="4">
      <t>ホウジン</t>
    </rPh>
    <rPh sb="4" eb="6">
      <t>トウカイ</t>
    </rPh>
    <rPh sb="6" eb="8">
      <t>ダイガク</t>
    </rPh>
    <phoneticPr fontId="5"/>
  </si>
  <si>
    <t>学校法人立命館</t>
    <rPh sb="0" eb="2">
      <t>ガッコウ</t>
    </rPh>
    <rPh sb="2" eb="4">
      <t>ホウジン</t>
    </rPh>
    <rPh sb="4" eb="7">
      <t>リツメイカン</t>
    </rPh>
    <phoneticPr fontId="5"/>
  </si>
  <si>
    <t>学校法人順天堂</t>
    <rPh sb="0" eb="2">
      <t>ガッコウ</t>
    </rPh>
    <rPh sb="2" eb="4">
      <t>ホウジン</t>
    </rPh>
    <rPh sb="4" eb="7">
      <t>ジュンテンドウ</t>
    </rPh>
    <phoneticPr fontId="5"/>
  </si>
  <si>
    <t>学校法人昭和大学</t>
    <rPh sb="0" eb="2">
      <t>ガッコウ</t>
    </rPh>
    <rPh sb="2" eb="4">
      <t>ホウジン</t>
    </rPh>
    <rPh sb="4" eb="6">
      <t>ショウワ</t>
    </rPh>
    <rPh sb="6" eb="8">
      <t>ダイガク</t>
    </rPh>
    <phoneticPr fontId="5"/>
  </si>
  <si>
    <t>学校法人近畿大学</t>
    <rPh sb="0" eb="2">
      <t>ガッコウ</t>
    </rPh>
    <rPh sb="2" eb="4">
      <t>ホウジン</t>
    </rPh>
    <rPh sb="4" eb="6">
      <t>キンキ</t>
    </rPh>
    <rPh sb="6" eb="8">
      <t>ダイガク</t>
    </rPh>
    <phoneticPr fontId="5"/>
  </si>
  <si>
    <t>学校法人北里研究所</t>
    <rPh sb="0" eb="2">
      <t>ガッコウ</t>
    </rPh>
    <rPh sb="2" eb="4">
      <t>ホウジン</t>
    </rPh>
    <rPh sb="4" eb="6">
      <t>キタサト</t>
    </rPh>
    <rPh sb="6" eb="9">
      <t>ケンキュウジョ</t>
    </rPh>
    <phoneticPr fontId="5"/>
  </si>
  <si>
    <t>学校法人明治大学</t>
    <rPh sb="0" eb="2">
      <t>ガッコウ</t>
    </rPh>
    <rPh sb="2" eb="4">
      <t>ホウジン</t>
    </rPh>
    <rPh sb="4" eb="6">
      <t>メイジ</t>
    </rPh>
    <rPh sb="6" eb="8">
      <t>ダイガク</t>
    </rPh>
    <phoneticPr fontId="5"/>
  </si>
  <si>
    <t>当該大学の教育研究等の実施</t>
    <rPh sb="0" eb="2">
      <t>トウガイ</t>
    </rPh>
    <rPh sb="2" eb="4">
      <t>ダイガク</t>
    </rPh>
    <rPh sb="5" eb="7">
      <t>キョウイク</t>
    </rPh>
    <rPh sb="7" eb="9">
      <t>ケンキュウ</t>
    </rPh>
    <rPh sb="9" eb="10">
      <t>トウ</t>
    </rPh>
    <rPh sb="11" eb="13">
      <t>ジッシ</t>
    </rPh>
    <phoneticPr fontId="5"/>
  </si>
  <si>
    <t>-</t>
    <phoneticPr fontId="5"/>
  </si>
  <si>
    <t>-</t>
    <phoneticPr fontId="5"/>
  </si>
  <si>
    <t>-</t>
    <phoneticPr fontId="5"/>
  </si>
  <si>
    <t>百万円</t>
    <rPh sb="0" eb="2">
      <t>ヒャクマン</t>
    </rPh>
    <rPh sb="2" eb="3">
      <t>エン</t>
    </rPh>
    <phoneticPr fontId="5"/>
  </si>
  <si>
    <t xml:space="preserve"> 教育研究環境の維持に寄与しており目標に見合った実績をあげている。　</t>
    <phoneticPr fontId="5"/>
  </si>
  <si>
    <t>日本私立学校振興共済事業団</t>
    <rPh sb="0" eb="2">
      <t>ニホン</t>
    </rPh>
    <rPh sb="2" eb="4">
      <t>シリツ</t>
    </rPh>
    <rPh sb="4" eb="6">
      <t>ガッコウ</t>
    </rPh>
    <rPh sb="6" eb="8">
      <t>シンコウ</t>
    </rPh>
    <rPh sb="8" eb="10">
      <t>キョウサイ</t>
    </rPh>
    <rPh sb="10" eb="13">
      <t>ジギョウダン</t>
    </rPh>
    <phoneticPr fontId="5"/>
  </si>
  <si>
    <t>各学校法人に対して補助金を交付</t>
    <rPh sb="0" eb="3">
      <t>カクガッコウ</t>
    </rPh>
    <rPh sb="3" eb="5">
      <t>ホウジン</t>
    </rPh>
    <rPh sb="6" eb="7">
      <t>タイ</t>
    </rPh>
    <rPh sb="9" eb="12">
      <t>ホジョキン</t>
    </rPh>
    <rPh sb="13" eb="15">
      <t>コウフ</t>
    </rPh>
    <phoneticPr fontId="5"/>
  </si>
  <si>
    <t>-</t>
    <phoneticPr fontId="5"/>
  </si>
  <si>
    <t>-</t>
    <phoneticPr fontId="5"/>
  </si>
  <si>
    <t>-</t>
    <phoneticPr fontId="5"/>
  </si>
  <si>
    <t>-</t>
    <phoneticPr fontId="5"/>
  </si>
  <si>
    <t xml:space="preserve"> 私大経常費補助金は、公教育としての大学教育の約８割を担う私立大学等の教育条件の維持向上、学生の修学上の経済的負担軽減、私学経営の健全性の向上等の支援は、国民や社会のニーズを反映したものである。
</t>
    <rPh sb="73" eb="75">
      <t>シエン</t>
    </rPh>
    <phoneticPr fontId="5"/>
  </si>
  <si>
    <t xml:space="preserve"> 教育基本法第８条により、国は私立学校の自主性を尊重しつつ、助成等により私立学校教育の振興に努めることが定められている。</t>
    <phoneticPr fontId="5"/>
  </si>
  <si>
    <t xml:space="preserve"> 設備の更新等に寄与しており、これらを活用した教育研究活動が展開されているものと考える。</t>
    <phoneticPr fontId="5"/>
  </si>
  <si>
    <t xml:space="preserve"> 私立学校振興助成法に基づく補助金であることから政策目的の達成手段として適切な事業であり、私立大学等の教育条件の維持向上、学生の修学上の経済的負担軽減、私学経営の健全性の向上等を安定的に図るために必要な基盤的経費を支援するものであり、優先度も高い。</t>
    <rPh sb="24" eb="26">
      <t>セイサク</t>
    </rPh>
    <rPh sb="26" eb="28">
      <t>モクテキ</t>
    </rPh>
    <rPh sb="29" eb="31">
      <t>タッセイ</t>
    </rPh>
    <rPh sb="31" eb="33">
      <t>シュダン</t>
    </rPh>
    <rPh sb="36" eb="38">
      <t>テキセツ</t>
    </rPh>
    <rPh sb="39" eb="41">
      <t>ジギョウ</t>
    </rPh>
    <phoneticPr fontId="5"/>
  </si>
  <si>
    <t>今後とも、私立大学等の教育研究条件の維持向上、修学上の経済的負担の軽減及び経営の健全性の向上に資するため、適切な配分に努めていく。</t>
    <rPh sb="0" eb="2">
      <t>コンゴ</t>
    </rPh>
    <rPh sb="35" eb="36">
      <t>オヨ</t>
    </rPh>
    <rPh sb="44" eb="46">
      <t>コウジョウ</t>
    </rPh>
    <rPh sb="53" eb="55">
      <t>テキセツ</t>
    </rPh>
    <rPh sb="56" eb="58">
      <t>ハイブン</t>
    </rPh>
    <phoneticPr fontId="5"/>
  </si>
  <si>
    <r>
      <t xml:space="preserve">・本事業により、私立大学等の教育研究の質の向上やマネジメント改革への支援、学生の授業料減免等による経済的負担の軽減等が図られている。
</t>
    </r>
    <r>
      <rPr>
        <sz val="11"/>
        <rFont val="ＭＳ Ｐゴシック"/>
        <family val="3"/>
        <charset val="128"/>
      </rPr>
      <t>・平成2</t>
    </r>
    <r>
      <rPr>
        <sz val="11"/>
        <rFont val="ＭＳ Ｐゴシック"/>
        <family val="3"/>
        <charset val="128"/>
      </rPr>
      <t>6</t>
    </r>
    <r>
      <rPr>
        <sz val="11"/>
        <rFont val="ＭＳ Ｐゴシック"/>
        <family val="3"/>
        <charset val="128"/>
      </rPr>
      <t>年度においても、私立大学等改革総合支援事業</t>
    </r>
    <r>
      <rPr>
        <sz val="11"/>
        <rFont val="ＭＳ Ｐゴシック"/>
        <family val="3"/>
        <charset val="128"/>
      </rPr>
      <t>の</t>
    </r>
    <r>
      <rPr>
        <sz val="11"/>
        <rFont val="ＭＳ Ｐゴシック"/>
        <family val="3"/>
        <charset val="128"/>
      </rPr>
      <t>選定校に対して、増額配分を行うなどメリハリある配分を実施した。
・経費の執行に関しては、当該補助金を受ける学校法人には、貸借対照表、収支決算書等の届け出を義務づけている。</t>
    </r>
    <rPh sb="107" eb="108">
      <t>オコナ</t>
    </rPh>
    <rPh sb="120" eb="122">
      <t>ジッシ</t>
    </rPh>
    <phoneticPr fontId="5"/>
  </si>
  <si>
    <t xml:space="preserve"> 日本私立学校振興・共済事業団へ支出した助成金は、配分基準等に基づき、全額学校法人へ支出されており、合理的である。</t>
    <phoneticPr fontId="5"/>
  </si>
  <si>
    <t>318,399（百万円）/882(校）　　　</t>
    <phoneticPr fontId="5"/>
  </si>
  <si>
    <t xml:space="preserve"> </t>
    <phoneticPr fontId="5"/>
  </si>
  <si>
    <t>政策目標６：私立学校の振興
施策目標6-1：特色ある教育研究を展開する私立学校の振興</t>
    <rPh sb="0" eb="2">
      <t>セイサク</t>
    </rPh>
    <rPh sb="2" eb="4">
      <t>モクヒョウ</t>
    </rPh>
    <rPh sb="6" eb="8">
      <t>シリツ</t>
    </rPh>
    <rPh sb="8" eb="10">
      <t>ガッコウ</t>
    </rPh>
    <rPh sb="11" eb="13">
      <t>シンコウ</t>
    </rPh>
    <rPh sb="14" eb="15">
      <t>セ</t>
    </rPh>
    <rPh sb="15" eb="16">
      <t>サク</t>
    </rPh>
    <rPh sb="16" eb="18">
      <t>モクヒョウ</t>
    </rPh>
    <phoneticPr fontId="6"/>
  </si>
  <si>
    <t>-</t>
    <phoneticPr fontId="5"/>
  </si>
  <si>
    <t>-</t>
    <phoneticPr fontId="5"/>
  </si>
  <si>
    <t>A.　　　　　　　　　　　　　　　　　　　　　　　　　　　　　　　　　　　　　　　　　　　　　　　　　　　　　　　　　　　　　　　　　　　　　　　　　　　　　　　　　　　　　　　　　　※補助事業</t>
    <rPh sb="93" eb="95">
      <t>ホジョ</t>
    </rPh>
    <rPh sb="95" eb="97">
      <t>ジギョウ</t>
    </rPh>
    <phoneticPr fontId="5"/>
  </si>
  <si>
    <t>B　　　　　　　　　　　　　　　　　　　　　　　　　　　　　　　　　　　　　　　　　　　　　　　　　　　　　　　　　　　　　　　　　　　　　　　　　　　　　　　　　　　　　　　　　　※補助事業</t>
    <rPh sb="92" eb="94">
      <t>ホジョ</t>
    </rPh>
    <rPh sb="94" eb="96">
      <t>ジギョウ</t>
    </rPh>
    <phoneticPr fontId="5"/>
  </si>
  <si>
    <t xml:space="preserve"> 各私立大学等の経常費に対する補助割合は約１割であり、私立学校振興助成法で定める「二分の一補助」には届いておらず、過大な補助とはなっていない。</t>
    <phoneticPr fontId="5"/>
  </si>
  <si>
    <t>△</t>
  </si>
  <si>
    <t xml:space="preserve"> 各私立大学等の経常費に対する補助割合は約１割であり、私立学校振興助成法で定める「二分の一補助」には届いていない。</t>
    <phoneticPr fontId="5"/>
  </si>
  <si>
    <t>私立大学等経常費補助</t>
    <phoneticPr fontId="5"/>
  </si>
  <si>
    <t>[新しい日本のための優先課題枠]16,150</t>
    <rPh sb="1" eb="2">
      <t>アタラ</t>
    </rPh>
    <rPh sb="4" eb="6">
      <t>ニホン</t>
    </rPh>
    <rPh sb="10" eb="12">
      <t>ユウセン</t>
    </rPh>
    <rPh sb="12" eb="14">
      <t>カダイ</t>
    </rPh>
    <rPh sb="14" eb="15">
      <t>ワク</t>
    </rPh>
    <phoneticPr fontId="5"/>
  </si>
  <si>
    <t>私学助成課長
蝦名　喜之</t>
    <rPh sb="7" eb="9">
      <t>エビナ</t>
    </rPh>
    <rPh sb="10" eb="12">
      <t>ヨシユキ</t>
    </rPh>
    <phoneticPr fontId="5"/>
  </si>
  <si>
    <t>学納金収入に対する教育研究経費支出の割合
※平成２６年度の成果実績については、例年１２月に私立学校振興・共済事業団により公表される「今日の私学財政」からの引用を行っているため数値を「‐」としている。</t>
    <phoneticPr fontId="5"/>
  </si>
  <si>
    <t>授業料減免等事業の対象者数</t>
    <phoneticPr fontId="5"/>
  </si>
  <si>
    <t>学納金収入に対する教育研究経費支出の割合を前年度数値より改善（なお、目標最終年度の目標値は、便宜的に直近の実績値としている）</t>
    <rPh sb="0" eb="1">
      <t>ガク</t>
    </rPh>
    <rPh sb="1" eb="3">
      <t>ノウキン</t>
    </rPh>
    <rPh sb="3" eb="5">
      <t>シュウニュウ</t>
    </rPh>
    <rPh sb="6" eb="7">
      <t>タイ</t>
    </rPh>
    <rPh sb="9" eb="11">
      <t>キョウイク</t>
    </rPh>
    <rPh sb="11" eb="13">
      <t>ケンキュウ</t>
    </rPh>
    <rPh sb="13" eb="15">
      <t>ケイヒ</t>
    </rPh>
    <rPh sb="15" eb="17">
      <t>シシュツ</t>
    </rPh>
    <rPh sb="18" eb="20">
      <t>ワリアイ</t>
    </rPh>
    <rPh sb="21" eb="24">
      <t>ゼンネンド</t>
    </rPh>
    <rPh sb="24" eb="26">
      <t>スウチ</t>
    </rPh>
    <rPh sb="28" eb="30">
      <t>カイゼン</t>
    </rPh>
    <rPh sb="34" eb="36">
      <t>モクヒョウ</t>
    </rPh>
    <rPh sb="36" eb="38">
      <t>サイシュウ</t>
    </rPh>
    <rPh sb="38" eb="40">
      <t>ネンド</t>
    </rPh>
    <rPh sb="41" eb="44">
      <t>モクヒョウチ</t>
    </rPh>
    <rPh sb="46" eb="49">
      <t>ベンギテキ</t>
    </rPh>
    <rPh sb="50" eb="52">
      <t>チョッキン</t>
    </rPh>
    <rPh sb="53" eb="56">
      <t>ジッセキチ</t>
    </rPh>
    <phoneticPr fontId="5"/>
  </si>
  <si>
    <t>授業料減免等事業の対象者数の前年度数値より改善（なお、目標最終年度の目標値は、便宜的に直近の実績値としている）</t>
    <rPh sb="0" eb="3">
      <t>ジュギョウリョウ</t>
    </rPh>
    <rPh sb="3" eb="5">
      <t>ゲンメン</t>
    </rPh>
    <rPh sb="5" eb="6">
      <t>トウ</t>
    </rPh>
    <rPh sb="6" eb="8">
      <t>ジギョウ</t>
    </rPh>
    <rPh sb="9" eb="12">
      <t>タイショウシャ</t>
    </rPh>
    <rPh sb="12" eb="13">
      <t>スウ</t>
    </rPh>
    <rPh sb="14" eb="17">
      <t>ゼンネンド</t>
    </rPh>
    <rPh sb="17" eb="19">
      <t>スウチ</t>
    </rPh>
    <rPh sb="21" eb="23">
      <t>カイゼン</t>
    </rPh>
    <phoneticPr fontId="5"/>
  </si>
  <si>
    <t>教員1人当たり学生数を前年度数値より改善（なお、目標最終年度の目標値は、便宜的に直近の実績値としている）</t>
    <rPh sb="11" eb="14">
      <t>ゼンネンド</t>
    </rPh>
    <rPh sb="14" eb="16">
      <t>スウチ</t>
    </rPh>
    <rPh sb="18" eb="20">
      <t>カイゼン</t>
    </rPh>
    <phoneticPr fontId="5"/>
  </si>
  <si>
    <t>-</t>
    <phoneticPr fontId="5"/>
  </si>
  <si>
    <t>外部有識者の点検対象外</t>
    <phoneticPr fontId="5"/>
  </si>
  <si>
    <t>１．事業評価の観点 ： 本事業は、日本私立学校振興・共済事業団が行う私立大学等の経常費に対する補助金を交付し，教育研究条件の維持向上、学生の修学上の経済的負担の軽減、経営の健全性を高めることを目的とするするための補助事業であり、本事業の評価に当たっては契約・執行手続きの観点から検証を行った。　　　　　　　　　　　　　　　　　　　　　　　　　　　　　　　　　　　　　　　　　　　　　　　　　　　　　　　　　　　　　　　　　　　　　　　　　　　　　
２．所　　　　　見 ： 本事業については、私立大学等の教育研究環境の向上等のために必要な事業であり、現行の事業内容を充実するとともに、より効果的な補助ができるように一層明確なメリハリある配分とすべきである。なお，本事業の執行においては，会計検査院から補助対象経費の算定誤り等による補助金の過大交付について指摘を受けていることから，有効な再発防止策を講じるべきである。</t>
    <phoneticPr fontId="5"/>
  </si>
  <si>
    <t>私立大学等経常費補助金がより一層メリハリある配分となるよう、不断の見直しを行っている。本事業の執行においては、私立大学等経常費補助金説明会において、補助金の適正な申請と使用に関する注意喚起を行っているほか、日本私立学校振興・共済事業団において、学校法人の誤記入を防止するため、記入要領等を見直しを実施している。加えて、学校法人への実地調査を実施することにより、補助事業の適正な執行を図っ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</si>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</sst>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b/>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ont="1" applyFill="1" applyBorder="1" applyAlignment="1" applyProtection="1">
      <alignment vertical="center" wrapText="1"/>
      <protection locked="0"/>
    </xf>
    <xf numFmtId="0" fontId="0" fillId="5" borderId="57"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center" vertical="center" shrinkToFit="1"/>
      <protection locked="0"/>
    </xf>
    <xf numFmtId="0" fontId="1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82"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center" vertical="center" shrinkToFit="1"/>
      <protection locked="0"/>
    </xf>
    <xf numFmtId="0" fontId="0" fillId="5" borderId="97" xfId="0" applyFont="1" applyFill="1" applyBorder="1" applyAlignment="1" applyProtection="1">
      <alignment horizontal="center" vertical="center" shrinkToFit="1"/>
      <protection locked="0"/>
    </xf>
    <xf numFmtId="0" fontId="11"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5" borderId="42" xfId="0" applyFont="1" applyFill="1" applyBorder="1" applyAlignment="1" applyProtection="1">
      <alignment vertical="center" wrapText="1"/>
      <protection locked="0"/>
    </xf>
    <xf numFmtId="0" fontId="0" fillId="5" borderId="42" xfId="0" applyFont="1" applyFill="1" applyBorder="1" applyAlignment="1" applyProtection="1">
      <alignment vertical="center"/>
      <protection locked="0"/>
    </xf>
    <xf numFmtId="0" fontId="0"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140</xdr:row>
      <xdr:rowOff>0</xdr:rowOff>
    </xdr:from>
    <xdr:to>
      <xdr:col>33</xdr:col>
      <xdr:colOff>173037</xdr:colOff>
      <xdr:row>142</xdr:row>
      <xdr:rowOff>133350</xdr:rowOff>
    </xdr:to>
    <xdr:sp macro="" textlink="">
      <xdr:nvSpPr>
        <xdr:cNvPr id="6" name="Rectangle 3"/>
        <xdr:cNvSpPr>
          <a:spLocks noChangeArrowheads="1"/>
        </xdr:cNvSpPr>
      </xdr:nvSpPr>
      <xdr:spPr bwMode="auto">
        <a:xfrm>
          <a:off x="4107656" y="36730781"/>
          <a:ext cx="1958975" cy="847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3</a:t>
          </a:r>
          <a:r>
            <a:rPr lang="en-US" altLang="ja-JP" sz="1400" b="0" i="0" u="none" strike="noStrike" baseline="0">
              <a:solidFill>
                <a:srgbClr val="000000"/>
              </a:solidFill>
              <a:latin typeface="ＭＳ Ｐゴシック"/>
              <a:ea typeface="ＭＳ Ｐゴシック"/>
            </a:rPr>
            <a:t>18</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399</a:t>
          </a:r>
          <a:r>
            <a:rPr lang="ja-JP" altLang="en-US" sz="12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47626</xdr:colOff>
      <xdr:row>142</xdr:row>
      <xdr:rowOff>345282</xdr:rowOff>
    </xdr:from>
    <xdr:to>
      <xdr:col>38</xdr:col>
      <xdr:colOff>161225</xdr:colOff>
      <xdr:row>144</xdr:row>
      <xdr:rowOff>284210</xdr:rowOff>
    </xdr:to>
    <xdr:grpSp>
      <xdr:nvGrpSpPr>
        <xdr:cNvPr id="8" name="Group 8"/>
        <xdr:cNvGrpSpPr>
          <a:grpSpLocks/>
        </xdr:cNvGrpSpPr>
      </xdr:nvGrpSpPr>
      <xdr:grpSpPr bwMode="auto">
        <a:xfrm>
          <a:off x="3848101" y="36626007"/>
          <a:ext cx="3914074" cy="643778"/>
          <a:chOff x="347" y="1712"/>
          <a:chExt cx="328" cy="44"/>
        </a:xfrm>
      </xdr:grpSpPr>
      <xdr:sp macro="" textlink="">
        <xdr:nvSpPr>
          <xdr:cNvPr id="9" name="Text Box 9"/>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smtClean="0">
              <a:ln>
                <a:noFill/>
              </a:ln>
              <a:solidFill>
                <a:sysClr val="windowText" lastClr="000000"/>
              </a:solidFill>
              <a:effectLst/>
              <a:uLnTx/>
              <a:uFillTx/>
            </a:endParaRPr>
          </a:p>
        </xdr:txBody>
      </xdr:sp>
      <xdr:sp macro="" textlink="">
        <xdr:nvSpPr>
          <xdr:cNvPr id="10" name="AutoShape 10"/>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28</xdr:col>
      <xdr:colOff>0</xdr:colOff>
      <xdr:row>145</xdr:row>
      <xdr:rowOff>0</xdr:rowOff>
    </xdr:from>
    <xdr:to>
      <xdr:col>28</xdr:col>
      <xdr:colOff>0</xdr:colOff>
      <xdr:row>146</xdr:row>
      <xdr:rowOff>286591</xdr:rowOff>
    </xdr:to>
    <xdr:sp macro="" textlink="">
      <xdr:nvSpPr>
        <xdr:cNvPr id="11" name="Line 16"/>
        <xdr:cNvSpPr>
          <a:spLocks noChangeShapeType="1"/>
        </xdr:cNvSpPr>
      </xdr:nvSpPr>
      <xdr:spPr bwMode="auto">
        <a:xfrm flipH="1">
          <a:off x="5000625" y="38516719"/>
          <a:ext cx="0" cy="6437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47625</xdr:colOff>
      <xdr:row>147</xdr:row>
      <xdr:rowOff>119061</xdr:rowOff>
    </xdr:from>
    <xdr:to>
      <xdr:col>38</xdr:col>
      <xdr:colOff>127793</xdr:colOff>
      <xdr:row>149</xdr:row>
      <xdr:rowOff>242886</xdr:rowOff>
    </xdr:to>
    <xdr:sp macro="" textlink="">
      <xdr:nvSpPr>
        <xdr:cNvPr id="12" name="Rectangle 4"/>
        <xdr:cNvSpPr>
          <a:spLocks noChangeArrowheads="1"/>
        </xdr:cNvSpPr>
      </xdr:nvSpPr>
      <xdr:spPr bwMode="auto">
        <a:xfrm>
          <a:off x="3440906" y="39350155"/>
          <a:ext cx="3473450" cy="83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3</a:t>
          </a: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rPr>
            <a:t>18</a:t>
          </a: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rPr>
            <a:t>399</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0</xdr:colOff>
      <xdr:row>150</xdr:row>
      <xdr:rowOff>0</xdr:rowOff>
    </xdr:from>
    <xdr:to>
      <xdr:col>38</xdr:col>
      <xdr:colOff>142174</xdr:colOff>
      <xdr:row>151</xdr:row>
      <xdr:rowOff>343740</xdr:rowOff>
    </xdr:to>
    <xdr:sp macro="" textlink="">
      <xdr:nvSpPr>
        <xdr:cNvPr id="13" name="AutoShape 13"/>
        <xdr:cNvSpPr>
          <a:spLocks noChangeArrowheads="1"/>
        </xdr:cNvSpPr>
      </xdr:nvSpPr>
      <xdr:spPr bwMode="auto">
        <a:xfrm>
          <a:off x="3393281" y="40302656"/>
          <a:ext cx="3535456" cy="7009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95250</xdr:colOff>
      <xdr:row>150</xdr:row>
      <xdr:rowOff>0</xdr:rowOff>
    </xdr:from>
    <xdr:to>
      <xdr:col>38</xdr:col>
      <xdr:colOff>7143</xdr:colOff>
      <xdr:row>152</xdr:row>
      <xdr:rowOff>81243</xdr:rowOff>
    </xdr:to>
    <xdr:sp macro="" textlink="">
      <xdr:nvSpPr>
        <xdr:cNvPr id="14" name="Text Box 12"/>
        <xdr:cNvSpPr txBox="1">
          <a:spLocks noChangeArrowheads="1"/>
        </xdr:cNvSpPr>
      </xdr:nvSpPr>
      <xdr:spPr bwMode="auto">
        <a:xfrm>
          <a:off x="3488531" y="40302656"/>
          <a:ext cx="3305175" cy="7956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clientData/>
  </xdr:twoCellAnchor>
  <xdr:twoCellAnchor>
    <xdr:from>
      <xdr:col>28</xdr:col>
      <xdr:colOff>0</xdr:colOff>
      <xdr:row>152</xdr:row>
      <xdr:rowOff>0</xdr:rowOff>
    </xdr:from>
    <xdr:to>
      <xdr:col>28</xdr:col>
      <xdr:colOff>0</xdr:colOff>
      <xdr:row>153</xdr:row>
      <xdr:rowOff>343740</xdr:rowOff>
    </xdr:to>
    <xdr:sp macro="" textlink="">
      <xdr:nvSpPr>
        <xdr:cNvPr id="15" name="Line 17"/>
        <xdr:cNvSpPr>
          <a:spLocks noChangeShapeType="1"/>
        </xdr:cNvSpPr>
      </xdr:nvSpPr>
      <xdr:spPr bwMode="auto">
        <a:xfrm flipH="1">
          <a:off x="5000625" y="41017031"/>
          <a:ext cx="0" cy="700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154781</xdr:colOff>
      <xdr:row>154</xdr:row>
      <xdr:rowOff>178595</xdr:rowOff>
    </xdr:from>
    <xdr:to>
      <xdr:col>25</xdr:col>
      <xdr:colOff>35713</xdr:colOff>
      <xdr:row>155</xdr:row>
      <xdr:rowOff>45596</xdr:rowOff>
    </xdr:to>
    <xdr:sp macro="" textlink="">
      <xdr:nvSpPr>
        <xdr:cNvPr id="16" name="Text Box 7"/>
        <xdr:cNvSpPr txBox="1">
          <a:spLocks noChangeArrowheads="1"/>
        </xdr:cNvSpPr>
      </xdr:nvSpPr>
      <xdr:spPr bwMode="auto">
        <a:xfrm>
          <a:off x="3964781" y="37028439"/>
          <a:ext cx="833432" cy="224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clientData/>
  </xdr:twoCellAnchor>
  <xdr:twoCellAnchor>
    <xdr:from>
      <xdr:col>20</xdr:col>
      <xdr:colOff>95249</xdr:colOff>
      <xdr:row>155</xdr:row>
      <xdr:rowOff>154780</xdr:rowOff>
    </xdr:from>
    <xdr:to>
      <xdr:col>38</xdr:col>
      <xdr:colOff>11111</xdr:colOff>
      <xdr:row>157</xdr:row>
      <xdr:rowOff>250029</xdr:rowOff>
    </xdr:to>
    <xdr:sp macro="" textlink="">
      <xdr:nvSpPr>
        <xdr:cNvPr id="17" name="Rectangle 5"/>
        <xdr:cNvSpPr>
          <a:spLocks noChangeArrowheads="1"/>
        </xdr:cNvSpPr>
      </xdr:nvSpPr>
      <xdr:spPr bwMode="auto">
        <a:xfrm>
          <a:off x="3667124" y="42243374"/>
          <a:ext cx="3130550" cy="8096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B.学校法人（全</a:t>
          </a:r>
          <a:r>
            <a:rPr kumimoji="0" lang="en-US" altLang="ja-JP" sz="1400" b="1" i="0" u="none" strike="noStrike" kern="0" cap="none" spc="0" normalizeH="0" baseline="0" noProof="0" smtClean="0">
              <a:ln>
                <a:noFill/>
              </a:ln>
              <a:solidFill>
                <a:srgbClr val="000000"/>
              </a:solidFill>
              <a:effectLst/>
              <a:uLnTx/>
              <a:uFillTx/>
              <a:latin typeface="ＭＳ Ｐゴシック"/>
              <a:ea typeface="ＭＳ Ｐゴシック"/>
            </a:rPr>
            <a:t>633</a:t>
          </a: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法人）</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rPr>
            <a:t>318,399</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71437</xdr:colOff>
      <xdr:row>158</xdr:row>
      <xdr:rowOff>119063</xdr:rowOff>
    </xdr:from>
    <xdr:to>
      <xdr:col>38</xdr:col>
      <xdr:colOff>165986</xdr:colOff>
      <xdr:row>160</xdr:row>
      <xdr:rowOff>172291</xdr:rowOff>
    </xdr:to>
    <xdr:sp macro="" textlink="">
      <xdr:nvSpPr>
        <xdr:cNvPr id="18" name="AutoShape 15"/>
        <xdr:cNvSpPr>
          <a:spLocks noChangeArrowheads="1"/>
        </xdr:cNvSpPr>
      </xdr:nvSpPr>
      <xdr:spPr bwMode="auto">
        <a:xfrm>
          <a:off x="3464718" y="43279219"/>
          <a:ext cx="3487831" cy="7676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119063</xdr:colOff>
      <xdr:row>158</xdr:row>
      <xdr:rowOff>83344</xdr:rowOff>
    </xdr:from>
    <xdr:to>
      <xdr:col>38</xdr:col>
      <xdr:colOff>30956</xdr:colOff>
      <xdr:row>160</xdr:row>
      <xdr:rowOff>158984</xdr:rowOff>
    </xdr:to>
    <xdr:sp macro="" textlink="">
      <xdr:nvSpPr>
        <xdr:cNvPr id="19" name="Text Box 14"/>
        <xdr:cNvSpPr txBox="1">
          <a:spLocks noChangeArrowheads="1"/>
        </xdr:cNvSpPr>
      </xdr:nvSpPr>
      <xdr:spPr bwMode="auto">
        <a:xfrm>
          <a:off x="3512344" y="43243500"/>
          <a:ext cx="3305175" cy="790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130969</xdr:colOff>
      <xdr:row>146</xdr:row>
      <xdr:rowOff>142875</xdr:rowOff>
    </xdr:from>
    <xdr:to>
      <xdr:col>24</xdr:col>
      <xdr:colOff>11901</xdr:colOff>
      <xdr:row>147</xdr:row>
      <xdr:rowOff>9876</xdr:rowOff>
    </xdr:to>
    <xdr:sp macro="" textlink="">
      <xdr:nvSpPr>
        <xdr:cNvPr id="24" name="Text Box 7"/>
        <xdr:cNvSpPr txBox="1">
          <a:spLocks noChangeArrowheads="1"/>
        </xdr:cNvSpPr>
      </xdr:nvSpPr>
      <xdr:spPr bwMode="auto">
        <a:xfrm>
          <a:off x="3750469" y="34135219"/>
          <a:ext cx="833432" cy="224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4" zoomScaleNormal="75" zoomScaleSheetLayoutView="100" zoomScalePageLayoutView="80" workbookViewId="0">
      <selection activeCell="G9" sqref="G9:AX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5.25" customHeight="1">
      <c r="AP1" s="11"/>
      <c r="AQ1" s="11"/>
      <c r="AR1" s="11"/>
      <c r="AS1" s="11"/>
      <c r="AT1" s="11"/>
      <c r="AU1" s="11"/>
      <c r="AV1" s="11"/>
      <c r="AW1" s="2"/>
    </row>
    <row r="2" spans="1:50" ht="21.75" customHeight="1" thickBot="1">
      <c r="AJ2" s="507" t="s">
        <v>0</v>
      </c>
      <c r="AK2" s="507"/>
      <c r="AL2" s="507"/>
      <c r="AM2" s="507"/>
      <c r="AN2" s="507"/>
      <c r="AO2" s="507"/>
      <c r="AP2" s="507"/>
      <c r="AQ2" s="106" t="s">
        <v>462</v>
      </c>
      <c r="AR2" s="106"/>
      <c r="AS2" s="68" t="str">
        <f>IF(OR(AQ2="　", AQ2=""), "", "-")</f>
        <v/>
      </c>
      <c r="AT2" s="107">
        <v>156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1.75" customHeight="1">
      <c r="A4" s="535" t="s">
        <v>30</v>
      </c>
      <c r="B4" s="536"/>
      <c r="C4" s="536"/>
      <c r="D4" s="536"/>
      <c r="E4" s="536"/>
      <c r="F4" s="536"/>
      <c r="G4" s="509" t="s">
        <v>556</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471</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c r="A5" s="519" t="s">
        <v>93</v>
      </c>
      <c r="B5" s="520"/>
      <c r="C5" s="520"/>
      <c r="D5" s="520"/>
      <c r="E5" s="520"/>
      <c r="F5" s="521"/>
      <c r="G5" s="327" t="s">
        <v>171</v>
      </c>
      <c r="H5" s="328"/>
      <c r="I5" s="328"/>
      <c r="J5" s="328"/>
      <c r="K5" s="328"/>
      <c r="L5" s="328"/>
      <c r="M5" s="329" t="s">
        <v>92</v>
      </c>
      <c r="N5" s="330"/>
      <c r="O5" s="330"/>
      <c r="P5" s="330"/>
      <c r="Q5" s="330"/>
      <c r="R5" s="331"/>
      <c r="S5" s="332" t="s">
        <v>157</v>
      </c>
      <c r="T5" s="328"/>
      <c r="U5" s="328"/>
      <c r="V5" s="328"/>
      <c r="W5" s="328"/>
      <c r="X5" s="333"/>
      <c r="Y5" s="526" t="s">
        <v>3</v>
      </c>
      <c r="Z5" s="527"/>
      <c r="AA5" s="527"/>
      <c r="AB5" s="527"/>
      <c r="AC5" s="527"/>
      <c r="AD5" s="528"/>
      <c r="AE5" s="529" t="s">
        <v>472</v>
      </c>
      <c r="AF5" s="530"/>
      <c r="AG5" s="530"/>
      <c r="AH5" s="530"/>
      <c r="AI5" s="530"/>
      <c r="AJ5" s="530"/>
      <c r="AK5" s="530"/>
      <c r="AL5" s="530"/>
      <c r="AM5" s="530"/>
      <c r="AN5" s="530"/>
      <c r="AO5" s="530"/>
      <c r="AP5" s="531"/>
      <c r="AQ5" s="532" t="s">
        <v>558</v>
      </c>
      <c r="AR5" s="533"/>
      <c r="AS5" s="533"/>
      <c r="AT5" s="533"/>
      <c r="AU5" s="533"/>
      <c r="AV5" s="533"/>
      <c r="AW5" s="533"/>
      <c r="AX5" s="534"/>
    </row>
    <row r="6" spans="1:50" ht="39" customHeight="1">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548</v>
      </c>
      <c r="AF6" s="544"/>
      <c r="AG6" s="544"/>
      <c r="AH6" s="544"/>
      <c r="AI6" s="544"/>
      <c r="AJ6" s="544"/>
      <c r="AK6" s="544"/>
      <c r="AL6" s="544"/>
      <c r="AM6" s="544"/>
      <c r="AN6" s="544"/>
      <c r="AO6" s="544"/>
      <c r="AP6" s="544"/>
      <c r="AQ6" s="124"/>
      <c r="AR6" s="124"/>
      <c r="AS6" s="124"/>
      <c r="AT6" s="124"/>
      <c r="AU6" s="124"/>
      <c r="AV6" s="124"/>
      <c r="AW6" s="124"/>
      <c r="AX6" s="545"/>
    </row>
    <row r="7" spans="1:50" ht="37.5" customHeight="1">
      <c r="A7" s="465" t="s">
        <v>25</v>
      </c>
      <c r="B7" s="466"/>
      <c r="C7" s="466"/>
      <c r="D7" s="466"/>
      <c r="E7" s="466"/>
      <c r="F7" s="466"/>
      <c r="G7" s="467" t="s">
        <v>470</v>
      </c>
      <c r="H7" s="468"/>
      <c r="I7" s="468"/>
      <c r="J7" s="468"/>
      <c r="K7" s="468"/>
      <c r="L7" s="468"/>
      <c r="M7" s="468"/>
      <c r="N7" s="468"/>
      <c r="O7" s="468"/>
      <c r="P7" s="468"/>
      <c r="Q7" s="468"/>
      <c r="R7" s="468"/>
      <c r="S7" s="468"/>
      <c r="T7" s="468"/>
      <c r="U7" s="468"/>
      <c r="V7" s="469"/>
      <c r="W7" s="469"/>
      <c r="X7" s="469"/>
      <c r="Y7" s="470" t="s">
        <v>5</v>
      </c>
      <c r="Z7" s="394"/>
      <c r="AA7" s="394"/>
      <c r="AB7" s="394"/>
      <c r="AC7" s="394"/>
      <c r="AD7" s="396"/>
      <c r="AE7" s="471" t="s">
        <v>473</v>
      </c>
      <c r="AF7" s="472"/>
      <c r="AG7" s="472"/>
      <c r="AH7" s="472"/>
      <c r="AI7" s="472"/>
      <c r="AJ7" s="472"/>
      <c r="AK7" s="472"/>
      <c r="AL7" s="472"/>
      <c r="AM7" s="472"/>
      <c r="AN7" s="472"/>
      <c r="AO7" s="472"/>
      <c r="AP7" s="472"/>
      <c r="AQ7" s="472"/>
      <c r="AR7" s="472"/>
      <c r="AS7" s="472"/>
      <c r="AT7" s="472"/>
      <c r="AU7" s="472"/>
      <c r="AV7" s="472"/>
      <c r="AW7" s="472"/>
      <c r="AX7" s="473"/>
    </row>
    <row r="8" spans="1:50" ht="44.25" customHeight="1">
      <c r="A8" s="355" t="s">
        <v>308</v>
      </c>
      <c r="B8" s="356"/>
      <c r="C8" s="356"/>
      <c r="D8" s="356"/>
      <c r="E8" s="356"/>
      <c r="F8" s="357"/>
      <c r="G8" s="352" t="str">
        <f>入力規則等!A26</f>
        <v>子ども・若者育成支援、地方創生</v>
      </c>
      <c r="H8" s="353"/>
      <c r="I8" s="353"/>
      <c r="J8" s="353"/>
      <c r="K8" s="353"/>
      <c r="L8" s="353"/>
      <c r="M8" s="353"/>
      <c r="N8" s="353"/>
      <c r="O8" s="353"/>
      <c r="P8" s="353"/>
      <c r="Q8" s="353"/>
      <c r="R8" s="353"/>
      <c r="S8" s="353"/>
      <c r="T8" s="353"/>
      <c r="U8" s="353"/>
      <c r="V8" s="353"/>
      <c r="W8" s="353"/>
      <c r="X8" s="354"/>
      <c r="Y8" s="546" t="s">
        <v>79</v>
      </c>
      <c r="Z8" s="546"/>
      <c r="AA8" s="546"/>
      <c r="AB8" s="546"/>
      <c r="AC8" s="546"/>
      <c r="AD8" s="546"/>
      <c r="AE8" s="500" t="str">
        <f>入力規則等!K13</f>
        <v>文教及び科学振興</v>
      </c>
      <c r="AF8" s="501"/>
      <c r="AG8" s="501"/>
      <c r="AH8" s="501"/>
      <c r="AI8" s="501"/>
      <c r="AJ8" s="501"/>
      <c r="AK8" s="501"/>
      <c r="AL8" s="501"/>
      <c r="AM8" s="501"/>
      <c r="AN8" s="501"/>
      <c r="AO8" s="501"/>
      <c r="AP8" s="501"/>
      <c r="AQ8" s="501"/>
      <c r="AR8" s="501"/>
      <c r="AS8" s="501"/>
      <c r="AT8" s="501"/>
      <c r="AU8" s="501"/>
      <c r="AV8" s="501"/>
      <c r="AW8" s="501"/>
      <c r="AX8" s="502"/>
    </row>
    <row r="9" spans="1:50" ht="67.5" customHeight="1">
      <c r="A9" s="474" t="s">
        <v>26</v>
      </c>
      <c r="B9" s="475"/>
      <c r="C9" s="475"/>
      <c r="D9" s="475"/>
      <c r="E9" s="475"/>
      <c r="F9" s="475"/>
      <c r="G9" s="503" t="s">
        <v>475</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77.25" customHeight="1">
      <c r="A10" s="474" t="s">
        <v>36</v>
      </c>
      <c r="B10" s="475"/>
      <c r="C10" s="475"/>
      <c r="D10" s="475"/>
      <c r="E10" s="475"/>
      <c r="F10" s="475"/>
      <c r="G10" s="503" t="s">
        <v>479</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26.25" customHeight="1">
      <c r="A11" s="474" t="s">
        <v>6</v>
      </c>
      <c r="B11" s="475"/>
      <c r="C11" s="475"/>
      <c r="D11" s="475"/>
      <c r="E11" s="475"/>
      <c r="F11" s="476"/>
      <c r="G11" s="523" t="str">
        <f>入力規則等!P10</f>
        <v>補助</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77" t="s">
        <v>27</v>
      </c>
      <c r="B12" s="478"/>
      <c r="C12" s="478"/>
      <c r="D12" s="478"/>
      <c r="E12" s="478"/>
      <c r="F12" s="479"/>
      <c r="G12" s="486"/>
      <c r="H12" s="487"/>
      <c r="I12" s="487"/>
      <c r="J12" s="487"/>
      <c r="K12" s="487"/>
      <c r="L12" s="487"/>
      <c r="M12" s="487"/>
      <c r="N12" s="487"/>
      <c r="O12" s="48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90"/>
    </row>
    <row r="13" spans="1:50" ht="21" customHeight="1">
      <c r="A13" s="480"/>
      <c r="B13" s="481"/>
      <c r="C13" s="481"/>
      <c r="D13" s="481"/>
      <c r="E13" s="481"/>
      <c r="F13" s="482"/>
      <c r="G13" s="491" t="s">
        <v>7</v>
      </c>
      <c r="H13" s="492"/>
      <c r="I13" s="497" t="s">
        <v>8</v>
      </c>
      <c r="J13" s="498"/>
      <c r="K13" s="498"/>
      <c r="L13" s="498"/>
      <c r="M13" s="498"/>
      <c r="N13" s="498"/>
      <c r="O13" s="499"/>
      <c r="P13" s="71">
        <v>318753</v>
      </c>
      <c r="Q13" s="72"/>
      <c r="R13" s="72"/>
      <c r="S13" s="72"/>
      <c r="T13" s="72"/>
      <c r="U13" s="72"/>
      <c r="V13" s="73"/>
      <c r="W13" s="71">
        <v>317515</v>
      </c>
      <c r="X13" s="72"/>
      <c r="Y13" s="72"/>
      <c r="Z13" s="72"/>
      <c r="AA13" s="72"/>
      <c r="AB13" s="72"/>
      <c r="AC13" s="73"/>
      <c r="AD13" s="71">
        <v>318399</v>
      </c>
      <c r="AE13" s="72"/>
      <c r="AF13" s="72"/>
      <c r="AG13" s="72"/>
      <c r="AH13" s="72"/>
      <c r="AI13" s="72"/>
      <c r="AJ13" s="73"/>
      <c r="AK13" s="71">
        <v>315250</v>
      </c>
      <c r="AL13" s="72"/>
      <c r="AM13" s="72"/>
      <c r="AN13" s="72"/>
      <c r="AO13" s="72"/>
      <c r="AP13" s="72"/>
      <c r="AQ13" s="73"/>
      <c r="AR13" s="685">
        <v>327450</v>
      </c>
      <c r="AS13" s="686"/>
      <c r="AT13" s="686"/>
      <c r="AU13" s="686"/>
      <c r="AV13" s="686"/>
      <c r="AW13" s="686"/>
      <c r="AX13" s="687"/>
    </row>
    <row r="14" spans="1:50" ht="21" customHeight="1">
      <c r="A14" s="480"/>
      <c r="B14" s="481"/>
      <c r="C14" s="481"/>
      <c r="D14" s="481"/>
      <c r="E14" s="481"/>
      <c r="F14" s="482"/>
      <c r="G14" s="493"/>
      <c r="H14" s="494"/>
      <c r="I14" s="343" t="s">
        <v>9</v>
      </c>
      <c r="J14" s="488"/>
      <c r="K14" s="488"/>
      <c r="L14" s="488"/>
      <c r="M14" s="488"/>
      <c r="N14" s="488"/>
      <c r="O14" s="489"/>
      <c r="P14" s="71">
        <v>0</v>
      </c>
      <c r="Q14" s="72"/>
      <c r="R14" s="72"/>
      <c r="S14" s="72"/>
      <c r="T14" s="72"/>
      <c r="U14" s="72"/>
      <c r="V14" s="73"/>
      <c r="W14" s="71">
        <v>0</v>
      </c>
      <c r="X14" s="72"/>
      <c r="Y14" s="72"/>
      <c r="Z14" s="72"/>
      <c r="AA14" s="72"/>
      <c r="AB14" s="72"/>
      <c r="AC14" s="73"/>
      <c r="AD14" s="71">
        <v>0</v>
      </c>
      <c r="AE14" s="72"/>
      <c r="AF14" s="72"/>
      <c r="AG14" s="72"/>
      <c r="AH14" s="72"/>
      <c r="AI14" s="72"/>
      <c r="AJ14" s="73"/>
      <c r="AK14" s="71">
        <v>0</v>
      </c>
      <c r="AL14" s="72"/>
      <c r="AM14" s="72"/>
      <c r="AN14" s="72"/>
      <c r="AO14" s="72"/>
      <c r="AP14" s="72"/>
      <c r="AQ14" s="73"/>
      <c r="AR14" s="683"/>
      <c r="AS14" s="683"/>
      <c r="AT14" s="683"/>
      <c r="AU14" s="683"/>
      <c r="AV14" s="683"/>
      <c r="AW14" s="683"/>
      <c r="AX14" s="684"/>
    </row>
    <row r="15" spans="1:50" ht="21" customHeight="1">
      <c r="A15" s="480"/>
      <c r="B15" s="481"/>
      <c r="C15" s="481"/>
      <c r="D15" s="481"/>
      <c r="E15" s="481"/>
      <c r="F15" s="482"/>
      <c r="G15" s="493"/>
      <c r="H15" s="494"/>
      <c r="I15" s="343" t="s">
        <v>62</v>
      </c>
      <c r="J15" s="344"/>
      <c r="K15" s="344"/>
      <c r="L15" s="344"/>
      <c r="M15" s="344"/>
      <c r="N15" s="344"/>
      <c r="O15" s="345"/>
      <c r="P15" s="71">
        <v>0</v>
      </c>
      <c r="Q15" s="72"/>
      <c r="R15" s="72"/>
      <c r="S15" s="72"/>
      <c r="T15" s="72"/>
      <c r="U15" s="72"/>
      <c r="V15" s="73"/>
      <c r="W15" s="71">
        <v>0</v>
      </c>
      <c r="X15" s="72"/>
      <c r="Y15" s="72"/>
      <c r="Z15" s="72"/>
      <c r="AA15" s="72"/>
      <c r="AB15" s="72"/>
      <c r="AC15" s="73"/>
      <c r="AD15" s="71">
        <v>0</v>
      </c>
      <c r="AE15" s="72"/>
      <c r="AF15" s="72"/>
      <c r="AG15" s="72"/>
      <c r="AH15" s="72"/>
      <c r="AI15" s="72"/>
      <c r="AJ15" s="73"/>
      <c r="AK15" s="71">
        <v>0</v>
      </c>
      <c r="AL15" s="72"/>
      <c r="AM15" s="72"/>
      <c r="AN15" s="72"/>
      <c r="AO15" s="72"/>
      <c r="AP15" s="72"/>
      <c r="AQ15" s="73"/>
      <c r="AR15" s="71"/>
      <c r="AS15" s="72"/>
      <c r="AT15" s="72"/>
      <c r="AU15" s="72"/>
      <c r="AV15" s="72"/>
      <c r="AW15" s="72"/>
      <c r="AX15" s="682"/>
    </row>
    <row r="16" spans="1:50" ht="21" customHeight="1">
      <c r="A16" s="480"/>
      <c r="B16" s="481"/>
      <c r="C16" s="481"/>
      <c r="D16" s="481"/>
      <c r="E16" s="481"/>
      <c r="F16" s="482"/>
      <c r="G16" s="493"/>
      <c r="H16" s="494"/>
      <c r="I16" s="343" t="s">
        <v>63</v>
      </c>
      <c r="J16" s="344"/>
      <c r="K16" s="344"/>
      <c r="L16" s="344"/>
      <c r="M16" s="344"/>
      <c r="N16" s="344"/>
      <c r="O16" s="345"/>
      <c r="P16" s="71">
        <v>0</v>
      </c>
      <c r="Q16" s="72"/>
      <c r="R16" s="72"/>
      <c r="S16" s="72"/>
      <c r="T16" s="72"/>
      <c r="U16" s="72"/>
      <c r="V16" s="73"/>
      <c r="W16" s="71">
        <v>0</v>
      </c>
      <c r="X16" s="72"/>
      <c r="Y16" s="72"/>
      <c r="Z16" s="72"/>
      <c r="AA16" s="72"/>
      <c r="AB16" s="72"/>
      <c r="AC16" s="73"/>
      <c r="AD16" s="71">
        <v>0</v>
      </c>
      <c r="AE16" s="72"/>
      <c r="AF16" s="72"/>
      <c r="AG16" s="72"/>
      <c r="AH16" s="72"/>
      <c r="AI16" s="72"/>
      <c r="AJ16" s="73"/>
      <c r="AK16" s="71">
        <v>0</v>
      </c>
      <c r="AL16" s="72"/>
      <c r="AM16" s="72"/>
      <c r="AN16" s="72"/>
      <c r="AO16" s="72"/>
      <c r="AP16" s="72"/>
      <c r="AQ16" s="73"/>
      <c r="AR16" s="460"/>
      <c r="AS16" s="461"/>
      <c r="AT16" s="461"/>
      <c r="AU16" s="461"/>
      <c r="AV16" s="461"/>
      <c r="AW16" s="461"/>
      <c r="AX16" s="462"/>
    </row>
    <row r="17" spans="1:50" ht="24.75" customHeight="1">
      <c r="A17" s="480"/>
      <c r="B17" s="481"/>
      <c r="C17" s="481"/>
      <c r="D17" s="481"/>
      <c r="E17" s="481"/>
      <c r="F17" s="482"/>
      <c r="G17" s="493"/>
      <c r="H17" s="494"/>
      <c r="I17" s="343" t="s">
        <v>61</v>
      </c>
      <c r="J17" s="488"/>
      <c r="K17" s="488"/>
      <c r="L17" s="488"/>
      <c r="M17" s="488"/>
      <c r="N17" s="488"/>
      <c r="O17" s="489"/>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63"/>
      <c r="AS17" s="463"/>
      <c r="AT17" s="463"/>
      <c r="AU17" s="463"/>
      <c r="AV17" s="463"/>
      <c r="AW17" s="463"/>
      <c r="AX17" s="464"/>
    </row>
    <row r="18" spans="1:50" ht="24.75" customHeight="1">
      <c r="A18" s="480"/>
      <c r="B18" s="481"/>
      <c r="C18" s="481"/>
      <c r="D18" s="481"/>
      <c r="E18" s="481"/>
      <c r="F18" s="482"/>
      <c r="G18" s="495"/>
      <c r="H18" s="496"/>
      <c r="I18" s="346" t="s">
        <v>22</v>
      </c>
      <c r="J18" s="347"/>
      <c r="K18" s="347"/>
      <c r="L18" s="347"/>
      <c r="M18" s="347"/>
      <c r="N18" s="347"/>
      <c r="O18" s="348"/>
      <c r="P18" s="315">
        <f>SUM(P13:V17)</f>
        <v>318753</v>
      </c>
      <c r="Q18" s="316"/>
      <c r="R18" s="316"/>
      <c r="S18" s="316"/>
      <c r="T18" s="316"/>
      <c r="U18" s="316"/>
      <c r="V18" s="317"/>
      <c r="W18" s="315">
        <f>SUM(W13:AC17)</f>
        <v>317515</v>
      </c>
      <c r="X18" s="316"/>
      <c r="Y18" s="316"/>
      <c r="Z18" s="316"/>
      <c r="AA18" s="316"/>
      <c r="AB18" s="316"/>
      <c r="AC18" s="317"/>
      <c r="AD18" s="315">
        <f t="shared" ref="AD18" si="0">SUM(AD13:AJ17)</f>
        <v>318399</v>
      </c>
      <c r="AE18" s="316"/>
      <c r="AF18" s="316"/>
      <c r="AG18" s="316"/>
      <c r="AH18" s="316"/>
      <c r="AI18" s="316"/>
      <c r="AJ18" s="317"/>
      <c r="AK18" s="315">
        <f t="shared" ref="AK18" si="1">SUM(AK13:AQ17)</f>
        <v>315250</v>
      </c>
      <c r="AL18" s="316"/>
      <c r="AM18" s="316"/>
      <c r="AN18" s="316"/>
      <c r="AO18" s="316"/>
      <c r="AP18" s="316"/>
      <c r="AQ18" s="317"/>
      <c r="AR18" s="315">
        <f t="shared" ref="AR18" si="2">SUM(AR13:AX17)</f>
        <v>327450</v>
      </c>
      <c r="AS18" s="316"/>
      <c r="AT18" s="316"/>
      <c r="AU18" s="316"/>
      <c r="AV18" s="316"/>
      <c r="AW18" s="316"/>
      <c r="AX18" s="318"/>
    </row>
    <row r="19" spans="1:50" ht="24.75" customHeight="1">
      <c r="A19" s="480"/>
      <c r="B19" s="481"/>
      <c r="C19" s="481"/>
      <c r="D19" s="481"/>
      <c r="E19" s="481"/>
      <c r="F19" s="482"/>
      <c r="G19" s="312" t="s">
        <v>10</v>
      </c>
      <c r="H19" s="313"/>
      <c r="I19" s="313"/>
      <c r="J19" s="313"/>
      <c r="K19" s="313"/>
      <c r="L19" s="313"/>
      <c r="M19" s="313"/>
      <c r="N19" s="313"/>
      <c r="O19" s="313"/>
      <c r="P19" s="71">
        <v>318753</v>
      </c>
      <c r="Q19" s="72"/>
      <c r="R19" s="72"/>
      <c r="S19" s="72"/>
      <c r="T19" s="72"/>
      <c r="U19" s="72"/>
      <c r="V19" s="73"/>
      <c r="W19" s="71">
        <v>317515</v>
      </c>
      <c r="X19" s="72"/>
      <c r="Y19" s="72"/>
      <c r="Z19" s="72"/>
      <c r="AA19" s="72"/>
      <c r="AB19" s="72"/>
      <c r="AC19" s="73"/>
      <c r="AD19" s="71">
        <v>318399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83"/>
      <c r="B20" s="484"/>
      <c r="C20" s="484"/>
      <c r="D20" s="484"/>
      <c r="E20" s="484"/>
      <c r="F20" s="485"/>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31.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31.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549</v>
      </c>
      <c r="AV22" s="110"/>
      <c r="AW22" s="108" t="s">
        <v>360</v>
      </c>
      <c r="AX22" s="109"/>
    </row>
    <row r="23" spans="1:50" ht="31.5" customHeight="1">
      <c r="A23" s="216"/>
      <c r="B23" s="214"/>
      <c r="C23" s="214"/>
      <c r="D23" s="214"/>
      <c r="E23" s="214"/>
      <c r="F23" s="215"/>
      <c r="G23" s="321" t="s">
        <v>563</v>
      </c>
      <c r="H23" s="288"/>
      <c r="I23" s="288"/>
      <c r="J23" s="288"/>
      <c r="K23" s="288"/>
      <c r="L23" s="288"/>
      <c r="M23" s="288"/>
      <c r="N23" s="288"/>
      <c r="O23" s="289"/>
      <c r="P23" s="254" t="s">
        <v>484</v>
      </c>
      <c r="Q23" s="195"/>
      <c r="R23" s="195"/>
      <c r="S23" s="195"/>
      <c r="T23" s="195"/>
      <c r="U23" s="195"/>
      <c r="V23" s="195"/>
      <c r="W23" s="195"/>
      <c r="X23" s="196"/>
      <c r="Y23" s="293" t="s">
        <v>14</v>
      </c>
      <c r="Z23" s="294"/>
      <c r="AA23" s="295"/>
      <c r="AB23" s="325" t="s">
        <v>487</v>
      </c>
      <c r="AC23" s="296"/>
      <c r="AD23" s="296"/>
      <c r="AE23" s="93">
        <v>23.001000000000001</v>
      </c>
      <c r="AF23" s="94"/>
      <c r="AG23" s="94"/>
      <c r="AH23" s="94"/>
      <c r="AI23" s="95"/>
      <c r="AJ23" s="93">
        <v>22.6</v>
      </c>
      <c r="AK23" s="94"/>
      <c r="AL23" s="94"/>
      <c r="AM23" s="94"/>
      <c r="AN23" s="95"/>
      <c r="AO23" s="93">
        <v>21.2</v>
      </c>
      <c r="AP23" s="94"/>
      <c r="AQ23" s="94"/>
      <c r="AR23" s="94"/>
      <c r="AS23" s="95"/>
      <c r="AT23" s="226"/>
      <c r="AU23" s="226"/>
      <c r="AV23" s="226"/>
      <c r="AW23" s="226"/>
      <c r="AX23" s="227"/>
    </row>
    <row r="24" spans="1:50" ht="31.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485</v>
      </c>
      <c r="AC24" s="286"/>
      <c r="AD24" s="286"/>
      <c r="AE24" s="93" t="s">
        <v>488</v>
      </c>
      <c r="AF24" s="94"/>
      <c r="AG24" s="94"/>
      <c r="AH24" s="94"/>
      <c r="AI24" s="95"/>
      <c r="AJ24" s="93" t="s">
        <v>488</v>
      </c>
      <c r="AK24" s="94"/>
      <c r="AL24" s="94"/>
      <c r="AM24" s="94"/>
      <c r="AN24" s="95"/>
      <c r="AO24" s="93">
        <v>22.6</v>
      </c>
      <c r="AP24" s="94"/>
      <c r="AQ24" s="94"/>
      <c r="AR24" s="94"/>
      <c r="AS24" s="95"/>
      <c r="AT24" s="93">
        <v>21.2</v>
      </c>
      <c r="AU24" s="94"/>
      <c r="AV24" s="94"/>
      <c r="AW24" s="94"/>
      <c r="AX24" s="96"/>
    </row>
    <row r="25" spans="1:50" ht="31.5" customHeight="1">
      <c r="A25" s="688"/>
      <c r="B25" s="689"/>
      <c r="C25" s="689"/>
      <c r="D25" s="689"/>
      <c r="E25" s="689"/>
      <c r="F25" s="690"/>
      <c r="G25" s="322"/>
      <c r="H25" s="323"/>
      <c r="I25" s="323"/>
      <c r="J25" s="323"/>
      <c r="K25" s="323"/>
      <c r="L25" s="323"/>
      <c r="M25" s="323"/>
      <c r="N25" s="323"/>
      <c r="O25" s="324"/>
      <c r="P25" s="197"/>
      <c r="Q25" s="197"/>
      <c r="R25" s="197"/>
      <c r="S25" s="197"/>
      <c r="T25" s="197"/>
      <c r="U25" s="197"/>
      <c r="V25" s="197"/>
      <c r="W25" s="197"/>
      <c r="X25" s="198"/>
      <c r="Y25" s="120" t="s">
        <v>15</v>
      </c>
      <c r="Z25" s="121"/>
      <c r="AA25" s="171"/>
      <c r="AB25" s="700" t="s">
        <v>364</v>
      </c>
      <c r="AC25" s="264"/>
      <c r="AD25" s="264"/>
      <c r="AE25" s="93" t="s">
        <v>488</v>
      </c>
      <c r="AF25" s="94"/>
      <c r="AG25" s="94"/>
      <c r="AH25" s="94"/>
      <c r="AI25" s="95"/>
      <c r="AJ25" s="93" t="s">
        <v>488</v>
      </c>
      <c r="AK25" s="94"/>
      <c r="AL25" s="94"/>
      <c r="AM25" s="94"/>
      <c r="AN25" s="95"/>
      <c r="AO25" s="93" t="s">
        <v>488</v>
      </c>
      <c r="AP25" s="94"/>
      <c r="AQ25" s="94"/>
      <c r="AR25" s="94"/>
      <c r="AS25" s="95"/>
      <c r="AT25" s="268"/>
      <c r="AU25" s="269"/>
      <c r="AV25" s="269"/>
      <c r="AW25" s="269"/>
      <c r="AX25" s="270"/>
    </row>
    <row r="26" spans="1:50" ht="23.2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9" t="s">
        <v>303</v>
      </c>
      <c r="AU26" s="680"/>
      <c r="AV26" s="680"/>
      <c r="AW26" s="680"/>
      <c r="AX26" s="681"/>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t="s">
        <v>550</v>
      </c>
      <c r="AV27" s="110"/>
      <c r="AW27" s="108" t="s">
        <v>360</v>
      </c>
      <c r="AX27" s="109"/>
    </row>
    <row r="28" spans="1:50" ht="45" customHeight="1">
      <c r="A28" s="216"/>
      <c r="B28" s="214"/>
      <c r="C28" s="214"/>
      <c r="D28" s="214"/>
      <c r="E28" s="214"/>
      <c r="F28" s="215"/>
      <c r="G28" s="321" t="s">
        <v>561</v>
      </c>
      <c r="H28" s="288"/>
      <c r="I28" s="288"/>
      <c r="J28" s="288"/>
      <c r="K28" s="288"/>
      <c r="L28" s="288"/>
      <c r="M28" s="288"/>
      <c r="N28" s="288"/>
      <c r="O28" s="289"/>
      <c r="P28" s="254" t="s">
        <v>559</v>
      </c>
      <c r="Q28" s="195"/>
      <c r="R28" s="195"/>
      <c r="S28" s="195"/>
      <c r="T28" s="195"/>
      <c r="U28" s="195"/>
      <c r="V28" s="195"/>
      <c r="W28" s="195"/>
      <c r="X28" s="196"/>
      <c r="Y28" s="293" t="s">
        <v>14</v>
      </c>
      <c r="Z28" s="294"/>
      <c r="AA28" s="295"/>
      <c r="AB28" s="325" t="s">
        <v>486</v>
      </c>
      <c r="AC28" s="296"/>
      <c r="AD28" s="296"/>
      <c r="AE28" s="93">
        <v>67.599999999999994</v>
      </c>
      <c r="AF28" s="94"/>
      <c r="AG28" s="94"/>
      <c r="AH28" s="94"/>
      <c r="AI28" s="95"/>
      <c r="AJ28" s="93">
        <v>69.3</v>
      </c>
      <c r="AK28" s="94"/>
      <c r="AL28" s="94"/>
      <c r="AM28" s="94"/>
      <c r="AN28" s="95"/>
      <c r="AO28" s="93" t="s">
        <v>489</v>
      </c>
      <c r="AP28" s="94"/>
      <c r="AQ28" s="94"/>
      <c r="AR28" s="94"/>
      <c r="AS28" s="95"/>
      <c r="AT28" s="226"/>
      <c r="AU28" s="226"/>
      <c r="AV28" s="226"/>
      <c r="AW28" s="226"/>
      <c r="AX28" s="227"/>
    </row>
    <row r="29" spans="1:50" ht="45"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489</v>
      </c>
      <c r="AC29" s="286"/>
      <c r="AD29" s="286"/>
      <c r="AE29" s="93" t="s">
        <v>488</v>
      </c>
      <c r="AF29" s="94"/>
      <c r="AG29" s="94"/>
      <c r="AH29" s="94"/>
      <c r="AI29" s="95"/>
      <c r="AJ29" s="93" t="s">
        <v>488</v>
      </c>
      <c r="AK29" s="94"/>
      <c r="AL29" s="94"/>
      <c r="AM29" s="94"/>
      <c r="AN29" s="95"/>
      <c r="AO29" s="93">
        <v>69.3</v>
      </c>
      <c r="AP29" s="94"/>
      <c r="AQ29" s="94"/>
      <c r="AR29" s="94"/>
      <c r="AS29" s="95"/>
      <c r="AT29" s="93" t="s">
        <v>564</v>
      </c>
      <c r="AU29" s="94"/>
      <c r="AV29" s="94"/>
      <c r="AW29" s="94"/>
      <c r="AX29" s="96"/>
    </row>
    <row r="30" spans="1:50" ht="45" customHeight="1">
      <c r="A30" s="688"/>
      <c r="B30" s="689"/>
      <c r="C30" s="689"/>
      <c r="D30" s="689"/>
      <c r="E30" s="689"/>
      <c r="F30" s="69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489</v>
      </c>
      <c r="AF30" s="94"/>
      <c r="AG30" s="94"/>
      <c r="AH30" s="94"/>
      <c r="AI30" s="95"/>
      <c r="AJ30" s="93" t="s">
        <v>489</v>
      </c>
      <c r="AK30" s="94"/>
      <c r="AL30" s="94"/>
      <c r="AM30" s="94"/>
      <c r="AN30" s="95"/>
      <c r="AO30" s="93" t="s">
        <v>488</v>
      </c>
      <c r="AP30" s="94"/>
      <c r="AQ30" s="94"/>
      <c r="AR30" s="94"/>
      <c r="AS30" s="95"/>
      <c r="AT30" s="268"/>
      <c r="AU30" s="269"/>
      <c r="AV30" s="269"/>
      <c r="AW30" s="269"/>
      <c r="AX30" s="270"/>
    </row>
    <row r="31" spans="1:50" ht="18.75"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t="s">
        <v>550</v>
      </c>
      <c r="AV32" s="110"/>
      <c r="AW32" s="108" t="s">
        <v>360</v>
      </c>
      <c r="AX32" s="109"/>
    </row>
    <row r="33" spans="1:50" ht="29.25" customHeight="1">
      <c r="A33" s="216"/>
      <c r="B33" s="214"/>
      <c r="C33" s="214"/>
      <c r="D33" s="214"/>
      <c r="E33" s="214"/>
      <c r="F33" s="215"/>
      <c r="G33" s="321" t="s">
        <v>562</v>
      </c>
      <c r="H33" s="288"/>
      <c r="I33" s="288"/>
      <c r="J33" s="288"/>
      <c r="K33" s="288"/>
      <c r="L33" s="288"/>
      <c r="M33" s="288"/>
      <c r="N33" s="288"/>
      <c r="O33" s="289"/>
      <c r="P33" s="254" t="s">
        <v>560</v>
      </c>
      <c r="Q33" s="195"/>
      <c r="R33" s="195"/>
      <c r="S33" s="195"/>
      <c r="T33" s="195"/>
      <c r="U33" s="195"/>
      <c r="V33" s="195"/>
      <c r="W33" s="195"/>
      <c r="X33" s="196"/>
      <c r="Y33" s="293" t="s">
        <v>14</v>
      </c>
      <c r="Z33" s="294"/>
      <c r="AA33" s="295"/>
      <c r="AB33" s="325" t="s">
        <v>487</v>
      </c>
      <c r="AC33" s="296"/>
      <c r="AD33" s="296"/>
      <c r="AE33" s="93">
        <v>34768</v>
      </c>
      <c r="AF33" s="94"/>
      <c r="AG33" s="94"/>
      <c r="AH33" s="94"/>
      <c r="AI33" s="95"/>
      <c r="AJ33" s="93">
        <v>36615</v>
      </c>
      <c r="AK33" s="94"/>
      <c r="AL33" s="94"/>
      <c r="AM33" s="94"/>
      <c r="AN33" s="95"/>
      <c r="AO33" s="93">
        <v>37916</v>
      </c>
      <c r="AP33" s="94"/>
      <c r="AQ33" s="94"/>
      <c r="AR33" s="94"/>
      <c r="AS33" s="95"/>
      <c r="AT33" s="226"/>
      <c r="AU33" s="226"/>
      <c r="AV33" s="226"/>
      <c r="AW33" s="226"/>
      <c r="AX33" s="227"/>
    </row>
    <row r="34" spans="1:50" ht="29.25"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326" t="s">
        <v>488</v>
      </c>
      <c r="AC34" s="286"/>
      <c r="AD34" s="286"/>
      <c r="AE34" s="93" t="s">
        <v>488</v>
      </c>
      <c r="AF34" s="94"/>
      <c r="AG34" s="94"/>
      <c r="AH34" s="94"/>
      <c r="AI34" s="95"/>
      <c r="AJ34" s="93" t="s">
        <v>488</v>
      </c>
      <c r="AK34" s="94"/>
      <c r="AL34" s="94"/>
      <c r="AM34" s="94"/>
      <c r="AN34" s="95"/>
      <c r="AO34" s="93">
        <v>36615</v>
      </c>
      <c r="AP34" s="94"/>
      <c r="AQ34" s="94"/>
      <c r="AR34" s="94"/>
      <c r="AS34" s="95"/>
      <c r="AT34" s="93">
        <v>37916</v>
      </c>
      <c r="AU34" s="94"/>
      <c r="AV34" s="94"/>
      <c r="AW34" s="94"/>
      <c r="AX34" s="96"/>
    </row>
    <row r="35" spans="1:50" ht="29.25" customHeight="1">
      <c r="A35" s="688"/>
      <c r="B35" s="689"/>
      <c r="C35" s="689"/>
      <c r="D35" s="689"/>
      <c r="E35" s="689"/>
      <c r="F35" s="69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t="s">
        <v>488</v>
      </c>
      <c r="AF35" s="94"/>
      <c r="AG35" s="94"/>
      <c r="AH35" s="94"/>
      <c r="AI35" s="95"/>
      <c r="AJ35" s="93" t="s">
        <v>488</v>
      </c>
      <c r="AK35" s="94"/>
      <c r="AL35" s="94"/>
      <c r="AM35" s="94"/>
      <c r="AN35" s="95"/>
      <c r="AO35" s="93" t="s">
        <v>489</v>
      </c>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8"/>
      <c r="B40" s="689"/>
      <c r="C40" s="689"/>
      <c r="D40" s="689"/>
      <c r="E40" s="689"/>
      <c r="F40" s="69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idden="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c r="A47" s="234" t="s">
        <v>320</v>
      </c>
      <c r="B47" s="703" t="s">
        <v>317</v>
      </c>
      <c r="C47" s="236"/>
      <c r="D47" s="236"/>
      <c r="E47" s="236"/>
      <c r="F47" s="237"/>
      <c r="G47" s="641" t="s">
        <v>311</v>
      </c>
      <c r="H47" s="641"/>
      <c r="I47" s="641"/>
      <c r="J47" s="641"/>
      <c r="K47" s="641"/>
      <c r="L47" s="641"/>
      <c r="M47" s="641"/>
      <c r="N47" s="641"/>
      <c r="O47" s="641"/>
      <c r="P47" s="641"/>
      <c r="Q47" s="641"/>
      <c r="R47" s="641"/>
      <c r="S47" s="641"/>
      <c r="T47" s="641"/>
      <c r="U47" s="641"/>
      <c r="V47" s="641"/>
      <c r="W47" s="641"/>
      <c r="X47" s="641"/>
      <c r="Y47" s="641"/>
      <c r="Z47" s="641"/>
      <c r="AA47" s="708"/>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c r="A48" s="234"/>
      <c r="B48" s="70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4"/>
      <c r="B49" s="70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3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35"/>
    </row>
    <row r="50" spans="1:50" ht="15.75" hidden="1" customHeight="1">
      <c r="A50" s="234"/>
      <c r="B50" s="70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3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37"/>
    </row>
    <row r="51" spans="1:50" ht="15.75" hidden="1" customHeight="1">
      <c r="A51" s="234"/>
      <c r="B51" s="70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3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0"/>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7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9.7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78" t="s">
        <v>69</v>
      </c>
      <c r="AF67" s="118"/>
      <c r="AG67" s="118"/>
      <c r="AH67" s="118"/>
      <c r="AI67" s="118"/>
      <c r="AJ67" s="678" t="s">
        <v>70</v>
      </c>
      <c r="AK67" s="118"/>
      <c r="AL67" s="118"/>
      <c r="AM67" s="118"/>
      <c r="AN67" s="118"/>
      <c r="AO67" s="678" t="s">
        <v>71</v>
      </c>
      <c r="AP67" s="118"/>
      <c r="AQ67" s="118"/>
      <c r="AR67" s="118"/>
      <c r="AS67" s="118"/>
      <c r="AT67" s="176" t="s">
        <v>74</v>
      </c>
      <c r="AU67" s="177"/>
      <c r="AV67" s="177"/>
      <c r="AW67" s="177"/>
      <c r="AX67" s="178"/>
    </row>
    <row r="68" spans="1:60" ht="28.5" customHeight="1">
      <c r="A68" s="185"/>
      <c r="B68" s="186"/>
      <c r="C68" s="186"/>
      <c r="D68" s="186"/>
      <c r="E68" s="186"/>
      <c r="F68" s="187"/>
      <c r="G68" s="254" t="s">
        <v>483</v>
      </c>
      <c r="H68" s="195"/>
      <c r="I68" s="195"/>
      <c r="J68" s="195"/>
      <c r="K68" s="195"/>
      <c r="L68" s="195"/>
      <c r="M68" s="195"/>
      <c r="N68" s="195"/>
      <c r="O68" s="195"/>
      <c r="P68" s="195"/>
      <c r="Q68" s="195"/>
      <c r="R68" s="195"/>
      <c r="S68" s="195"/>
      <c r="T68" s="195"/>
      <c r="U68" s="195"/>
      <c r="V68" s="195"/>
      <c r="W68" s="195"/>
      <c r="X68" s="196"/>
      <c r="Y68" s="334" t="s">
        <v>66</v>
      </c>
      <c r="Z68" s="335"/>
      <c r="AA68" s="336"/>
      <c r="AB68" s="202" t="s">
        <v>490</v>
      </c>
      <c r="AC68" s="203"/>
      <c r="AD68" s="204"/>
      <c r="AE68" s="93">
        <v>10.4</v>
      </c>
      <c r="AF68" s="94"/>
      <c r="AG68" s="94"/>
      <c r="AH68" s="94"/>
      <c r="AI68" s="95"/>
      <c r="AJ68" s="93">
        <v>10.3</v>
      </c>
      <c r="AK68" s="94"/>
      <c r="AL68" s="94"/>
      <c r="AM68" s="94"/>
      <c r="AN68" s="95"/>
      <c r="AO68" s="93" t="s">
        <v>514</v>
      </c>
      <c r="AP68" s="94"/>
      <c r="AQ68" s="94"/>
      <c r="AR68" s="94"/>
      <c r="AS68" s="95"/>
      <c r="AT68" s="205"/>
      <c r="AU68" s="205"/>
      <c r="AV68" s="205"/>
      <c r="AW68" s="205"/>
      <c r="AX68" s="206"/>
      <c r="AY68" s="10"/>
      <c r="AZ68" s="10"/>
      <c r="BA68" s="10"/>
      <c r="BB68" s="10"/>
      <c r="BC68" s="10"/>
    </row>
    <row r="69" spans="1:60" ht="28.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488</v>
      </c>
      <c r="AC69" s="211"/>
      <c r="AD69" s="212"/>
      <c r="AE69" s="93" t="s">
        <v>476</v>
      </c>
      <c r="AF69" s="94"/>
      <c r="AG69" s="94"/>
      <c r="AH69" s="94"/>
      <c r="AI69" s="95"/>
      <c r="AJ69" s="93" t="s">
        <v>476</v>
      </c>
      <c r="AK69" s="94"/>
      <c r="AL69" s="94"/>
      <c r="AM69" s="94"/>
      <c r="AN69" s="95"/>
      <c r="AO69" s="93" t="s">
        <v>488</v>
      </c>
      <c r="AP69" s="94"/>
      <c r="AQ69" s="94"/>
      <c r="AR69" s="94"/>
      <c r="AS69" s="95"/>
      <c r="AT69" s="93" t="s">
        <v>489</v>
      </c>
      <c r="AU69" s="94"/>
      <c r="AV69" s="94"/>
      <c r="AW69" s="94"/>
      <c r="AX69" s="96"/>
      <c r="AY69" s="10"/>
      <c r="AZ69" s="10"/>
      <c r="BA69" s="10"/>
      <c r="BB69" s="10"/>
      <c r="BC69" s="10"/>
      <c r="BD69" s="10"/>
      <c r="BE69" s="10"/>
      <c r="BF69" s="10"/>
      <c r="BG69" s="10"/>
      <c r="BH69" s="10"/>
    </row>
    <row r="70" spans="1:60" hidden="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c r="A83" s="129"/>
      <c r="B83" s="127"/>
      <c r="C83" s="127"/>
      <c r="D83" s="127"/>
      <c r="E83" s="127"/>
      <c r="F83" s="128"/>
      <c r="G83" s="144" t="s">
        <v>477</v>
      </c>
      <c r="H83" s="144"/>
      <c r="I83" s="144"/>
      <c r="J83" s="144"/>
      <c r="K83" s="144"/>
      <c r="L83" s="144"/>
      <c r="M83" s="144"/>
      <c r="N83" s="144"/>
      <c r="O83" s="144"/>
      <c r="P83" s="144"/>
      <c r="Q83" s="144"/>
      <c r="R83" s="144"/>
      <c r="S83" s="144"/>
      <c r="T83" s="144"/>
      <c r="U83" s="144"/>
      <c r="V83" s="144"/>
      <c r="W83" s="144"/>
      <c r="X83" s="144"/>
      <c r="Y83" s="146" t="s">
        <v>17</v>
      </c>
      <c r="Z83" s="147"/>
      <c r="AA83" s="148"/>
      <c r="AB83" s="181" t="s">
        <v>531</v>
      </c>
      <c r="AC83" s="150"/>
      <c r="AD83" s="151"/>
      <c r="AE83" s="152">
        <v>362</v>
      </c>
      <c r="AF83" s="153"/>
      <c r="AG83" s="153"/>
      <c r="AH83" s="153"/>
      <c r="AI83" s="153"/>
      <c r="AJ83" s="152">
        <v>361</v>
      </c>
      <c r="AK83" s="153"/>
      <c r="AL83" s="153"/>
      <c r="AM83" s="153"/>
      <c r="AN83" s="153"/>
      <c r="AO83" s="152">
        <v>361</v>
      </c>
      <c r="AP83" s="153"/>
      <c r="AQ83" s="153"/>
      <c r="AR83" s="153"/>
      <c r="AS83" s="153"/>
      <c r="AT83" s="93" t="s">
        <v>488</v>
      </c>
      <c r="AU83" s="94"/>
      <c r="AV83" s="94"/>
      <c r="AW83" s="94"/>
      <c r="AX83" s="96"/>
    </row>
    <row r="84" spans="1:60" ht="38.2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463</v>
      </c>
      <c r="AC84" s="158"/>
      <c r="AD84" s="159"/>
      <c r="AE84" s="157" t="s">
        <v>478</v>
      </c>
      <c r="AF84" s="158"/>
      <c r="AG84" s="158"/>
      <c r="AH84" s="158"/>
      <c r="AI84" s="159"/>
      <c r="AJ84" s="157" t="s">
        <v>515</v>
      </c>
      <c r="AK84" s="158"/>
      <c r="AL84" s="158"/>
      <c r="AM84" s="158"/>
      <c r="AN84" s="159"/>
      <c r="AO84" s="157" t="s">
        <v>546</v>
      </c>
      <c r="AP84" s="158"/>
      <c r="AQ84" s="158"/>
      <c r="AR84" s="158"/>
      <c r="AS84" s="159"/>
      <c r="AT84" s="157" t="s">
        <v>488</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4" customHeight="1">
      <c r="A97" s="377" t="s">
        <v>77</v>
      </c>
      <c r="B97" s="378"/>
      <c r="C97" s="349" t="s">
        <v>19</v>
      </c>
      <c r="D97" s="350"/>
      <c r="E97" s="350"/>
      <c r="F97" s="350"/>
      <c r="G97" s="350"/>
      <c r="H97" s="350"/>
      <c r="I97" s="350"/>
      <c r="J97" s="350"/>
      <c r="K97" s="351"/>
      <c r="L97" s="425" t="s">
        <v>76</v>
      </c>
      <c r="M97" s="425"/>
      <c r="N97" s="425"/>
      <c r="O97" s="425"/>
      <c r="P97" s="425"/>
      <c r="Q97" s="425"/>
      <c r="R97" s="426" t="s">
        <v>73</v>
      </c>
      <c r="S97" s="427"/>
      <c r="T97" s="427"/>
      <c r="U97" s="427"/>
      <c r="V97" s="427"/>
      <c r="W97" s="427"/>
      <c r="X97" s="428"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29"/>
    </row>
    <row r="98" spans="1:50" ht="31.5" customHeight="1">
      <c r="A98" s="379"/>
      <c r="B98" s="380"/>
      <c r="C98" s="430" t="s">
        <v>480</v>
      </c>
      <c r="D98" s="431"/>
      <c r="E98" s="431"/>
      <c r="F98" s="431"/>
      <c r="G98" s="431"/>
      <c r="H98" s="431"/>
      <c r="I98" s="431"/>
      <c r="J98" s="431"/>
      <c r="K98" s="432"/>
      <c r="L98" s="71">
        <v>271105</v>
      </c>
      <c r="M98" s="72"/>
      <c r="N98" s="72"/>
      <c r="O98" s="72"/>
      <c r="P98" s="72"/>
      <c r="Q98" s="73"/>
      <c r="R98" s="71">
        <v>274670</v>
      </c>
      <c r="S98" s="72"/>
      <c r="T98" s="72"/>
      <c r="U98" s="72"/>
      <c r="V98" s="72"/>
      <c r="W98" s="73"/>
      <c r="X98" s="691" t="s">
        <v>557</v>
      </c>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5.5" customHeight="1">
      <c r="A99" s="379"/>
      <c r="B99" s="380"/>
      <c r="C99" s="161" t="s">
        <v>481</v>
      </c>
      <c r="D99" s="162"/>
      <c r="E99" s="162"/>
      <c r="F99" s="162"/>
      <c r="G99" s="162"/>
      <c r="H99" s="162"/>
      <c r="I99" s="162"/>
      <c r="J99" s="162"/>
      <c r="K99" s="163"/>
      <c r="L99" s="71">
        <v>44145</v>
      </c>
      <c r="M99" s="72"/>
      <c r="N99" s="72"/>
      <c r="O99" s="72"/>
      <c r="P99" s="72"/>
      <c r="Q99" s="73"/>
      <c r="R99" s="71">
        <v>52780</v>
      </c>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15.75" hidden="1" customHeight="1">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15.75" hidden="1" customHeight="1">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15.75" hidden="1" customHeight="1">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15.75" hidden="1" customHeight="1">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42" customHeight="1" thickBot="1">
      <c r="A104" s="381"/>
      <c r="B104" s="382"/>
      <c r="C104" s="371" t="s">
        <v>22</v>
      </c>
      <c r="D104" s="372"/>
      <c r="E104" s="372"/>
      <c r="F104" s="372"/>
      <c r="G104" s="372"/>
      <c r="H104" s="372"/>
      <c r="I104" s="372"/>
      <c r="J104" s="372"/>
      <c r="K104" s="373"/>
      <c r="L104" s="374">
        <f>SUM(L98:Q103)</f>
        <v>315250</v>
      </c>
      <c r="M104" s="375"/>
      <c r="N104" s="375"/>
      <c r="O104" s="375"/>
      <c r="P104" s="375"/>
      <c r="Q104" s="376"/>
      <c r="R104" s="374">
        <f>SUM(R98:W103)</f>
        <v>327450</v>
      </c>
      <c r="S104" s="375"/>
      <c r="T104" s="375"/>
      <c r="U104" s="375"/>
      <c r="V104" s="375"/>
      <c r="W104" s="376"/>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2.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9" t="s">
        <v>38</v>
      </c>
      <c r="AH107" s="616"/>
      <c r="AI107" s="616"/>
      <c r="AJ107" s="616"/>
      <c r="AK107" s="616"/>
      <c r="AL107" s="616"/>
      <c r="AM107" s="616"/>
      <c r="AN107" s="616"/>
      <c r="AO107" s="616"/>
      <c r="AP107" s="616"/>
      <c r="AQ107" s="616"/>
      <c r="AR107" s="616"/>
      <c r="AS107" s="616"/>
      <c r="AT107" s="616"/>
      <c r="AU107" s="616"/>
      <c r="AV107" s="616"/>
      <c r="AW107" s="616"/>
      <c r="AX107" s="650"/>
    </row>
    <row r="108" spans="1:50" ht="104.25" customHeight="1">
      <c r="A108" s="306" t="s">
        <v>312</v>
      </c>
      <c r="B108" s="307"/>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4" t="s">
        <v>474</v>
      </c>
      <c r="AE108" s="625"/>
      <c r="AF108" s="625"/>
      <c r="AG108" s="621" t="s">
        <v>539</v>
      </c>
      <c r="AH108" s="622"/>
      <c r="AI108" s="622"/>
      <c r="AJ108" s="622"/>
      <c r="AK108" s="622"/>
      <c r="AL108" s="622"/>
      <c r="AM108" s="622"/>
      <c r="AN108" s="622"/>
      <c r="AO108" s="622"/>
      <c r="AP108" s="622"/>
      <c r="AQ108" s="622"/>
      <c r="AR108" s="622"/>
      <c r="AS108" s="622"/>
      <c r="AT108" s="622"/>
      <c r="AU108" s="622"/>
      <c r="AV108" s="622"/>
      <c r="AW108" s="622"/>
      <c r="AX108" s="623"/>
    </row>
    <row r="109" spans="1:50" ht="82.5" customHeight="1">
      <c r="A109" s="308"/>
      <c r="B109" s="309"/>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474</v>
      </c>
      <c r="AE109" s="459"/>
      <c r="AF109" s="459"/>
      <c r="AG109" s="303" t="s">
        <v>540</v>
      </c>
      <c r="AH109" s="304"/>
      <c r="AI109" s="304"/>
      <c r="AJ109" s="304"/>
      <c r="AK109" s="304"/>
      <c r="AL109" s="304"/>
      <c r="AM109" s="304"/>
      <c r="AN109" s="304"/>
      <c r="AO109" s="304"/>
      <c r="AP109" s="304"/>
      <c r="AQ109" s="304"/>
      <c r="AR109" s="304"/>
      <c r="AS109" s="304"/>
      <c r="AT109" s="304"/>
      <c r="AU109" s="304"/>
      <c r="AV109" s="304"/>
      <c r="AW109" s="304"/>
      <c r="AX109" s="305"/>
    </row>
    <row r="110" spans="1:50" ht="104.25" customHeight="1">
      <c r="A110" s="310"/>
      <c r="B110" s="311"/>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5" t="s">
        <v>474</v>
      </c>
      <c r="AE110" s="606"/>
      <c r="AF110" s="606"/>
      <c r="AG110" s="547" t="s">
        <v>542</v>
      </c>
      <c r="AH110" s="197"/>
      <c r="AI110" s="197"/>
      <c r="AJ110" s="197"/>
      <c r="AK110" s="197"/>
      <c r="AL110" s="197"/>
      <c r="AM110" s="197"/>
      <c r="AN110" s="197"/>
      <c r="AO110" s="197"/>
      <c r="AP110" s="197"/>
      <c r="AQ110" s="197"/>
      <c r="AR110" s="197"/>
      <c r="AS110" s="197"/>
      <c r="AT110" s="197"/>
      <c r="AU110" s="197"/>
      <c r="AV110" s="197"/>
      <c r="AW110" s="197"/>
      <c r="AX110" s="548"/>
    </row>
    <row r="111" spans="1:50" ht="61.5" customHeight="1">
      <c r="A111" s="570" t="s">
        <v>46</v>
      </c>
      <c r="B111" s="607"/>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474</v>
      </c>
      <c r="AE111" s="455"/>
      <c r="AF111" s="455"/>
      <c r="AG111" s="300" t="s">
        <v>496</v>
      </c>
      <c r="AH111" s="301"/>
      <c r="AI111" s="301"/>
      <c r="AJ111" s="301"/>
      <c r="AK111" s="301"/>
      <c r="AL111" s="301"/>
      <c r="AM111" s="301"/>
      <c r="AN111" s="301"/>
      <c r="AO111" s="301"/>
      <c r="AP111" s="301"/>
      <c r="AQ111" s="301"/>
      <c r="AR111" s="301"/>
      <c r="AS111" s="301"/>
      <c r="AT111" s="301"/>
      <c r="AU111" s="301"/>
      <c r="AV111" s="301"/>
      <c r="AW111" s="301"/>
      <c r="AX111" s="302"/>
    </row>
    <row r="112" spans="1:50" ht="43.5" customHeight="1">
      <c r="A112" s="608"/>
      <c r="B112" s="609"/>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474</v>
      </c>
      <c r="AE112" s="459"/>
      <c r="AF112" s="459"/>
      <c r="AG112" s="303" t="s">
        <v>553</v>
      </c>
      <c r="AH112" s="304"/>
      <c r="AI112" s="304"/>
      <c r="AJ112" s="304"/>
      <c r="AK112" s="304"/>
      <c r="AL112" s="304"/>
      <c r="AM112" s="304"/>
      <c r="AN112" s="304"/>
      <c r="AO112" s="304"/>
      <c r="AP112" s="304"/>
      <c r="AQ112" s="304"/>
      <c r="AR112" s="304"/>
      <c r="AS112" s="304"/>
      <c r="AT112" s="304"/>
      <c r="AU112" s="304"/>
      <c r="AV112" s="304"/>
      <c r="AW112" s="304"/>
      <c r="AX112" s="305"/>
    </row>
    <row r="113" spans="1:64" ht="44.25" customHeight="1">
      <c r="A113" s="608"/>
      <c r="B113" s="609"/>
      <c r="C113" s="522"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8" t="s">
        <v>554</v>
      </c>
      <c r="AE113" s="459"/>
      <c r="AF113" s="459"/>
      <c r="AG113" s="303" t="s">
        <v>555</v>
      </c>
      <c r="AH113" s="304"/>
      <c r="AI113" s="304"/>
      <c r="AJ113" s="304"/>
      <c r="AK113" s="304"/>
      <c r="AL113" s="304"/>
      <c r="AM113" s="304"/>
      <c r="AN113" s="304"/>
      <c r="AO113" s="304"/>
      <c r="AP113" s="304"/>
      <c r="AQ113" s="304"/>
      <c r="AR113" s="304"/>
      <c r="AS113" s="304"/>
      <c r="AT113" s="304"/>
      <c r="AU113" s="304"/>
      <c r="AV113" s="304"/>
      <c r="AW113" s="304"/>
      <c r="AX113" s="305"/>
    </row>
    <row r="114" spans="1:64" ht="43.5" customHeight="1">
      <c r="A114" s="608"/>
      <c r="B114" s="609"/>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474</v>
      </c>
      <c r="AE114" s="459"/>
      <c r="AF114" s="459"/>
      <c r="AG114" s="303" t="s">
        <v>545</v>
      </c>
      <c r="AH114" s="304"/>
      <c r="AI114" s="304"/>
      <c r="AJ114" s="304"/>
      <c r="AK114" s="304"/>
      <c r="AL114" s="304"/>
      <c r="AM114" s="304"/>
      <c r="AN114" s="304"/>
      <c r="AO114" s="304"/>
      <c r="AP114" s="304"/>
      <c r="AQ114" s="304"/>
      <c r="AR114" s="304"/>
      <c r="AS114" s="304"/>
      <c r="AT114" s="304"/>
      <c r="AU114" s="304"/>
      <c r="AV114" s="304"/>
      <c r="AW114" s="304"/>
      <c r="AX114" s="305"/>
    </row>
    <row r="115" spans="1:64" ht="43.5" customHeight="1">
      <c r="A115" s="608"/>
      <c r="B115" s="609"/>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8"/>
      <c r="AD115" s="458" t="s">
        <v>474</v>
      </c>
      <c r="AE115" s="459"/>
      <c r="AF115" s="459"/>
      <c r="AG115" s="303" t="s">
        <v>497</v>
      </c>
      <c r="AH115" s="304"/>
      <c r="AI115" s="304"/>
      <c r="AJ115" s="304"/>
      <c r="AK115" s="304"/>
      <c r="AL115" s="304"/>
      <c r="AM115" s="304"/>
      <c r="AN115" s="304"/>
      <c r="AO115" s="304"/>
      <c r="AP115" s="304"/>
      <c r="AQ115" s="304"/>
      <c r="AR115" s="304"/>
      <c r="AS115" s="304"/>
      <c r="AT115" s="304"/>
      <c r="AU115" s="304"/>
      <c r="AV115" s="304"/>
      <c r="AW115" s="304"/>
      <c r="AX115" s="305"/>
    </row>
    <row r="116" spans="1:64" ht="18.75" customHeight="1">
      <c r="A116" s="608"/>
      <c r="B116" s="609"/>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8"/>
      <c r="AD116" s="653" t="s">
        <v>482</v>
      </c>
      <c r="AE116" s="654"/>
      <c r="AF116" s="65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33" customHeight="1">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474</v>
      </c>
      <c r="AE117" s="606"/>
      <c r="AF117" s="615"/>
      <c r="AG117" s="619" t="s">
        <v>498</v>
      </c>
      <c r="AH117" s="452"/>
      <c r="AI117" s="452"/>
      <c r="AJ117" s="452"/>
      <c r="AK117" s="452"/>
      <c r="AL117" s="452"/>
      <c r="AM117" s="452"/>
      <c r="AN117" s="452"/>
      <c r="AO117" s="452"/>
      <c r="AP117" s="452"/>
      <c r="AQ117" s="452"/>
      <c r="AR117" s="452"/>
      <c r="AS117" s="452"/>
      <c r="AT117" s="452"/>
      <c r="AU117" s="452"/>
      <c r="AV117" s="452"/>
      <c r="AW117" s="452"/>
      <c r="AX117" s="620"/>
      <c r="BG117" s="10"/>
      <c r="BH117" s="10"/>
      <c r="BI117" s="10"/>
      <c r="BJ117" s="10"/>
    </row>
    <row r="118" spans="1:64" ht="45" customHeight="1">
      <c r="A118" s="570" t="s">
        <v>47</v>
      </c>
      <c r="B118" s="607"/>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54" t="s">
        <v>474</v>
      </c>
      <c r="AE118" s="455"/>
      <c r="AF118" s="658"/>
      <c r="AG118" s="300" t="s">
        <v>532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6" t="s">
        <v>482</v>
      </c>
      <c r="AE119" s="627"/>
      <c r="AF119" s="627"/>
      <c r="AG119" s="303" t="s">
        <v>547</v>
      </c>
      <c r="AH119" s="304"/>
      <c r="AI119" s="304"/>
      <c r="AJ119" s="304"/>
      <c r="AK119" s="304"/>
      <c r="AL119" s="304"/>
      <c r="AM119" s="304"/>
      <c r="AN119" s="304"/>
      <c r="AO119" s="304"/>
      <c r="AP119" s="304"/>
      <c r="AQ119" s="304"/>
      <c r="AR119" s="304"/>
      <c r="AS119" s="304"/>
      <c r="AT119" s="304"/>
      <c r="AU119" s="304"/>
      <c r="AV119" s="304"/>
      <c r="AW119" s="304"/>
      <c r="AX119" s="305"/>
    </row>
    <row r="120" spans="1:64" ht="44.25" customHeight="1">
      <c r="A120" s="608"/>
      <c r="B120" s="609"/>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474</v>
      </c>
      <c r="AE120" s="459"/>
      <c r="AF120" s="459"/>
      <c r="AG120" s="303" t="s">
        <v>499</v>
      </c>
      <c r="AH120" s="304"/>
      <c r="AI120" s="304"/>
      <c r="AJ120" s="304"/>
      <c r="AK120" s="304"/>
      <c r="AL120" s="304"/>
      <c r="AM120" s="304"/>
      <c r="AN120" s="304"/>
      <c r="AO120" s="304"/>
      <c r="AP120" s="304"/>
      <c r="AQ120" s="304"/>
      <c r="AR120" s="304"/>
      <c r="AS120" s="304"/>
      <c r="AT120" s="304"/>
      <c r="AU120" s="304"/>
      <c r="AV120" s="304"/>
      <c r="AW120" s="304"/>
      <c r="AX120" s="305"/>
    </row>
    <row r="121" spans="1:64" ht="31.5" customHeight="1">
      <c r="A121" s="610"/>
      <c r="B121" s="611"/>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474</v>
      </c>
      <c r="AE121" s="459"/>
      <c r="AF121" s="459"/>
      <c r="AG121" s="547" t="s">
        <v>541</v>
      </c>
      <c r="AH121" s="197"/>
      <c r="AI121" s="197"/>
      <c r="AJ121" s="197"/>
      <c r="AK121" s="197"/>
      <c r="AL121" s="197"/>
      <c r="AM121" s="197"/>
      <c r="AN121" s="197"/>
      <c r="AO121" s="197"/>
      <c r="AP121" s="197"/>
      <c r="AQ121" s="197"/>
      <c r="AR121" s="197"/>
      <c r="AS121" s="197"/>
      <c r="AT121" s="197"/>
      <c r="AU121" s="197"/>
      <c r="AV121" s="197"/>
      <c r="AW121" s="197"/>
      <c r="AX121" s="548"/>
    </row>
    <row r="122" spans="1:64" ht="33.6" customHeight="1">
      <c r="A122" s="643" t="s">
        <v>80</v>
      </c>
      <c r="B122" s="644"/>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482</v>
      </c>
      <c r="AE122" s="455"/>
      <c r="AF122" s="455"/>
      <c r="AG122" s="597"/>
      <c r="AH122" s="195"/>
      <c r="AI122" s="195"/>
      <c r="AJ122" s="195"/>
      <c r="AK122" s="195"/>
      <c r="AL122" s="195"/>
      <c r="AM122" s="195"/>
      <c r="AN122" s="195"/>
      <c r="AO122" s="195"/>
      <c r="AP122" s="195"/>
      <c r="AQ122" s="195"/>
      <c r="AR122" s="195"/>
      <c r="AS122" s="195"/>
      <c r="AT122" s="195"/>
      <c r="AU122" s="195"/>
      <c r="AV122" s="195"/>
      <c r="AW122" s="195"/>
      <c r="AX122" s="598"/>
    </row>
    <row r="123" spans="1:64" ht="15.75" customHeight="1">
      <c r="A123" s="645"/>
      <c r="B123" s="646"/>
      <c r="C123" s="672" t="s">
        <v>87</v>
      </c>
      <c r="D123" s="673"/>
      <c r="E123" s="673"/>
      <c r="F123" s="673"/>
      <c r="G123" s="673"/>
      <c r="H123" s="673"/>
      <c r="I123" s="673"/>
      <c r="J123" s="673"/>
      <c r="K123" s="673"/>
      <c r="L123" s="673"/>
      <c r="M123" s="673"/>
      <c r="N123" s="673"/>
      <c r="O123" s="674"/>
      <c r="P123" s="666" t="s">
        <v>0</v>
      </c>
      <c r="Q123" s="675"/>
      <c r="R123" s="675"/>
      <c r="S123" s="676"/>
      <c r="T123" s="665" t="s">
        <v>30</v>
      </c>
      <c r="U123" s="666"/>
      <c r="V123" s="666"/>
      <c r="W123" s="666"/>
      <c r="X123" s="666"/>
      <c r="Y123" s="666"/>
      <c r="Z123" s="666"/>
      <c r="AA123" s="666"/>
      <c r="AB123" s="666"/>
      <c r="AC123" s="666"/>
      <c r="AD123" s="666"/>
      <c r="AE123" s="666"/>
      <c r="AF123" s="667"/>
      <c r="AG123" s="599"/>
      <c r="AH123" s="276"/>
      <c r="AI123" s="276"/>
      <c r="AJ123" s="276"/>
      <c r="AK123" s="276"/>
      <c r="AL123" s="276"/>
      <c r="AM123" s="276"/>
      <c r="AN123" s="276"/>
      <c r="AO123" s="276"/>
      <c r="AP123" s="276"/>
      <c r="AQ123" s="276"/>
      <c r="AR123" s="276"/>
      <c r="AS123" s="276"/>
      <c r="AT123" s="276"/>
      <c r="AU123" s="276"/>
      <c r="AV123" s="276"/>
      <c r="AW123" s="276"/>
      <c r="AX123" s="600"/>
    </row>
    <row r="124" spans="1:64" ht="14.25" customHeight="1">
      <c r="A124" s="645"/>
      <c r="B124" s="646"/>
      <c r="C124" s="659"/>
      <c r="D124" s="660"/>
      <c r="E124" s="660"/>
      <c r="F124" s="660"/>
      <c r="G124" s="660"/>
      <c r="H124" s="660"/>
      <c r="I124" s="660"/>
      <c r="J124" s="660"/>
      <c r="K124" s="660"/>
      <c r="L124" s="660"/>
      <c r="M124" s="660"/>
      <c r="N124" s="660"/>
      <c r="O124" s="661"/>
      <c r="P124" s="668"/>
      <c r="Q124" s="668"/>
      <c r="R124" s="668"/>
      <c r="S124" s="669"/>
      <c r="T124" s="651"/>
      <c r="U124" s="304"/>
      <c r="V124" s="304"/>
      <c r="W124" s="304"/>
      <c r="X124" s="304"/>
      <c r="Y124" s="304"/>
      <c r="Z124" s="304"/>
      <c r="AA124" s="304"/>
      <c r="AB124" s="304"/>
      <c r="AC124" s="304"/>
      <c r="AD124" s="304"/>
      <c r="AE124" s="304"/>
      <c r="AF124" s="652"/>
      <c r="AG124" s="599"/>
      <c r="AH124" s="276"/>
      <c r="AI124" s="276"/>
      <c r="AJ124" s="276"/>
      <c r="AK124" s="276"/>
      <c r="AL124" s="276"/>
      <c r="AM124" s="276"/>
      <c r="AN124" s="276"/>
      <c r="AO124" s="276"/>
      <c r="AP124" s="276"/>
      <c r="AQ124" s="276"/>
      <c r="AR124" s="276"/>
      <c r="AS124" s="276"/>
      <c r="AT124" s="276"/>
      <c r="AU124" s="276"/>
      <c r="AV124" s="276"/>
      <c r="AW124" s="276"/>
      <c r="AX124" s="600"/>
    </row>
    <row r="125" spans="1:64" ht="14.25" customHeight="1">
      <c r="A125" s="647"/>
      <c r="B125" s="648"/>
      <c r="C125" s="662"/>
      <c r="D125" s="663"/>
      <c r="E125" s="663"/>
      <c r="F125" s="663"/>
      <c r="G125" s="663"/>
      <c r="H125" s="663"/>
      <c r="I125" s="663"/>
      <c r="J125" s="663"/>
      <c r="K125" s="663"/>
      <c r="L125" s="663"/>
      <c r="M125" s="663"/>
      <c r="N125" s="663"/>
      <c r="O125" s="664"/>
      <c r="P125" s="670"/>
      <c r="Q125" s="670"/>
      <c r="R125" s="670"/>
      <c r="S125" s="671"/>
      <c r="T125" s="451"/>
      <c r="U125" s="452"/>
      <c r="V125" s="452"/>
      <c r="W125" s="452"/>
      <c r="X125" s="452"/>
      <c r="Y125" s="452"/>
      <c r="Z125" s="452"/>
      <c r="AA125" s="452"/>
      <c r="AB125" s="452"/>
      <c r="AC125" s="452"/>
      <c r="AD125" s="452"/>
      <c r="AE125" s="452"/>
      <c r="AF125" s="453"/>
      <c r="AG125" s="601"/>
      <c r="AH125" s="197"/>
      <c r="AI125" s="197"/>
      <c r="AJ125" s="197"/>
      <c r="AK125" s="197"/>
      <c r="AL125" s="197"/>
      <c r="AM125" s="197"/>
      <c r="AN125" s="197"/>
      <c r="AO125" s="197"/>
      <c r="AP125" s="197"/>
      <c r="AQ125" s="197"/>
      <c r="AR125" s="197"/>
      <c r="AS125" s="197"/>
      <c r="AT125" s="197"/>
      <c r="AU125" s="197"/>
      <c r="AV125" s="197"/>
      <c r="AW125" s="197"/>
      <c r="AX125" s="548"/>
    </row>
    <row r="126" spans="1:64" ht="57" customHeight="1">
      <c r="A126" s="570" t="s">
        <v>58</v>
      </c>
      <c r="B126" s="571"/>
      <c r="C126" s="393" t="s">
        <v>64</v>
      </c>
      <c r="D126" s="593"/>
      <c r="E126" s="593"/>
      <c r="F126" s="594"/>
      <c r="G126" s="564" t="s">
        <v>544</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c r="A127" s="572"/>
      <c r="B127" s="573"/>
      <c r="C127" s="361" t="s">
        <v>68</v>
      </c>
      <c r="D127" s="362"/>
      <c r="E127" s="362"/>
      <c r="F127" s="363"/>
      <c r="G127" s="364" t="s">
        <v>543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39" customHeight="1" thickBot="1">
      <c r="A129" s="592" t="s">
        <v>565</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104.25" customHeight="1" thickBot="1">
      <c r="A131" s="567" t="s">
        <v>306</v>
      </c>
      <c r="B131" s="568"/>
      <c r="C131" s="568"/>
      <c r="D131" s="568"/>
      <c r="E131" s="569"/>
      <c r="F131" s="586" t="s">
        <v>566</v>
      </c>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78" customHeight="1" thickBot="1">
      <c r="A133" s="448" t="s">
        <v>568</v>
      </c>
      <c r="B133" s="449"/>
      <c r="C133" s="449"/>
      <c r="D133" s="449"/>
      <c r="E133" s="450"/>
      <c r="F133" s="589" t="s">
        <v>567</v>
      </c>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35.25" customHeight="1" thickBot="1">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c r="A137" s="421" t="s">
        <v>224</v>
      </c>
      <c r="B137" s="422"/>
      <c r="C137" s="422"/>
      <c r="D137" s="422"/>
      <c r="E137" s="422"/>
      <c r="F137" s="422"/>
      <c r="G137" s="435" t="s">
        <v>495</v>
      </c>
      <c r="H137" s="436"/>
      <c r="I137" s="436"/>
      <c r="J137" s="436"/>
      <c r="K137" s="436"/>
      <c r="L137" s="436"/>
      <c r="M137" s="436"/>
      <c r="N137" s="436"/>
      <c r="O137" s="436"/>
      <c r="P137" s="437"/>
      <c r="Q137" s="422" t="s">
        <v>225</v>
      </c>
      <c r="R137" s="422"/>
      <c r="S137" s="422"/>
      <c r="T137" s="422"/>
      <c r="U137" s="422"/>
      <c r="V137" s="422"/>
      <c r="W137" s="435" t="s">
        <v>491</v>
      </c>
      <c r="X137" s="436"/>
      <c r="Y137" s="436"/>
      <c r="Z137" s="436"/>
      <c r="AA137" s="436"/>
      <c r="AB137" s="436"/>
      <c r="AC137" s="436"/>
      <c r="AD137" s="436"/>
      <c r="AE137" s="436"/>
      <c r="AF137" s="437"/>
      <c r="AG137" s="422" t="s">
        <v>226</v>
      </c>
      <c r="AH137" s="422"/>
      <c r="AI137" s="422"/>
      <c r="AJ137" s="422"/>
      <c r="AK137" s="422"/>
      <c r="AL137" s="422"/>
      <c r="AM137" s="418" t="s">
        <v>492</v>
      </c>
      <c r="AN137" s="419"/>
      <c r="AO137" s="419"/>
      <c r="AP137" s="419"/>
      <c r="AQ137" s="419"/>
      <c r="AR137" s="419"/>
      <c r="AS137" s="419"/>
      <c r="AT137" s="419"/>
      <c r="AU137" s="419"/>
      <c r="AV137" s="420"/>
      <c r="AW137" s="12"/>
      <c r="AX137" s="13"/>
    </row>
    <row r="138" spans="1:50" ht="19.899999999999999" customHeight="1" thickBot="1">
      <c r="A138" s="423" t="s">
        <v>227</v>
      </c>
      <c r="B138" s="424"/>
      <c r="C138" s="424"/>
      <c r="D138" s="424"/>
      <c r="E138" s="424"/>
      <c r="F138" s="424"/>
      <c r="G138" s="438" t="s">
        <v>493</v>
      </c>
      <c r="H138" s="439"/>
      <c r="I138" s="439"/>
      <c r="J138" s="439"/>
      <c r="K138" s="439"/>
      <c r="L138" s="439"/>
      <c r="M138" s="439"/>
      <c r="N138" s="439"/>
      <c r="O138" s="439"/>
      <c r="P138" s="440"/>
      <c r="Q138" s="424" t="s">
        <v>228</v>
      </c>
      <c r="R138" s="424"/>
      <c r="S138" s="424"/>
      <c r="T138" s="424"/>
      <c r="U138" s="424"/>
      <c r="V138" s="424"/>
      <c r="W138" s="438" t="s">
        <v>494</v>
      </c>
      <c r="X138" s="439"/>
      <c r="Y138" s="439"/>
      <c r="Z138" s="439"/>
      <c r="AA138" s="439"/>
      <c r="AB138" s="439"/>
      <c r="AC138" s="439"/>
      <c r="AD138" s="439"/>
      <c r="AE138" s="439"/>
      <c r="AF138" s="440"/>
      <c r="AG138" s="595"/>
      <c r="AH138" s="596"/>
      <c r="AI138" s="596"/>
      <c r="AJ138" s="596"/>
      <c r="AK138" s="596"/>
      <c r="AL138" s="596"/>
      <c r="AM138" s="631"/>
      <c r="AN138" s="632"/>
      <c r="AO138" s="632"/>
      <c r="AP138" s="632"/>
      <c r="AQ138" s="632"/>
      <c r="AR138" s="632"/>
      <c r="AS138" s="632"/>
      <c r="AT138" s="632"/>
      <c r="AU138" s="632"/>
      <c r="AV138" s="633"/>
      <c r="AW138" s="28"/>
      <c r="AX138" s="29"/>
    </row>
    <row r="139" spans="1:50" ht="23.65" customHeight="1">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0"/>
      <c r="B140" s="481"/>
      <c r="C140" s="481"/>
      <c r="D140" s="481"/>
      <c r="E140" s="481"/>
      <c r="F140" s="482"/>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0"/>
      <c r="B141" s="481"/>
      <c r="C141" s="481"/>
      <c r="D141" s="481"/>
      <c r="E141" s="481"/>
      <c r="F141" s="48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0"/>
      <c r="B142" s="481"/>
      <c r="C142" s="481"/>
      <c r="D142" s="481"/>
      <c r="E142" s="481"/>
      <c r="F142" s="48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0"/>
      <c r="B143" s="481"/>
      <c r="C143" s="481"/>
      <c r="D143" s="481"/>
      <c r="E143" s="481"/>
      <c r="F143" s="48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0"/>
      <c r="B144" s="481"/>
      <c r="C144" s="481"/>
      <c r="D144" s="481"/>
      <c r="E144" s="481"/>
      <c r="F144" s="48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0"/>
      <c r="B145" s="481"/>
      <c r="C145" s="481"/>
      <c r="D145" s="481"/>
      <c r="E145" s="481"/>
      <c r="F145" s="48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0"/>
      <c r="B146" s="481"/>
      <c r="C146" s="481"/>
      <c r="D146" s="481"/>
      <c r="E146" s="481"/>
      <c r="F146" s="48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0"/>
      <c r="B147" s="481"/>
      <c r="C147" s="481"/>
      <c r="D147" s="481"/>
      <c r="E147" s="481"/>
      <c r="F147" s="48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0"/>
      <c r="B148" s="481"/>
      <c r="C148" s="481"/>
      <c r="D148" s="481"/>
      <c r="E148" s="481"/>
      <c r="F148" s="48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0"/>
      <c r="B149" s="481"/>
      <c r="C149" s="481"/>
      <c r="D149" s="481"/>
      <c r="E149" s="481"/>
      <c r="F149" s="48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0"/>
      <c r="B150" s="481"/>
      <c r="C150" s="481"/>
      <c r="D150" s="481"/>
      <c r="E150" s="481"/>
      <c r="F150" s="48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0"/>
      <c r="B151" s="481"/>
      <c r="C151" s="481"/>
      <c r="D151" s="481"/>
      <c r="E151" s="481"/>
      <c r="F151" s="48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0"/>
      <c r="B152" s="481"/>
      <c r="C152" s="481"/>
      <c r="D152" s="481"/>
      <c r="E152" s="481"/>
      <c r="F152" s="48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0"/>
      <c r="B153" s="481"/>
      <c r="C153" s="481"/>
      <c r="D153" s="481"/>
      <c r="E153" s="481"/>
      <c r="F153" s="48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0"/>
      <c r="B154" s="481"/>
      <c r="C154" s="481"/>
      <c r="D154" s="481"/>
      <c r="E154" s="481"/>
      <c r="F154" s="48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0"/>
      <c r="B155" s="481"/>
      <c r="C155" s="481"/>
      <c r="D155" s="481"/>
      <c r="E155" s="481"/>
      <c r="F155" s="48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0"/>
      <c r="B156" s="481"/>
      <c r="C156" s="481"/>
      <c r="D156" s="481"/>
      <c r="E156" s="481"/>
      <c r="F156" s="48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0"/>
      <c r="B157" s="481"/>
      <c r="C157" s="481"/>
      <c r="D157" s="481"/>
      <c r="E157" s="481"/>
      <c r="F157" s="48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0"/>
      <c r="B158" s="481"/>
      <c r="C158" s="481"/>
      <c r="D158" s="481"/>
      <c r="E158" s="481"/>
      <c r="F158" s="48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0"/>
      <c r="B159" s="481"/>
      <c r="C159" s="481"/>
      <c r="D159" s="481"/>
      <c r="E159" s="481"/>
      <c r="F159" s="48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0"/>
      <c r="B160" s="481"/>
      <c r="C160" s="481"/>
      <c r="D160" s="481"/>
      <c r="E160" s="481"/>
      <c r="F160" s="48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0"/>
      <c r="B161" s="481"/>
      <c r="C161" s="481"/>
      <c r="D161" s="481"/>
      <c r="E161" s="481"/>
      <c r="F161" s="48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0"/>
      <c r="B162" s="481"/>
      <c r="C162" s="481"/>
      <c r="D162" s="481"/>
      <c r="E162" s="481"/>
      <c r="F162" s="48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0"/>
      <c r="B163" s="481"/>
      <c r="C163" s="481"/>
      <c r="D163" s="481"/>
      <c r="E163" s="481"/>
      <c r="F163" s="48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0"/>
      <c r="B164" s="481"/>
      <c r="C164" s="481"/>
      <c r="D164" s="481"/>
      <c r="E164" s="481"/>
      <c r="F164" s="48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0"/>
      <c r="B165" s="481"/>
      <c r="C165" s="481"/>
      <c r="D165" s="481"/>
      <c r="E165" s="481"/>
      <c r="F165" s="48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0"/>
      <c r="B166" s="481"/>
      <c r="C166" s="481"/>
      <c r="D166" s="481"/>
      <c r="E166" s="481"/>
      <c r="F166" s="48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0"/>
      <c r="B167" s="481"/>
      <c r="C167" s="481"/>
      <c r="D167" s="481"/>
      <c r="E167" s="481"/>
      <c r="F167" s="48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0"/>
      <c r="B168" s="481"/>
      <c r="C168" s="481"/>
      <c r="D168" s="481"/>
      <c r="E168" s="481"/>
      <c r="F168" s="48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0"/>
      <c r="B169" s="481"/>
      <c r="C169" s="481"/>
      <c r="D169" s="481"/>
      <c r="E169" s="481"/>
      <c r="F169" s="48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0"/>
      <c r="B170" s="481"/>
      <c r="C170" s="481"/>
      <c r="D170" s="481"/>
      <c r="E170" s="481"/>
      <c r="F170" s="48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0"/>
      <c r="B171" s="481"/>
      <c r="C171" s="481"/>
      <c r="D171" s="481"/>
      <c r="E171" s="481"/>
      <c r="F171" s="48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0"/>
      <c r="B172" s="481"/>
      <c r="C172" s="481"/>
      <c r="D172" s="481"/>
      <c r="E172" s="481"/>
      <c r="F172" s="48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0"/>
      <c r="B173" s="481"/>
      <c r="C173" s="481"/>
      <c r="D173" s="481"/>
      <c r="E173" s="481"/>
      <c r="F173" s="48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0"/>
      <c r="B174" s="481"/>
      <c r="C174" s="481"/>
      <c r="D174" s="481"/>
      <c r="E174" s="481"/>
      <c r="F174" s="48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2.75" customHeight="1">
      <c r="A175" s="480"/>
      <c r="B175" s="481"/>
      <c r="C175" s="481"/>
      <c r="D175" s="481"/>
      <c r="E175" s="481"/>
      <c r="F175" s="48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c r="A176" s="480"/>
      <c r="B176" s="481"/>
      <c r="C176" s="481"/>
      <c r="D176" s="481"/>
      <c r="E176" s="481"/>
      <c r="F176" s="48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96.75" customHeight="1" thickBot="1">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6" t="s">
        <v>34</v>
      </c>
      <c r="B178" s="557"/>
      <c r="C178" s="557"/>
      <c r="D178" s="557"/>
      <c r="E178" s="557"/>
      <c r="F178" s="558"/>
      <c r="G178" s="389" t="s">
        <v>500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461</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c r="A179" s="126"/>
      <c r="B179" s="559"/>
      <c r="C179" s="559"/>
      <c r="D179" s="559"/>
      <c r="E179" s="559"/>
      <c r="F179" s="56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c r="A180" s="126"/>
      <c r="B180" s="559"/>
      <c r="C180" s="559"/>
      <c r="D180" s="559"/>
      <c r="E180" s="559"/>
      <c r="F180" s="560"/>
      <c r="G180" s="97" t="s">
        <v>501</v>
      </c>
      <c r="H180" s="552"/>
      <c r="I180" s="552"/>
      <c r="J180" s="552"/>
      <c r="K180" s="553"/>
      <c r="L180" s="100"/>
      <c r="M180" s="554"/>
      <c r="N180" s="554"/>
      <c r="O180" s="554"/>
      <c r="P180" s="554"/>
      <c r="Q180" s="554"/>
      <c r="R180" s="554"/>
      <c r="S180" s="554"/>
      <c r="T180" s="554"/>
      <c r="U180" s="554"/>
      <c r="V180" s="554"/>
      <c r="W180" s="554"/>
      <c r="X180" s="555"/>
      <c r="Y180" s="103">
        <v>318399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3.25" customHeight="1">
      <c r="A181" s="126"/>
      <c r="B181" s="559"/>
      <c r="C181" s="559"/>
      <c r="D181" s="559"/>
      <c r="E181" s="559"/>
      <c r="F181" s="560"/>
      <c r="G181" s="74"/>
      <c r="H181" s="414"/>
      <c r="I181" s="414"/>
      <c r="J181" s="414"/>
      <c r="K181" s="415"/>
      <c r="L181" s="77"/>
      <c r="M181" s="416"/>
      <c r="N181" s="416"/>
      <c r="O181" s="416"/>
      <c r="P181" s="416"/>
      <c r="Q181" s="416"/>
      <c r="R181" s="416"/>
      <c r="S181" s="416"/>
      <c r="T181" s="416"/>
      <c r="U181" s="416"/>
      <c r="V181" s="416"/>
      <c r="W181" s="416"/>
      <c r="X181" s="417"/>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59"/>
      <c r="C182" s="559"/>
      <c r="D182" s="559"/>
      <c r="E182" s="559"/>
      <c r="F182" s="560"/>
      <c r="G182" s="74"/>
      <c r="H182" s="414"/>
      <c r="I182" s="414"/>
      <c r="J182" s="414"/>
      <c r="K182" s="415"/>
      <c r="L182" s="77"/>
      <c r="M182" s="416"/>
      <c r="N182" s="416"/>
      <c r="O182" s="416"/>
      <c r="P182" s="416"/>
      <c r="Q182" s="416"/>
      <c r="R182" s="416"/>
      <c r="S182" s="416"/>
      <c r="T182" s="416"/>
      <c r="U182" s="416"/>
      <c r="V182" s="416"/>
      <c r="W182" s="416"/>
      <c r="X182" s="417"/>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59"/>
      <c r="C183" s="559"/>
      <c r="D183" s="559"/>
      <c r="E183" s="559"/>
      <c r="F183" s="560"/>
      <c r="G183" s="74"/>
      <c r="H183" s="414"/>
      <c r="I183" s="414"/>
      <c r="J183" s="414"/>
      <c r="K183" s="415"/>
      <c r="L183" s="77"/>
      <c r="M183" s="416"/>
      <c r="N183" s="416"/>
      <c r="O183" s="416"/>
      <c r="P183" s="416"/>
      <c r="Q183" s="416"/>
      <c r="R183" s="416"/>
      <c r="S183" s="416"/>
      <c r="T183" s="416"/>
      <c r="U183" s="416"/>
      <c r="V183" s="416"/>
      <c r="W183" s="416"/>
      <c r="X183" s="417"/>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59"/>
      <c r="C184" s="559"/>
      <c r="D184" s="559"/>
      <c r="E184" s="559"/>
      <c r="F184" s="560"/>
      <c r="G184" s="74"/>
      <c r="H184" s="414"/>
      <c r="I184" s="414"/>
      <c r="J184" s="414"/>
      <c r="K184" s="415"/>
      <c r="L184" s="77"/>
      <c r="M184" s="416"/>
      <c r="N184" s="416"/>
      <c r="O184" s="416"/>
      <c r="P184" s="416"/>
      <c r="Q184" s="416"/>
      <c r="R184" s="416"/>
      <c r="S184" s="416"/>
      <c r="T184" s="416"/>
      <c r="U184" s="416"/>
      <c r="V184" s="416"/>
      <c r="W184" s="416"/>
      <c r="X184" s="417"/>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59"/>
      <c r="C185" s="559"/>
      <c r="D185" s="559"/>
      <c r="E185" s="559"/>
      <c r="F185" s="560"/>
      <c r="G185" s="74"/>
      <c r="H185" s="414"/>
      <c r="I185" s="414"/>
      <c r="J185" s="414"/>
      <c r="K185" s="415"/>
      <c r="L185" s="77"/>
      <c r="M185" s="416"/>
      <c r="N185" s="416"/>
      <c r="O185" s="416"/>
      <c r="P185" s="416"/>
      <c r="Q185" s="416"/>
      <c r="R185" s="416"/>
      <c r="S185" s="416"/>
      <c r="T185" s="416"/>
      <c r="U185" s="416"/>
      <c r="V185" s="416"/>
      <c r="W185" s="416"/>
      <c r="X185" s="417"/>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59"/>
      <c r="C186" s="559"/>
      <c r="D186" s="559"/>
      <c r="E186" s="559"/>
      <c r="F186" s="56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59"/>
      <c r="C187" s="559"/>
      <c r="D187" s="559"/>
      <c r="E187" s="559"/>
      <c r="F187" s="56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59"/>
      <c r="C188" s="559"/>
      <c r="D188" s="559"/>
      <c r="E188" s="559"/>
      <c r="F188" s="56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59"/>
      <c r="C189" s="559"/>
      <c r="D189" s="559"/>
      <c r="E189" s="559"/>
      <c r="F189" s="56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59"/>
      <c r="C190" s="559"/>
      <c r="D190" s="559"/>
      <c r="E190" s="559"/>
      <c r="F190" s="560"/>
      <c r="G190" s="83" t="s">
        <v>22</v>
      </c>
      <c r="H190" s="84"/>
      <c r="I190" s="84"/>
      <c r="J190" s="84"/>
      <c r="K190" s="84"/>
      <c r="L190" s="85"/>
      <c r="M190" s="86"/>
      <c r="N190" s="86"/>
      <c r="O190" s="86"/>
      <c r="P190" s="86"/>
      <c r="Q190" s="86"/>
      <c r="R190" s="86"/>
      <c r="S190" s="86"/>
      <c r="T190" s="86"/>
      <c r="U190" s="86"/>
      <c r="V190" s="86"/>
      <c r="W190" s="86"/>
      <c r="X190" s="87"/>
      <c r="Y190" s="88">
        <f>SUM(Y180:AB189)</f>
        <v>318399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59"/>
      <c r="C191" s="559"/>
      <c r="D191" s="559"/>
      <c r="E191" s="559"/>
      <c r="F191" s="560"/>
      <c r="G191" s="389" t="s">
        <v>516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c r="A192" s="126"/>
      <c r="B192" s="559"/>
      <c r="C192" s="559"/>
      <c r="D192" s="559"/>
      <c r="E192" s="559"/>
      <c r="F192" s="56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c r="A193" s="126"/>
      <c r="B193" s="559"/>
      <c r="C193" s="559"/>
      <c r="D193" s="559"/>
      <c r="E193" s="559"/>
      <c r="F193" s="560"/>
      <c r="G193" s="408" t="s">
        <v>502</v>
      </c>
      <c r="H193" s="409"/>
      <c r="I193" s="409"/>
      <c r="J193" s="409"/>
      <c r="K193" s="410"/>
      <c r="L193" s="411" t="s">
        <v>503</v>
      </c>
      <c r="M193" s="412"/>
      <c r="N193" s="412"/>
      <c r="O193" s="412"/>
      <c r="P193" s="412"/>
      <c r="Q193" s="412"/>
      <c r="R193" s="412"/>
      <c r="S193" s="412"/>
      <c r="T193" s="412"/>
      <c r="U193" s="412"/>
      <c r="V193" s="412"/>
      <c r="W193" s="412"/>
      <c r="X193" s="413"/>
      <c r="Y193" s="103">
        <v>3795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3.25" customHeight="1">
      <c r="A194" s="126"/>
      <c r="B194" s="559"/>
      <c r="C194" s="559"/>
      <c r="D194" s="559"/>
      <c r="E194" s="559"/>
      <c r="F194" s="560"/>
      <c r="G194" s="402" t="s">
        <v>504</v>
      </c>
      <c r="H194" s="403"/>
      <c r="I194" s="403"/>
      <c r="J194" s="403"/>
      <c r="K194" s="404"/>
      <c r="L194" s="405" t="s">
        <v>505</v>
      </c>
      <c r="M194" s="406"/>
      <c r="N194" s="406"/>
      <c r="O194" s="406"/>
      <c r="P194" s="406"/>
      <c r="Q194" s="406"/>
      <c r="R194" s="406"/>
      <c r="S194" s="406"/>
      <c r="T194" s="406"/>
      <c r="U194" s="406"/>
      <c r="V194" s="406"/>
      <c r="W194" s="406"/>
      <c r="X194" s="407"/>
      <c r="Y194" s="80">
        <v>2053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59"/>
      <c r="C195" s="559"/>
      <c r="D195" s="559"/>
      <c r="E195" s="559"/>
      <c r="F195" s="560"/>
      <c r="G195" s="402" t="s">
        <v>506</v>
      </c>
      <c r="H195" s="403"/>
      <c r="I195" s="403"/>
      <c r="J195" s="403"/>
      <c r="K195" s="404"/>
      <c r="L195" s="405" t="s">
        <v>507</v>
      </c>
      <c r="M195" s="406"/>
      <c r="N195" s="406"/>
      <c r="O195" s="406"/>
      <c r="P195" s="406"/>
      <c r="Q195" s="406"/>
      <c r="R195" s="406"/>
      <c r="S195" s="406"/>
      <c r="T195" s="406"/>
      <c r="U195" s="406"/>
      <c r="V195" s="406"/>
      <c r="W195" s="406"/>
      <c r="X195" s="407"/>
      <c r="Y195" s="80">
        <v>1299</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59"/>
      <c r="C196" s="559"/>
      <c r="D196" s="559"/>
      <c r="E196" s="559"/>
      <c r="F196" s="560"/>
      <c r="G196" s="402" t="s">
        <v>508</v>
      </c>
      <c r="H196" s="403"/>
      <c r="I196" s="403"/>
      <c r="J196" s="403"/>
      <c r="K196" s="404"/>
      <c r="L196" s="405" t="s">
        <v>509</v>
      </c>
      <c r="M196" s="406"/>
      <c r="N196" s="406"/>
      <c r="O196" s="406"/>
      <c r="P196" s="406"/>
      <c r="Q196" s="406"/>
      <c r="R196" s="406"/>
      <c r="S196" s="406"/>
      <c r="T196" s="406"/>
      <c r="U196" s="406"/>
      <c r="V196" s="406"/>
      <c r="W196" s="406"/>
      <c r="X196" s="407"/>
      <c r="Y196" s="80">
        <v>467</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59"/>
      <c r="C197" s="559"/>
      <c r="D197" s="559"/>
      <c r="E197" s="559"/>
      <c r="F197" s="560"/>
      <c r="G197" s="402" t="s">
        <v>510</v>
      </c>
      <c r="H197" s="403"/>
      <c r="I197" s="403"/>
      <c r="J197" s="403"/>
      <c r="K197" s="404"/>
      <c r="L197" s="405" t="s">
        <v>511</v>
      </c>
      <c r="M197" s="406"/>
      <c r="N197" s="406"/>
      <c r="O197" s="406"/>
      <c r="P197" s="406"/>
      <c r="Q197" s="406"/>
      <c r="R197" s="406"/>
      <c r="S197" s="406"/>
      <c r="T197" s="406"/>
      <c r="U197" s="406"/>
      <c r="V197" s="406"/>
      <c r="W197" s="406"/>
      <c r="X197" s="407"/>
      <c r="Y197" s="80">
        <v>172</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59"/>
      <c r="C198" s="559"/>
      <c r="D198" s="559"/>
      <c r="E198" s="559"/>
      <c r="F198" s="560"/>
      <c r="G198" s="402" t="s">
        <v>512</v>
      </c>
      <c r="H198" s="403"/>
      <c r="I198" s="403"/>
      <c r="J198" s="403"/>
      <c r="K198" s="404"/>
      <c r="L198" s="405" t="s">
        <v>513</v>
      </c>
      <c r="M198" s="406"/>
      <c r="N198" s="406"/>
      <c r="O198" s="406"/>
      <c r="P198" s="406"/>
      <c r="Q198" s="406"/>
      <c r="R198" s="406"/>
      <c r="S198" s="406"/>
      <c r="T198" s="406"/>
      <c r="U198" s="406"/>
      <c r="V198" s="406"/>
      <c r="W198" s="406"/>
      <c r="X198" s="407"/>
      <c r="Y198" s="80">
        <v>1423</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59"/>
      <c r="C199" s="559"/>
      <c r="D199" s="559"/>
      <c r="E199" s="559"/>
      <c r="F199" s="56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59"/>
      <c r="C200" s="559"/>
      <c r="D200" s="559"/>
      <c r="E200" s="559"/>
      <c r="F200" s="56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59"/>
      <c r="C201" s="559"/>
      <c r="D201" s="559"/>
      <c r="E201" s="559"/>
      <c r="F201" s="56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59"/>
      <c r="C202" s="559"/>
      <c r="D202" s="559"/>
      <c r="E202" s="559"/>
      <c r="F202" s="56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59"/>
      <c r="C203" s="559"/>
      <c r="D203" s="559"/>
      <c r="E203" s="559"/>
      <c r="F203" s="560"/>
      <c r="G203" s="83" t="s">
        <v>22</v>
      </c>
      <c r="H203" s="84"/>
      <c r="I203" s="84"/>
      <c r="J203" s="84"/>
      <c r="K203" s="84"/>
      <c r="L203" s="85"/>
      <c r="M203" s="86"/>
      <c r="N203" s="86"/>
      <c r="O203" s="86"/>
      <c r="P203" s="86"/>
      <c r="Q203" s="86"/>
      <c r="R203" s="86"/>
      <c r="S203" s="86"/>
      <c r="T203" s="86"/>
      <c r="U203" s="86"/>
      <c r="V203" s="86"/>
      <c r="W203" s="86"/>
      <c r="X203" s="87"/>
      <c r="Y203" s="88">
        <f>SUM(Y193:AB202)</f>
        <v>9209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59"/>
      <c r="C204" s="559"/>
      <c r="D204" s="559"/>
      <c r="E204" s="559"/>
      <c r="F204" s="560"/>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c r="A205" s="126"/>
      <c r="B205" s="559"/>
      <c r="C205" s="559"/>
      <c r="D205" s="559"/>
      <c r="E205" s="559"/>
      <c r="F205" s="56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c r="A206" s="126"/>
      <c r="B206" s="559"/>
      <c r="C206" s="559"/>
      <c r="D206" s="559"/>
      <c r="E206" s="559"/>
      <c r="F206" s="56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3.25" customHeight="1">
      <c r="A207" s="126"/>
      <c r="B207" s="559"/>
      <c r="C207" s="559"/>
      <c r="D207" s="559"/>
      <c r="E207" s="559"/>
      <c r="F207" s="56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59"/>
      <c r="C208" s="559"/>
      <c r="D208" s="559"/>
      <c r="E208" s="559"/>
      <c r="F208" s="56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59"/>
      <c r="C209" s="559"/>
      <c r="D209" s="559"/>
      <c r="E209" s="559"/>
      <c r="F209" s="56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59"/>
      <c r="C210" s="559"/>
      <c r="D210" s="559"/>
      <c r="E210" s="559"/>
      <c r="F210" s="56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59"/>
      <c r="C211" s="559"/>
      <c r="D211" s="559"/>
      <c r="E211" s="559"/>
      <c r="F211" s="56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59"/>
      <c r="C212" s="559"/>
      <c r="D212" s="559"/>
      <c r="E212" s="559"/>
      <c r="F212" s="56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59"/>
      <c r="C213" s="559"/>
      <c r="D213" s="559"/>
      <c r="E213" s="559"/>
      <c r="F213" s="56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59"/>
      <c r="C214" s="559"/>
      <c r="D214" s="559"/>
      <c r="E214" s="559"/>
      <c r="F214" s="56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59"/>
      <c r="C215" s="559"/>
      <c r="D215" s="559"/>
      <c r="E215" s="559"/>
      <c r="F215" s="56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59"/>
      <c r="C216" s="559"/>
      <c r="D216" s="559"/>
      <c r="E216" s="559"/>
      <c r="F216" s="56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59"/>
      <c r="C217" s="559"/>
      <c r="D217" s="559"/>
      <c r="E217" s="559"/>
      <c r="F217" s="560"/>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c r="A218" s="126"/>
      <c r="B218" s="559"/>
      <c r="C218" s="559"/>
      <c r="D218" s="559"/>
      <c r="E218" s="559"/>
      <c r="F218" s="56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c r="A219" s="126"/>
      <c r="B219" s="559"/>
      <c r="C219" s="559"/>
      <c r="D219" s="559"/>
      <c r="E219" s="559"/>
      <c r="F219" s="56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3.25" customHeight="1">
      <c r="A220" s="126"/>
      <c r="B220" s="559"/>
      <c r="C220" s="559"/>
      <c r="D220" s="559"/>
      <c r="E220" s="559"/>
      <c r="F220" s="56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59"/>
      <c r="C221" s="559"/>
      <c r="D221" s="559"/>
      <c r="E221" s="559"/>
      <c r="F221" s="56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59"/>
      <c r="C222" s="559"/>
      <c r="D222" s="559"/>
      <c r="E222" s="559"/>
      <c r="F222" s="56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59"/>
      <c r="C223" s="559"/>
      <c r="D223" s="559"/>
      <c r="E223" s="559"/>
      <c r="F223" s="56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59"/>
      <c r="C224" s="559"/>
      <c r="D224" s="559"/>
      <c r="E224" s="559"/>
      <c r="F224" s="56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59"/>
      <c r="C225" s="559"/>
      <c r="D225" s="559"/>
      <c r="E225" s="559"/>
      <c r="F225" s="56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59"/>
      <c r="C226" s="559"/>
      <c r="D226" s="559"/>
      <c r="E226" s="559"/>
      <c r="F226" s="56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59"/>
      <c r="C227" s="559"/>
      <c r="D227" s="559"/>
      <c r="E227" s="559"/>
      <c r="F227" s="56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59"/>
      <c r="C228" s="559"/>
      <c r="D228" s="559"/>
      <c r="E228" s="559"/>
      <c r="F228" s="56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59"/>
      <c r="C229" s="559"/>
      <c r="D229" s="559"/>
      <c r="E229" s="559"/>
      <c r="F229" s="56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551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533</v>
      </c>
      <c r="D236" s="113"/>
      <c r="E236" s="113"/>
      <c r="F236" s="113"/>
      <c r="G236" s="113"/>
      <c r="H236" s="113"/>
      <c r="I236" s="113"/>
      <c r="J236" s="113"/>
      <c r="K236" s="113"/>
      <c r="L236" s="113"/>
      <c r="M236" s="117" t="s">
        <v>534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318399</v>
      </c>
      <c r="AL236" s="115"/>
      <c r="AM236" s="115"/>
      <c r="AN236" s="115"/>
      <c r="AO236" s="115"/>
      <c r="AP236" s="116"/>
      <c r="AQ236" s="117" t="s">
        <v>514</v>
      </c>
      <c r="AR236" s="113"/>
      <c r="AS236" s="113"/>
      <c r="AT236" s="113"/>
      <c r="AU236" s="114" t="s">
        <v>514</v>
      </c>
      <c r="AV236" s="115"/>
      <c r="AW236" s="115"/>
      <c r="AX236" s="116"/>
    </row>
    <row r="237" spans="1:50" ht="24" customHeight="1">
      <c r="A237" s="112">
        <v>2</v>
      </c>
      <c r="B237" s="112">
        <v>1</v>
      </c>
      <c r="C237" s="117" t="s">
        <v>536</v>
      </c>
      <c r="D237" s="113"/>
      <c r="E237" s="113"/>
      <c r="F237" s="113"/>
      <c r="G237" s="113"/>
      <c r="H237" s="113"/>
      <c r="I237" s="113"/>
      <c r="J237" s="113"/>
      <c r="K237" s="113"/>
      <c r="L237" s="113"/>
      <c r="M237" s="117" t="s">
        <v>536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t="s">
        <v>536</v>
      </c>
      <c r="AL237" s="115"/>
      <c r="AM237" s="115"/>
      <c r="AN237" s="115"/>
      <c r="AO237" s="115"/>
      <c r="AP237" s="116"/>
      <c r="AQ237" s="117" t="s">
        <v>514</v>
      </c>
      <c r="AR237" s="113"/>
      <c r="AS237" s="113"/>
      <c r="AT237" s="113"/>
      <c r="AU237" s="114" t="s">
        <v>514</v>
      </c>
      <c r="AV237" s="115"/>
      <c r="AW237" s="115"/>
      <c r="AX237" s="116"/>
    </row>
    <row r="238" spans="1:50" ht="24" customHeight="1">
      <c r="A238" s="112">
        <v>3</v>
      </c>
      <c r="B238" s="112">
        <v>1</v>
      </c>
      <c r="C238" s="117" t="s">
        <v>538</v>
      </c>
      <c r="D238" s="113"/>
      <c r="E238" s="113"/>
      <c r="F238" s="113"/>
      <c r="G238" s="113"/>
      <c r="H238" s="113"/>
      <c r="I238" s="113"/>
      <c r="J238" s="113"/>
      <c r="K238" s="113"/>
      <c r="L238" s="113"/>
      <c r="M238" s="123" t="s">
        <v>536</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t="s">
        <v>536</v>
      </c>
      <c r="AL238" s="115"/>
      <c r="AM238" s="115"/>
      <c r="AN238" s="115"/>
      <c r="AO238" s="115"/>
      <c r="AP238" s="116"/>
      <c r="AQ238" s="117" t="s">
        <v>514</v>
      </c>
      <c r="AR238" s="113"/>
      <c r="AS238" s="113"/>
      <c r="AT238" s="113"/>
      <c r="AU238" s="114" t="s">
        <v>528</v>
      </c>
      <c r="AV238" s="115"/>
      <c r="AW238" s="115"/>
      <c r="AX238" s="116"/>
    </row>
    <row r="239" spans="1:50" ht="24" customHeight="1">
      <c r="A239" s="112">
        <v>4</v>
      </c>
      <c r="B239" s="112">
        <v>1</v>
      </c>
      <c r="C239" s="117" t="s">
        <v>538</v>
      </c>
      <c r="D239" s="113"/>
      <c r="E239" s="113"/>
      <c r="F239" s="113"/>
      <c r="G239" s="113"/>
      <c r="H239" s="113"/>
      <c r="I239" s="113"/>
      <c r="J239" s="113"/>
      <c r="K239" s="113"/>
      <c r="L239" s="113"/>
      <c r="M239" s="117" t="s">
        <v>536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t="s">
        <v>536</v>
      </c>
      <c r="AL239" s="115"/>
      <c r="AM239" s="115"/>
      <c r="AN239" s="115"/>
      <c r="AO239" s="115"/>
      <c r="AP239" s="116"/>
      <c r="AQ239" s="117" t="s">
        <v>514</v>
      </c>
      <c r="AR239" s="113"/>
      <c r="AS239" s="113"/>
      <c r="AT239" s="113"/>
      <c r="AU239" s="114" t="s">
        <v>529</v>
      </c>
      <c r="AV239" s="115"/>
      <c r="AW239" s="115"/>
      <c r="AX239" s="116"/>
    </row>
    <row r="240" spans="1:50" ht="24" customHeight="1">
      <c r="A240" s="112">
        <v>5</v>
      </c>
      <c r="B240" s="112">
        <v>1</v>
      </c>
      <c r="C240" s="117" t="s">
        <v>538</v>
      </c>
      <c r="D240" s="113"/>
      <c r="E240" s="113"/>
      <c r="F240" s="113"/>
      <c r="G240" s="113"/>
      <c r="H240" s="113"/>
      <c r="I240" s="113"/>
      <c r="J240" s="113"/>
      <c r="K240" s="113"/>
      <c r="L240" s="113"/>
      <c r="M240" s="117" t="s">
        <v>536</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t="s">
        <v>536</v>
      </c>
      <c r="AL240" s="115"/>
      <c r="AM240" s="115"/>
      <c r="AN240" s="115"/>
      <c r="AO240" s="115"/>
      <c r="AP240" s="116"/>
      <c r="AQ240" s="117" t="s">
        <v>514</v>
      </c>
      <c r="AR240" s="113"/>
      <c r="AS240" s="113"/>
      <c r="AT240" s="113"/>
      <c r="AU240" s="114" t="s">
        <v>530</v>
      </c>
      <c r="AV240" s="115"/>
      <c r="AW240" s="115"/>
      <c r="AX240" s="116"/>
    </row>
    <row r="241" spans="1:50" ht="24" customHeight="1">
      <c r="A241" s="112">
        <v>6</v>
      </c>
      <c r="B241" s="112">
        <v>1</v>
      </c>
      <c r="C241" s="117" t="s">
        <v>538</v>
      </c>
      <c r="D241" s="113"/>
      <c r="E241" s="113"/>
      <c r="F241" s="113"/>
      <c r="G241" s="113"/>
      <c r="H241" s="113"/>
      <c r="I241" s="113"/>
      <c r="J241" s="113"/>
      <c r="K241" s="113"/>
      <c r="L241" s="113"/>
      <c r="M241" s="117" t="s">
        <v>536</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t="s">
        <v>536</v>
      </c>
      <c r="AL241" s="115"/>
      <c r="AM241" s="115"/>
      <c r="AN241" s="115"/>
      <c r="AO241" s="115"/>
      <c r="AP241" s="116"/>
      <c r="AQ241" s="117" t="s">
        <v>514</v>
      </c>
      <c r="AR241" s="113"/>
      <c r="AS241" s="113"/>
      <c r="AT241" s="113"/>
      <c r="AU241" s="114" t="s">
        <v>528</v>
      </c>
      <c r="AV241" s="115"/>
      <c r="AW241" s="115"/>
      <c r="AX241" s="116"/>
    </row>
    <row r="242" spans="1:50" ht="24" customHeight="1">
      <c r="A242" s="112">
        <v>7</v>
      </c>
      <c r="B242" s="112">
        <v>1</v>
      </c>
      <c r="C242" s="117" t="s">
        <v>537</v>
      </c>
      <c r="D242" s="113"/>
      <c r="E242" s="113"/>
      <c r="F242" s="113"/>
      <c r="G242" s="113"/>
      <c r="H242" s="113"/>
      <c r="I242" s="113"/>
      <c r="J242" s="113"/>
      <c r="K242" s="113"/>
      <c r="L242" s="113"/>
      <c r="M242" s="117" t="s">
        <v>536</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t="s">
        <v>536</v>
      </c>
      <c r="AL242" s="115"/>
      <c r="AM242" s="115"/>
      <c r="AN242" s="115"/>
      <c r="AO242" s="115"/>
      <c r="AP242" s="116"/>
      <c r="AQ242" s="117" t="s">
        <v>514</v>
      </c>
      <c r="AR242" s="113"/>
      <c r="AS242" s="113"/>
      <c r="AT242" s="113"/>
      <c r="AU242" s="114" t="s">
        <v>514</v>
      </c>
      <c r="AV242" s="115"/>
      <c r="AW242" s="115"/>
      <c r="AX242" s="116"/>
    </row>
    <row r="243" spans="1:50" ht="24" customHeight="1">
      <c r="A243" s="112">
        <v>8</v>
      </c>
      <c r="B243" s="112">
        <v>1</v>
      </c>
      <c r="C243" s="117" t="s">
        <v>538</v>
      </c>
      <c r="D243" s="113"/>
      <c r="E243" s="113"/>
      <c r="F243" s="113"/>
      <c r="G243" s="113"/>
      <c r="H243" s="113"/>
      <c r="I243" s="113"/>
      <c r="J243" s="113"/>
      <c r="K243" s="113"/>
      <c r="L243" s="113"/>
      <c r="M243" s="117" t="s">
        <v>536</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t="s">
        <v>536</v>
      </c>
      <c r="AL243" s="115"/>
      <c r="AM243" s="115"/>
      <c r="AN243" s="115"/>
      <c r="AO243" s="115"/>
      <c r="AP243" s="116"/>
      <c r="AQ243" s="117" t="s">
        <v>514</v>
      </c>
      <c r="AR243" s="113"/>
      <c r="AS243" s="113"/>
      <c r="AT243" s="113"/>
      <c r="AU243" s="114" t="s">
        <v>530</v>
      </c>
      <c r="AV243" s="115"/>
      <c r="AW243" s="115"/>
      <c r="AX243" s="116"/>
    </row>
    <row r="244" spans="1:50" ht="24" customHeight="1">
      <c r="A244" s="112">
        <v>9</v>
      </c>
      <c r="B244" s="112">
        <v>1</v>
      </c>
      <c r="C244" s="117" t="s">
        <v>538</v>
      </c>
      <c r="D244" s="113"/>
      <c r="E244" s="113"/>
      <c r="F244" s="113"/>
      <c r="G244" s="113"/>
      <c r="H244" s="113"/>
      <c r="I244" s="113"/>
      <c r="J244" s="113"/>
      <c r="K244" s="113"/>
      <c r="L244" s="113"/>
      <c r="M244" s="117" t="s">
        <v>536</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t="s">
        <v>537</v>
      </c>
      <c r="AL244" s="115"/>
      <c r="AM244" s="115"/>
      <c r="AN244" s="115"/>
      <c r="AO244" s="115"/>
      <c r="AP244" s="116"/>
      <c r="AQ244" s="117" t="s">
        <v>514</v>
      </c>
      <c r="AR244" s="113"/>
      <c r="AS244" s="113"/>
      <c r="AT244" s="113"/>
      <c r="AU244" s="114" t="s">
        <v>530</v>
      </c>
      <c r="AV244" s="115"/>
      <c r="AW244" s="115"/>
      <c r="AX244" s="116"/>
    </row>
    <row r="245" spans="1:50" ht="24" customHeight="1">
      <c r="A245" s="112">
        <v>10</v>
      </c>
      <c r="B245" s="112">
        <v>1</v>
      </c>
      <c r="C245" s="117" t="s">
        <v>538</v>
      </c>
      <c r="D245" s="113"/>
      <c r="E245" s="113"/>
      <c r="F245" s="113"/>
      <c r="G245" s="113"/>
      <c r="H245" s="113"/>
      <c r="I245" s="113"/>
      <c r="J245" s="113"/>
      <c r="K245" s="113"/>
      <c r="L245" s="113"/>
      <c r="M245" s="117" t="s">
        <v>536</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t="s">
        <v>536</v>
      </c>
      <c r="AL245" s="115"/>
      <c r="AM245" s="115"/>
      <c r="AN245" s="115"/>
      <c r="AO245" s="115"/>
      <c r="AP245" s="116"/>
      <c r="AQ245" s="117" t="s">
        <v>514</v>
      </c>
      <c r="AR245" s="113"/>
      <c r="AS245" s="113"/>
      <c r="AT245" s="113"/>
      <c r="AU245" s="114" t="s">
        <v>514</v>
      </c>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552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517</v>
      </c>
      <c r="D269" s="113"/>
      <c r="E269" s="113"/>
      <c r="F269" s="113"/>
      <c r="G269" s="113"/>
      <c r="H269" s="113"/>
      <c r="I269" s="113"/>
      <c r="J269" s="113"/>
      <c r="K269" s="113"/>
      <c r="L269" s="113"/>
      <c r="M269" s="117" t="s">
        <v>527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9209</v>
      </c>
      <c r="AL269" s="115"/>
      <c r="AM269" s="115"/>
      <c r="AN269" s="115"/>
      <c r="AO269" s="115"/>
      <c r="AP269" s="116"/>
      <c r="AQ269" s="117" t="s">
        <v>535</v>
      </c>
      <c r="AR269" s="113"/>
      <c r="AS269" s="113"/>
      <c r="AT269" s="113"/>
      <c r="AU269" s="114" t="s">
        <v>536</v>
      </c>
      <c r="AV269" s="115"/>
      <c r="AW269" s="115"/>
      <c r="AX269" s="116"/>
    </row>
    <row r="270" spans="1:50" ht="24" customHeight="1">
      <c r="A270" s="112">
        <v>2</v>
      </c>
      <c r="B270" s="112">
        <v>1</v>
      </c>
      <c r="C270" s="117" t="s">
        <v>518</v>
      </c>
      <c r="D270" s="113"/>
      <c r="E270" s="113"/>
      <c r="F270" s="113"/>
      <c r="G270" s="113"/>
      <c r="H270" s="113"/>
      <c r="I270" s="113"/>
      <c r="J270" s="113"/>
      <c r="K270" s="113"/>
      <c r="L270" s="113"/>
      <c r="M270" s="113" t="s">
        <v>527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8582</v>
      </c>
      <c r="AL270" s="115"/>
      <c r="AM270" s="115"/>
      <c r="AN270" s="115"/>
      <c r="AO270" s="115"/>
      <c r="AP270" s="116"/>
      <c r="AQ270" s="117" t="s">
        <v>536</v>
      </c>
      <c r="AR270" s="113"/>
      <c r="AS270" s="113"/>
      <c r="AT270" s="113"/>
      <c r="AU270" s="114" t="s">
        <v>536</v>
      </c>
      <c r="AV270" s="115"/>
      <c r="AW270" s="115"/>
      <c r="AX270" s="116"/>
    </row>
    <row r="271" spans="1:50" ht="24" customHeight="1">
      <c r="A271" s="112">
        <v>3</v>
      </c>
      <c r="B271" s="112">
        <v>1</v>
      </c>
      <c r="C271" s="117" t="s">
        <v>519</v>
      </c>
      <c r="D271" s="113"/>
      <c r="E271" s="113"/>
      <c r="F271" s="113"/>
      <c r="G271" s="113"/>
      <c r="H271" s="113"/>
      <c r="I271" s="113"/>
      <c r="J271" s="113"/>
      <c r="K271" s="113"/>
      <c r="L271" s="113"/>
      <c r="M271" s="123" t="s">
        <v>527</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14">
        <v>8512</v>
      </c>
      <c r="AL271" s="115"/>
      <c r="AM271" s="115"/>
      <c r="AN271" s="115"/>
      <c r="AO271" s="115"/>
      <c r="AP271" s="116"/>
      <c r="AQ271" s="117" t="s">
        <v>536</v>
      </c>
      <c r="AR271" s="113"/>
      <c r="AS271" s="113"/>
      <c r="AT271" s="113"/>
      <c r="AU271" s="114" t="s">
        <v>537</v>
      </c>
      <c r="AV271" s="115"/>
      <c r="AW271" s="115"/>
      <c r="AX271" s="116"/>
    </row>
    <row r="272" spans="1:50" ht="24" customHeight="1">
      <c r="A272" s="112">
        <v>4</v>
      </c>
      <c r="B272" s="112">
        <v>1</v>
      </c>
      <c r="C272" s="117" t="s">
        <v>520</v>
      </c>
      <c r="D272" s="113"/>
      <c r="E272" s="113"/>
      <c r="F272" s="113"/>
      <c r="G272" s="113"/>
      <c r="H272" s="113"/>
      <c r="I272" s="113"/>
      <c r="J272" s="113"/>
      <c r="K272" s="113"/>
      <c r="L272" s="113"/>
      <c r="M272" s="113" t="s">
        <v>527</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6649</v>
      </c>
      <c r="AL272" s="115"/>
      <c r="AM272" s="115"/>
      <c r="AN272" s="115"/>
      <c r="AO272" s="115"/>
      <c r="AP272" s="116"/>
      <c r="AQ272" s="117" t="s">
        <v>536</v>
      </c>
      <c r="AR272" s="113"/>
      <c r="AS272" s="113"/>
      <c r="AT272" s="113"/>
      <c r="AU272" s="114" t="s">
        <v>536</v>
      </c>
      <c r="AV272" s="115"/>
      <c r="AW272" s="115"/>
      <c r="AX272" s="116"/>
    </row>
    <row r="273" spans="1:50" ht="24" customHeight="1">
      <c r="A273" s="112">
        <v>5</v>
      </c>
      <c r="B273" s="112">
        <v>1</v>
      </c>
      <c r="C273" s="117" t="s">
        <v>521</v>
      </c>
      <c r="D273" s="113"/>
      <c r="E273" s="113"/>
      <c r="F273" s="113"/>
      <c r="G273" s="113"/>
      <c r="H273" s="113"/>
      <c r="I273" s="113"/>
      <c r="J273" s="113"/>
      <c r="K273" s="113"/>
      <c r="L273" s="113"/>
      <c r="M273" s="113" t="s">
        <v>527</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6388</v>
      </c>
      <c r="AL273" s="115"/>
      <c r="AM273" s="115"/>
      <c r="AN273" s="115"/>
      <c r="AO273" s="115"/>
      <c r="AP273" s="116"/>
      <c r="AQ273" s="117" t="s">
        <v>536</v>
      </c>
      <c r="AR273" s="113"/>
      <c r="AS273" s="113"/>
      <c r="AT273" s="113"/>
      <c r="AU273" s="114" t="s">
        <v>536</v>
      </c>
      <c r="AV273" s="115"/>
      <c r="AW273" s="115"/>
      <c r="AX273" s="116"/>
    </row>
    <row r="274" spans="1:50" ht="24" customHeight="1">
      <c r="A274" s="112">
        <v>6</v>
      </c>
      <c r="B274" s="112">
        <v>1</v>
      </c>
      <c r="C274" s="117" t="s">
        <v>522</v>
      </c>
      <c r="D274" s="113"/>
      <c r="E274" s="113"/>
      <c r="F274" s="113"/>
      <c r="G274" s="113"/>
      <c r="H274" s="113"/>
      <c r="I274" s="113"/>
      <c r="J274" s="113"/>
      <c r="K274" s="113"/>
      <c r="L274" s="113"/>
      <c r="M274" s="113" t="s">
        <v>527</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5621</v>
      </c>
      <c r="AL274" s="115"/>
      <c r="AM274" s="115"/>
      <c r="AN274" s="115"/>
      <c r="AO274" s="115"/>
      <c r="AP274" s="116"/>
      <c r="AQ274" s="117" t="s">
        <v>536</v>
      </c>
      <c r="AR274" s="113"/>
      <c r="AS274" s="113"/>
      <c r="AT274" s="113"/>
      <c r="AU274" s="114" t="s">
        <v>536</v>
      </c>
      <c r="AV274" s="115"/>
      <c r="AW274" s="115"/>
      <c r="AX274" s="116"/>
    </row>
    <row r="275" spans="1:50" ht="24" customHeight="1">
      <c r="A275" s="112">
        <v>7</v>
      </c>
      <c r="B275" s="112">
        <v>1</v>
      </c>
      <c r="C275" s="117" t="s">
        <v>523</v>
      </c>
      <c r="D275" s="113"/>
      <c r="E275" s="113"/>
      <c r="F275" s="113"/>
      <c r="G275" s="113"/>
      <c r="H275" s="113"/>
      <c r="I275" s="113"/>
      <c r="J275" s="113"/>
      <c r="K275" s="113"/>
      <c r="L275" s="113"/>
      <c r="M275" s="113" t="s">
        <v>527</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5118</v>
      </c>
      <c r="AL275" s="115"/>
      <c r="AM275" s="115"/>
      <c r="AN275" s="115"/>
      <c r="AO275" s="115"/>
      <c r="AP275" s="116"/>
      <c r="AQ275" s="117" t="s">
        <v>536</v>
      </c>
      <c r="AR275" s="113"/>
      <c r="AS275" s="113"/>
      <c r="AT275" s="113"/>
      <c r="AU275" s="114" t="s">
        <v>536</v>
      </c>
      <c r="AV275" s="115"/>
      <c r="AW275" s="115"/>
      <c r="AX275" s="116"/>
    </row>
    <row r="276" spans="1:50" ht="24" customHeight="1">
      <c r="A276" s="112">
        <v>8</v>
      </c>
      <c r="B276" s="112">
        <v>1</v>
      </c>
      <c r="C276" s="117" t="s">
        <v>524</v>
      </c>
      <c r="D276" s="113"/>
      <c r="E276" s="113"/>
      <c r="F276" s="113"/>
      <c r="G276" s="113"/>
      <c r="H276" s="113"/>
      <c r="I276" s="113"/>
      <c r="J276" s="113"/>
      <c r="K276" s="113"/>
      <c r="L276" s="113"/>
      <c r="M276" s="113" t="s">
        <v>527</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5004</v>
      </c>
      <c r="AL276" s="115"/>
      <c r="AM276" s="115"/>
      <c r="AN276" s="115"/>
      <c r="AO276" s="115"/>
      <c r="AP276" s="116"/>
      <c r="AQ276" s="117" t="s">
        <v>536</v>
      </c>
      <c r="AR276" s="113"/>
      <c r="AS276" s="113"/>
      <c r="AT276" s="113"/>
      <c r="AU276" s="114" t="s">
        <v>536</v>
      </c>
      <c r="AV276" s="115"/>
      <c r="AW276" s="115"/>
      <c r="AX276" s="116"/>
    </row>
    <row r="277" spans="1:50" ht="24" customHeight="1">
      <c r="A277" s="112">
        <v>9</v>
      </c>
      <c r="B277" s="112">
        <v>1</v>
      </c>
      <c r="C277" s="117" t="s">
        <v>525</v>
      </c>
      <c r="D277" s="113"/>
      <c r="E277" s="113"/>
      <c r="F277" s="113"/>
      <c r="G277" s="113"/>
      <c r="H277" s="113"/>
      <c r="I277" s="113"/>
      <c r="J277" s="113"/>
      <c r="K277" s="113"/>
      <c r="L277" s="113"/>
      <c r="M277" s="113" t="s">
        <v>527</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4518</v>
      </c>
      <c r="AL277" s="115"/>
      <c r="AM277" s="115"/>
      <c r="AN277" s="115"/>
      <c r="AO277" s="115"/>
      <c r="AP277" s="116"/>
      <c r="AQ277" s="117" t="s">
        <v>536</v>
      </c>
      <c r="AR277" s="113"/>
      <c r="AS277" s="113"/>
      <c r="AT277" s="113"/>
      <c r="AU277" s="114" t="s">
        <v>536</v>
      </c>
      <c r="AV277" s="115"/>
      <c r="AW277" s="115"/>
      <c r="AX277" s="116"/>
    </row>
    <row r="278" spans="1:50" ht="24" customHeight="1">
      <c r="A278" s="112">
        <v>10</v>
      </c>
      <c r="B278" s="112">
        <v>1</v>
      </c>
      <c r="C278" s="117" t="s">
        <v>526</v>
      </c>
      <c r="D278" s="113"/>
      <c r="E278" s="113"/>
      <c r="F278" s="113"/>
      <c r="G278" s="113"/>
      <c r="H278" s="113"/>
      <c r="I278" s="113"/>
      <c r="J278" s="113"/>
      <c r="K278" s="113"/>
      <c r="L278" s="113"/>
      <c r="M278" s="113" t="s">
        <v>527</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4451</v>
      </c>
      <c r="AL278" s="115"/>
      <c r="AM278" s="115"/>
      <c r="AN278" s="115"/>
      <c r="AO278" s="115"/>
      <c r="AP278" s="116"/>
      <c r="AQ278" s="117" t="s">
        <v>536</v>
      </c>
      <c r="AR278" s="113"/>
      <c r="AS278" s="113"/>
      <c r="AT278" s="113"/>
      <c r="AU278" s="114" t="s">
        <v>536</v>
      </c>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6:AQ17 P15:AX15 P13:AX13">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O68:AS68">
    <cfRule type="expression" dxfId="921" priority="237">
      <formula>IF(RIGHT(TEXT(AO68,"0.#"),1)=".",FALSE,TRUE)</formula>
    </cfRule>
    <cfRule type="expression" dxfId="920" priority="238">
      <formula>IF(RIGHT(TEXT(AO68,"0.#"),1)=".",TRUE,FALSE)</formula>
    </cfRule>
  </conditionalFormatting>
  <conditionalFormatting sqref="AE95:AI95 AE92:AI92 AE89:AI89 AE86:AI86">
    <cfRule type="expression" dxfId="919" priority="235">
      <formula>IF(RIGHT(TEXT(AE86,"0.#"),1)=".",FALSE,TRUE)</formula>
    </cfRule>
    <cfRule type="expression" dxfId="918" priority="236">
      <formula>IF(RIGHT(TEXT(AE86,"0.#"),1)=".",TRUE,FALSE)</formula>
    </cfRule>
  </conditionalFormatting>
  <conditionalFormatting sqref="AJ95:AX95 AJ92:AX92 AJ89:AX89 AJ86:AX86">
    <cfRule type="expression" dxfId="917" priority="233">
      <formula>IF(RIGHT(TEXT(AJ86,"0.#"),1)=".",FALSE,TRUE)</formula>
    </cfRule>
    <cfRule type="expression" dxfId="916" priority="234">
      <formula>IF(RIGHT(TEXT(AJ86,"0.#"),1)=".",TRUE,FALSE)</formula>
    </cfRule>
  </conditionalFormatting>
  <conditionalFormatting sqref="L100:L103 L98">
    <cfRule type="expression" dxfId="915" priority="231">
      <formula>IF(RIGHT(TEXT(L98,"0.#"),1)=".",FALSE,TRUE)</formula>
    </cfRule>
    <cfRule type="expression" dxfId="914" priority="232">
      <formula>IF(RIGHT(TEXT(L98,"0.#"),1)=".",TRUE,FALSE)</formula>
    </cfRule>
  </conditionalFormatting>
  <conditionalFormatting sqref="R98">
    <cfRule type="expression" dxfId="913" priority="227">
      <formula>IF(RIGHT(TEXT(R98,"0.#"),1)=".",FALSE,TRUE)</formula>
    </cfRule>
    <cfRule type="expression" dxfId="912" priority="228">
      <formula>IF(RIGHT(TEXT(R98,"0.#"),1)=".",TRUE,FALSE)</formula>
    </cfRule>
  </conditionalFormatting>
  <conditionalFormatting sqref="R99:R103">
    <cfRule type="expression" dxfId="911" priority="225">
      <formula>IF(RIGHT(TEXT(R99,"0.#"),1)=".",FALSE,TRUE)</formula>
    </cfRule>
    <cfRule type="expression" dxfId="910" priority="226">
      <formula>IF(RIGHT(TEXT(R99,"0.#"),1)=".",TRUE,FALSE)</formula>
    </cfRule>
  </conditionalFormatting>
  <conditionalFormatting sqref="Y182:Y189 Y180">
    <cfRule type="expression" dxfId="909" priority="223">
      <formula>IF(RIGHT(TEXT(Y180,"0.#"),1)=".",FALSE,TRUE)</formula>
    </cfRule>
    <cfRule type="expression" dxfId="908" priority="224">
      <formula>IF(RIGHT(TEXT(Y180,"0.#"),1)=".",TRUE,FALSE)</formula>
    </cfRule>
  </conditionalFormatting>
  <conditionalFormatting sqref="AU181">
    <cfRule type="expression" dxfId="907" priority="221">
      <formula>IF(RIGHT(TEXT(AU181,"0.#"),1)=".",FALSE,TRUE)</formula>
    </cfRule>
    <cfRule type="expression" dxfId="906" priority="222">
      <formula>IF(RIGHT(TEXT(AU181,"0.#"),1)=".",TRUE,FALSE)</formula>
    </cfRule>
  </conditionalFormatting>
  <conditionalFormatting sqref="AU190">
    <cfRule type="expression" dxfId="905" priority="219">
      <formula>IF(RIGHT(TEXT(AU190,"0.#"),1)=".",FALSE,TRUE)</formula>
    </cfRule>
    <cfRule type="expression" dxfId="904" priority="220">
      <formula>IF(RIGHT(TEXT(AU190,"0.#"),1)=".",TRUE,FALSE)</formula>
    </cfRule>
  </conditionalFormatting>
  <conditionalFormatting sqref="AU182:AU189 AU180">
    <cfRule type="expression" dxfId="903" priority="217">
      <formula>IF(RIGHT(TEXT(AU180,"0.#"),1)=".",FALSE,TRUE)</formula>
    </cfRule>
    <cfRule type="expression" dxfId="902" priority="218">
      <formula>IF(RIGHT(TEXT(AU180,"0.#"),1)=".",TRUE,FALSE)</formula>
    </cfRule>
  </conditionalFormatting>
  <conditionalFormatting sqref="Y220 Y207 Y194">
    <cfRule type="expression" dxfId="901" priority="203">
      <formula>IF(RIGHT(TEXT(Y194,"0.#"),1)=".",FALSE,TRUE)</formula>
    </cfRule>
    <cfRule type="expression" dxfId="900" priority="204">
      <formula>IF(RIGHT(TEXT(Y194,"0.#"),1)=".",TRUE,FALSE)</formula>
    </cfRule>
  </conditionalFormatting>
  <conditionalFormatting sqref="Y229 Y216 Y203">
    <cfRule type="expression" dxfId="899" priority="201">
      <formula>IF(RIGHT(TEXT(Y203,"0.#"),1)=".",FALSE,TRUE)</formula>
    </cfRule>
    <cfRule type="expression" dxfId="898" priority="202">
      <formula>IF(RIGHT(TEXT(Y203,"0.#"),1)=".",TRUE,FALSE)</formula>
    </cfRule>
  </conditionalFormatting>
  <conditionalFormatting sqref="Y221:Y228 Y219 Y208:Y215 Y206 Y195:Y202 Y193">
    <cfRule type="expression" dxfId="897" priority="199">
      <formula>IF(RIGHT(TEXT(Y193,"0.#"),1)=".",FALSE,TRUE)</formula>
    </cfRule>
    <cfRule type="expression" dxfId="896" priority="200">
      <formula>IF(RIGHT(TEXT(Y193,"0.#"),1)=".",TRUE,FALSE)</formula>
    </cfRule>
  </conditionalFormatting>
  <conditionalFormatting sqref="AU220 AU207 AU194">
    <cfRule type="expression" dxfId="895" priority="197">
      <formula>IF(RIGHT(TEXT(AU194,"0.#"),1)=".",FALSE,TRUE)</formula>
    </cfRule>
    <cfRule type="expression" dxfId="894" priority="198">
      <formula>IF(RIGHT(TEXT(AU194,"0.#"),1)=".",TRUE,FALSE)</formula>
    </cfRule>
  </conditionalFormatting>
  <conditionalFormatting sqref="AU229 AU216 AU203">
    <cfRule type="expression" dxfId="893" priority="195">
      <formula>IF(RIGHT(TEXT(AU203,"0.#"),1)=".",FALSE,TRUE)</formula>
    </cfRule>
    <cfRule type="expression" dxfId="892" priority="196">
      <formula>IF(RIGHT(TEXT(AU203,"0.#"),1)=".",TRUE,FALSE)</formula>
    </cfRule>
  </conditionalFormatting>
  <conditionalFormatting sqref="AU221:AU228 AU219 AU208:AU215 AU206 AU195:AU202 AU193">
    <cfRule type="expression" dxfId="891" priority="193">
      <formula>IF(RIGHT(TEXT(AU193,"0.#"),1)=".",FALSE,TRUE)</formula>
    </cfRule>
    <cfRule type="expression" dxfId="890" priority="194">
      <formula>IF(RIGHT(TEXT(AU193,"0.#"),1)=".",TRUE,FALSE)</formula>
    </cfRule>
  </conditionalFormatting>
  <conditionalFormatting sqref="AE56:AI56">
    <cfRule type="expression" dxfId="889" priority="167">
      <formula>IF(AND(AE56&gt;=0, RIGHT(TEXT(AE56,"0.#"),1)&lt;&gt;"."),TRUE,FALSE)</formula>
    </cfRule>
    <cfRule type="expression" dxfId="888" priority="168">
      <formula>IF(AND(AE56&gt;=0, RIGHT(TEXT(AE56,"0.#"),1)="."),TRUE,FALSE)</formula>
    </cfRule>
    <cfRule type="expression" dxfId="887" priority="169">
      <formula>IF(AND(AE56&lt;0, RIGHT(TEXT(AE56,"0.#"),1)&lt;&gt;"."),TRUE,FALSE)</formula>
    </cfRule>
    <cfRule type="expression" dxfId="886" priority="170">
      <formula>IF(AND(AE56&lt;0, RIGHT(TEXT(AE56,"0.#"),1)="."),TRUE,FALSE)</formula>
    </cfRule>
  </conditionalFormatting>
  <conditionalFormatting sqref="AJ56:AS56">
    <cfRule type="expression" dxfId="885" priority="163">
      <formula>IF(AND(AJ56&gt;=0, RIGHT(TEXT(AJ56,"0.#"),1)&lt;&gt;"."),TRUE,FALSE)</formula>
    </cfRule>
    <cfRule type="expression" dxfId="884" priority="164">
      <formula>IF(AND(AJ56&gt;=0, RIGHT(TEXT(AJ56,"0.#"),1)="."),TRUE,FALSE)</formula>
    </cfRule>
    <cfRule type="expression" dxfId="883" priority="165">
      <formula>IF(AND(AJ56&lt;0, RIGHT(TEXT(AJ56,"0.#"),1)&lt;&gt;"."),TRUE,FALSE)</formula>
    </cfRule>
    <cfRule type="expression" dxfId="882" priority="166">
      <formula>IF(AND(AJ56&lt;0, RIGHT(TEXT(AJ56,"0.#"),1)="."),TRUE,FALSE)</formula>
    </cfRule>
  </conditionalFormatting>
  <conditionalFormatting sqref="AK237:AK265">
    <cfRule type="expression" dxfId="881" priority="151">
      <formula>IF(RIGHT(TEXT(AK237,"0.#"),1)=".",FALSE,TRUE)</formula>
    </cfRule>
    <cfRule type="expression" dxfId="880" priority="152">
      <formula>IF(RIGHT(TEXT(AK237,"0.#"),1)=".",TRUE,FALSE)</formula>
    </cfRule>
  </conditionalFormatting>
  <conditionalFormatting sqref="AU237:AX265">
    <cfRule type="expression" dxfId="879" priority="147">
      <formula>IF(AND(AU237&gt;=0, RIGHT(TEXT(AU237,"0.#"),1)&lt;&gt;"."),TRUE,FALSE)</formula>
    </cfRule>
    <cfRule type="expression" dxfId="878" priority="148">
      <formula>IF(AND(AU237&gt;=0, RIGHT(TEXT(AU237,"0.#"),1)="."),TRUE,FALSE)</formula>
    </cfRule>
    <cfRule type="expression" dxfId="877" priority="149">
      <formula>IF(AND(AU237&lt;0, RIGHT(TEXT(AU237,"0.#"),1)&lt;&gt;"."),TRUE,FALSE)</formula>
    </cfRule>
    <cfRule type="expression" dxfId="876" priority="150">
      <formula>IF(AND(AU237&lt;0, RIGHT(TEXT(AU237,"0.#"),1)="."),TRUE,FALSE)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9:AK298">
    <cfRule type="expression" dxfId="871" priority="139">
      <formula>IF(RIGHT(TEXT(AK279,"0.#"),1)=".",FALSE,TRUE)</formula>
    </cfRule>
    <cfRule type="expression" dxfId="870" priority="140">
      <formula>IF(RIGHT(TEXT(AK279,"0.#"),1)=".",TRUE,FALSE)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68:AI68">
    <cfRule type="expression" dxfId="751" priority="7">
      <formula>IF(RIGHT(TEXT(AE68,"0.#"),1)=".",FALSE,TRUE)</formula>
    </cfRule>
    <cfRule type="expression" dxfId="750" priority="8">
      <formula>IF(RIGHT(TEXT(AE68,"0.#"),1)=".",TRUE,FALSE)</formula>
    </cfRule>
  </conditionalFormatting>
  <conditionalFormatting sqref="AJ68:AN68">
    <cfRule type="expression" dxfId="749" priority="5">
      <formula>IF(RIGHT(TEXT(AJ68,"0.#"),1)=".",FALSE,TRUE)</formula>
    </cfRule>
    <cfRule type="expression" dxfId="748" priority="6">
      <formula>IF(RIGHT(TEXT(AJ68,"0.#"),1)=".",TRUE,FALSE)</formula>
    </cfRule>
  </conditionalFormatting>
  <conditionalFormatting sqref="AK269">
    <cfRule type="expression" dxfId="747" priority="3">
      <formula>IF(RIGHT(TEXT(AK269,"0.#"),1)=".",FALSE,TRUE)</formula>
    </cfRule>
    <cfRule type="expression" dxfId="746" priority="4">
      <formula>IF(RIGHT(TEXT(AK269,"0.#"),1)=".",TRUE,FALSE)</formula>
    </cfRule>
  </conditionalFormatting>
  <conditionalFormatting sqref="AK270:AK278">
    <cfRule type="expression" dxfId="745" priority="1">
      <formula>IF(RIGHT(TEXT(AK270,"0.#"),1)=".",FALSE,TRUE)</formula>
    </cfRule>
    <cfRule type="expression" dxfId="744"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474</v>
      </c>
      <c r="C23" s="15" t="str">
        <f t="shared" si="0"/>
        <v>地方創生</v>
      </c>
      <c r="D23" s="15" t="str">
        <f t="shared" si="7"/>
        <v>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9" sqref="P9:X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88"/>
      <c r="B6" s="689"/>
      <c r="C6" s="689"/>
      <c r="D6" s="689"/>
      <c r="E6" s="689"/>
      <c r="F6" s="690"/>
      <c r="G6" s="322"/>
      <c r="H6" s="323"/>
      <c r="I6" s="323"/>
      <c r="J6" s="323"/>
      <c r="K6" s="323"/>
      <c r="L6" s="323"/>
      <c r="M6" s="323"/>
      <c r="N6" s="323"/>
      <c r="O6" s="324"/>
      <c r="P6" s="197"/>
      <c r="Q6" s="197"/>
      <c r="R6" s="197"/>
      <c r="S6" s="197"/>
      <c r="T6" s="197"/>
      <c r="U6" s="197"/>
      <c r="V6" s="197"/>
      <c r="W6" s="197"/>
      <c r="X6" s="198"/>
      <c r="Y6" s="120" t="s">
        <v>15</v>
      </c>
      <c r="Z6" s="121"/>
      <c r="AA6" s="171"/>
      <c r="AB6" s="700"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8"/>
      <c r="B11" s="689"/>
      <c r="C11" s="689"/>
      <c r="D11" s="689"/>
      <c r="E11" s="689"/>
      <c r="F11" s="690"/>
      <c r="G11" s="322"/>
      <c r="H11" s="323"/>
      <c r="I11" s="323"/>
      <c r="J11" s="323"/>
      <c r="K11" s="323"/>
      <c r="L11" s="323"/>
      <c r="M11" s="323"/>
      <c r="N11" s="323"/>
      <c r="O11" s="324"/>
      <c r="P11" s="197"/>
      <c r="Q11" s="197"/>
      <c r="R11" s="197"/>
      <c r="S11" s="197"/>
      <c r="T11" s="197"/>
      <c r="U11" s="197"/>
      <c r="V11" s="197"/>
      <c r="W11" s="197"/>
      <c r="X11" s="198"/>
      <c r="Y11" s="120" t="s">
        <v>15</v>
      </c>
      <c r="Z11" s="121"/>
      <c r="AA11" s="171"/>
      <c r="AB11" s="70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8"/>
      <c r="B16" s="689"/>
      <c r="C16" s="689"/>
      <c r="D16" s="689"/>
      <c r="E16" s="689"/>
      <c r="F16" s="690"/>
      <c r="G16" s="322"/>
      <c r="H16" s="323"/>
      <c r="I16" s="323"/>
      <c r="J16" s="323"/>
      <c r="K16" s="323"/>
      <c r="L16" s="323"/>
      <c r="M16" s="323"/>
      <c r="N16" s="323"/>
      <c r="O16" s="324"/>
      <c r="P16" s="197"/>
      <c r="Q16" s="197"/>
      <c r="R16" s="197"/>
      <c r="S16" s="197"/>
      <c r="T16" s="197"/>
      <c r="U16" s="197"/>
      <c r="V16" s="197"/>
      <c r="W16" s="197"/>
      <c r="X16" s="198"/>
      <c r="Y16" s="120" t="s">
        <v>15</v>
      </c>
      <c r="Z16" s="121"/>
      <c r="AA16" s="171"/>
      <c r="AB16" s="70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8"/>
      <c r="B21" s="689"/>
      <c r="C21" s="689"/>
      <c r="D21" s="689"/>
      <c r="E21" s="689"/>
      <c r="F21" s="690"/>
      <c r="G21" s="322"/>
      <c r="H21" s="323"/>
      <c r="I21" s="323"/>
      <c r="J21" s="323"/>
      <c r="K21" s="323"/>
      <c r="L21" s="323"/>
      <c r="M21" s="323"/>
      <c r="N21" s="323"/>
      <c r="O21" s="324"/>
      <c r="P21" s="197"/>
      <c r="Q21" s="197"/>
      <c r="R21" s="197"/>
      <c r="S21" s="197"/>
      <c r="T21" s="197"/>
      <c r="U21" s="197"/>
      <c r="V21" s="197"/>
      <c r="W21" s="197"/>
      <c r="X21" s="198"/>
      <c r="Y21" s="120" t="s">
        <v>15</v>
      </c>
      <c r="Z21" s="121"/>
      <c r="AA21" s="171"/>
      <c r="AB21" s="700"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8"/>
      <c r="B26" s="689"/>
      <c r="C26" s="689"/>
      <c r="D26" s="689"/>
      <c r="E26" s="689"/>
      <c r="F26" s="690"/>
      <c r="G26" s="322"/>
      <c r="H26" s="323"/>
      <c r="I26" s="323"/>
      <c r="J26" s="323"/>
      <c r="K26" s="323"/>
      <c r="L26" s="323"/>
      <c r="M26" s="323"/>
      <c r="N26" s="323"/>
      <c r="O26" s="324"/>
      <c r="P26" s="197"/>
      <c r="Q26" s="197"/>
      <c r="R26" s="197"/>
      <c r="S26" s="197"/>
      <c r="T26" s="197"/>
      <c r="U26" s="197"/>
      <c r="V26" s="197"/>
      <c r="W26" s="197"/>
      <c r="X26" s="198"/>
      <c r="Y26" s="120" t="s">
        <v>15</v>
      </c>
      <c r="Z26" s="121"/>
      <c r="AA26" s="171"/>
      <c r="AB26" s="700"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8"/>
      <c r="B31" s="689"/>
      <c r="C31" s="689"/>
      <c r="D31" s="689"/>
      <c r="E31" s="689"/>
      <c r="F31" s="690"/>
      <c r="G31" s="322"/>
      <c r="H31" s="323"/>
      <c r="I31" s="323"/>
      <c r="J31" s="323"/>
      <c r="K31" s="323"/>
      <c r="L31" s="323"/>
      <c r="M31" s="323"/>
      <c r="N31" s="323"/>
      <c r="O31" s="324"/>
      <c r="P31" s="197"/>
      <c r="Q31" s="197"/>
      <c r="R31" s="197"/>
      <c r="S31" s="197"/>
      <c r="T31" s="197"/>
      <c r="U31" s="197"/>
      <c r="V31" s="197"/>
      <c r="W31" s="197"/>
      <c r="X31" s="198"/>
      <c r="Y31" s="120" t="s">
        <v>15</v>
      </c>
      <c r="Z31" s="121"/>
      <c r="AA31" s="171"/>
      <c r="AB31" s="700"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8"/>
      <c r="B36" s="689"/>
      <c r="C36" s="689"/>
      <c r="D36" s="689"/>
      <c r="E36" s="689"/>
      <c r="F36" s="690"/>
      <c r="G36" s="322"/>
      <c r="H36" s="323"/>
      <c r="I36" s="323"/>
      <c r="J36" s="323"/>
      <c r="K36" s="323"/>
      <c r="L36" s="323"/>
      <c r="M36" s="323"/>
      <c r="N36" s="323"/>
      <c r="O36" s="324"/>
      <c r="P36" s="197"/>
      <c r="Q36" s="197"/>
      <c r="R36" s="197"/>
      <c r="S36" s="197"/>
      <c r="T36" s="197"/>
      <c r="U36" s="197"/>
      <c r="V36" s="197"/>
      <c r="W36" s="197"/>
      <c r="X36" s="198"/>
      <c r="Y36" s="120" t="s">
        <v>15</v>
      </c>
      <c r="Z36" s="121"/>
      <c r="AA36" s="171"/>
      <c r="AB36" s="700"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8"/>
      <c r="B41" s="689"/>
      <c r="C41" s="689"/>
      <c r="D41" s="689"/>
      <c r="E41" s="689"/>
      <c r="F41" s="690"/>
      <c r="G41" s="322"/>
      <c r="H41" s="323"/>
      <c r="I41" s="323"/>
      <c r="J41" s="323"/>
      <c r="K41" s="323"/>
      <c r="L41" s="323"/>
      <c r="M41" s="323"/>
      <c r="N41" s="323"/>
      <c r="O41" s="324"/>
      <c r="P41" s="197"/>
      <c r="Q41" s="197"/>
      <c r="R41" s="197"/>
      <c r="S41" s="197"/>
      <c r="T41" s="197"/>
      <c r="U41" s="197"/>
      <c r="V41" s="197"/>
      <c r="W41" s="197"/>
      <c r="X41" s="198"/>
      <c r="Y41" s="120" t="s">
        <v>15</v>
      </c>
      <c r="Z41" s="121"/>
      <c r="AA41" s="171"/>
      <c r="AB41" s="700"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8"/>
      <c r="B46" s="689"/>
      <c r="C46" s="689"/>
      <c r="D46" s="689"/>
      <c r="E46" s="689"/>
      <c r="F46" s="690"/>
      <c r="G46" s="322"/>
      <c r="H46" s="323"/>
      <c r="I46" s="323"/>
      <c r="J46" s="323"/>
      <c r="K46" s="323"/>
      <c r="L46" s="323"/>
      <c r="M46" s="323"/>
      <c r="N46" s="323"/>
      <c r="O46" s="324"/>
      <c r="P46" s="197"/>
      <c r="Q46" s="197"/>
      <c r="R46" s="197"/>
      <c r="S46" s="197"/>
      <c r="T46" s="197"/>
      <c r="U46" s="197"/>
      <c r="V46" s="197"/>
      <c r="W46" s="197"/>
      <c r="X46" s="198"/>
      <c r="Y46" s="120" t="s">
        <v>15</v>
      </c>
      <c r="Z46" s="121"/>
      <c r="AA46" s="171"/>
      <c r="AB46" s="700"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8"/>
      <c r="B51" s="689"/>
      <c r="C51" s="689"/>
      <c r="D51" s="689"/>
      <c r="E51" s="689"/>
      <c r="F51" s="690"/>
      <c r="G51" s="322"/>
      <c r="H51" s="323"/>
      <c r="I51" s="323"/>
      <c r="J51" s="323"/>
      <c r="K51" s="323"/>
      <c r="L51" s="323"/>
      <c r="M51" s="323"/>
      <c r="N51" s="323"/>
      <c r="O51" s="324"/>
      <c r="P51" s="197"/>
      <c r="Q51" s="197"/>
      <c r="R51" s="197"/>
      <c r="S51" s="197"/>
      <c r="T51" s="197"/>
      <c r="U51" s="197"/>
      <c r="V51" s="197"/>
      <c r="W51" s="197"/>
      <c r="X51" s="198"/>
      <c r="Y51" s="120" t="s">
        <v>15</v>
      </c>
      <c r="Z51" s="121"/>
      <c r="AA51" s="171"/>
      <c r="AB51" s="709" t="s">
        <v>465</v>
      </c>
      <c r="AC51" s="710"/>
      <c r="AD51" s="71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1" t="s">
        <v>34</v>
      </c>
      <c r="B2" s="712"/>
      <c r="C2" s="712"/>
      <c r="D2" s="712"/>
      <c r="E2" s="712"/>
      <c r="F2" s="713"/>
      <c r="G2" s="389" t="s">
        <v>371</v>
      </c>
      <c r="H2" s="390"/>
      <c r="I2" s="390"/>
      <c r="J2" s="390"/>
      <c r="K2" s="390"/>
      <c r="L2" s="390"/>
      <c r="M2" s="390"/>
      <c r="N2" s="390"/>
      <c r="O2" s="390"/>
      <c r="P2" s="390"/>
      <c r="Q2" s="390"/>
      <c r="R2" s="390"/>
      <c r="S2" s="390"/>
      <c r="T2" s="390"/>
      <c r="U2" s="390"/>
      <c r="V2" s="390"/>
      <c r="W2" s="390"/>
      <c r="X2" s="390"/>
      <c r="Y2" s="390"/>
      <c r="Z2" s="390"/>
      <c r="AA2" s="390"/>
      <c r="AB2" s="391"/>
      <c r="AC2" s="389" t="s">
        <v>460</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714"/>
      <c r="B3" s="715"/>
      <c r="C3" s="715"/>
      <c r="D3" s="715"/>
      <c r="E3" s="715"/>
      <c r="F3" s="71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714"/>
      <c r="B4" s="715"/>
      <c r="C4" s="715"/>
      <c r="D4" s="715"/>
      <c r="E4" s="715"/>
      <c r="F4" s="71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714"/>
      <c r="B5" s="715"/>
      <c r="C5" s="715"/>
      <c r="D5" s="715"/>
      <c r="E5" s="715"/>
      <c r="F5" s="71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4"/>
      <c r="B6" s="715"/>
      <c r="C6" s="715"/>
      <c r="D6" s="715"/>
      <c r="E6" s="715"/>
      <c r="F6" s="71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4"/>
      <c r="B7" s="715"/>
      <c r="C7" s="715"/>
      <c r="D7" s="715"/>
      <c r="E7" s="715"/>
      <c r="F7" s="71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4"/>
      <c r="B8" s="715"/>
      <c r="C8" s="715"/>
      <c r="D8" s="715"/>
      <c r="E8" s="715"/>
      <c r="F8" s="71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4"/>
      <c r="B9" s="715"/>
      <c r="C9" s="715"/>
      <c r="D9" s="715"/>
      <c r="E9" s="715"/>
      <c r="F9" s="71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4"/>
      <c r="B10" s="715"/>
      <c r="C10" s="715"/>
      <c r="D10" s="715"/>
      <c r="E10" s="715"/>
      <c r="F10" s="71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4"/>
      <c r="B11" s="715"/>
      <c r="C11" s="715"/>
      <c r="D11" s="715"/>
      <c r="E11" s="715"/>
      <c r="F11" s="71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4"/>
      <c r="B12" s="715"/>
      <c r="C12" s="715"/>
      <c r="D12" s="715"/>
      <c r="E12" s="715"/>
      <c r="F12" s="71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4"/>
      <c r="B13" s="715"/>
      <c r="C13" s="715"/>
      <c r="D13" s="715"/>
      <c r="E13" s="715"/>
      <c r="F13" s="71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4"/>
      <c r="B14" s="715"/>
      <c r="C14" s="715"/>
      <c r="D14" s="715"/>
      <c r="E14" s="715"/>
      <c r="F14" s="71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4"/>
      <c r="B15" s="715"/>
      <c r="C15" s="715"/>
      <c r="D15" s="715"/>
      <c r="E15" s="715"/>
      <c r="F15" s="716"/>
      <c r="G15" s="389" t="s">
        <v>372</v>
      </c>
      <c r="H15" s="390"/>
      <c r="I15" s="390"/>
      <c r="J15" s="390"/>
      <c r="K15" s="390"/>
      <c r="L15" s="390"/>
      <c r="M15" s="390"/>
      <c r="N15" s="390"/>
      <c r="O15" s="390"/>
      <c r="P15" s="390"/>
      <c r="Q15" s="390"/>
      <c r="R15" s="390"/>
      <c r="S15" s="390"/>
      <c r="T15" s="390"/>
      <c r="U15" s="390"/>
      <c r="V15" s="390"/>
      <c r="W15" s="390"/>
      <c r="X15" s="390"/>
      <c r="Y15" s="390"/>
      <c r="Z15" s="390"/>
      <c r="AA15" s="390"/>
      <c r="AB15" s="391"/>
      <c r="AC15" s="389" t="s">
        <v>373</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714"/>
      <c r="B16" s="715"/>
      <c r="C16" s="715"/>
      <c r="D16" s="715"/>
      <c r="E16" s="715"/>
      <c r="F16" s="71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714"/>
      <c r="B17" s="715"/>
      <c r="C17" s="715"/>
      <c r="D17" s="715"/>
      <c r="E17" s="715"/>
      <c r="F17" s="71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714"/>
      <c r="B18" s="715"/>
      <c r="C18" s="715"/>
      <c r="D18" s="715"/>
      <c r="E18" s="715"/>
      <c r="F18" s="71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4"/>
      <c r="B19" s="715"/>
      <c r="C19" s="715"/>
      <c r="D19" s="715"/>
      <c r="E19" s="715"/>
      <c r="F19" s="71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4"/>
      <c r="B20" s="715"/>
      <c r="C20" s="715"/>
      <c r="D20" s="715"/>
      <c r="E20" s="715"/>
      <c r="F20" s="71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4"/>
      <c r="B21" s="715"/>
      <c r="C21" s="715"/>
      <c r="D21" s="715"/>
      <c r="E21" s="715"/>
      <c r="F21" s="71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4"/>
      <c r="B22" s="715"/>
      <c r="C22" s="715"/>
      <c r="D22" s="715"/>
      <c r="E22" s="715"/>
      <c r="F22" s="71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4"/>
      <c r="B23" s="715"/>
      <c r="C23" s="715"/>
      <c r="D23" s="715"/>
      <c r="E23" s="715"/>
      <c r="F23" s="71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4"/>
      <c r="B24" s="715"/>
      <c r="C24" s="715"/>
      <c r="D24" s="715"/>
      <c r="E24" s="715"/>
      <c r="F24" s="71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4"/>
      <c r="B25" s="715"/>
      <c r="C25" s="715"/>
      <c r="D25" s="715"/>
      <c r="E25" s="715"/>
      <c r="F25" s="71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4"/>
      <c r="B26" s="715"/>
      <c r="C26" s="715"/>
      <c r="D26" s="715"/>
      <c r="E26" s="715"/>
      <c r="F26" s="71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4"/>
      <c r="B27" s="715"/>
      <c r="C27" s="715"/>
      <c r="D27" s="715"/>
      <c r="E27" s="715"/>
      <c r="F27" s="71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4"/>
      <c r="B28" s="715"/>
      <c r="C28" s="715"/>
      <c r="D28" s="715"/>
      <c r="E28" s="715"/>
      <c r="F28" s="716"/>
      <c r="G28" s="389" t="s">
        <v>374</v>
      </c>
      <c r="H28" s="390"/>
      <c r="I28" s="390"/>
      <c r="J28" s="390"/>
      <c r="K28" s="390"/>
      <c r="L28" s="390"/>
      <c r="M28" s="390"/>
      <c r="N28" s="390"/>
      <c r="O28" s="390"/>
      <c r="P28" s="390"/>
      <c r="Q28" s="390"/>
      <c r="R28" s="390"/>
      <c r="S28" s="390"/>
      <c r="T28" s="390"/>
      <c r="U28" s="390"/>
      <c r="V28" s="390"/>
      <c r="W28" s="390"/>
      <c r="X28" s="390"/>
      <c r="Y28" s="390"/>
      <c r="Z28" s="390"/>
      <c r="AA28" s="390"/>
      <c r="AB28" s="391"/>
      <c r="AC28" s="389" t="s">
        <v>375</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714"/>
      <c r="B29" s="715"/>
      <c r="C29" s="715"/>
      <c r="D29" s="715"/>
      <c r="E29" s="715"/>
      <c r="F29" s="71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714"/>
      <c r="B30" s="715"/>
      <c r="C30" s="715"/>
      <c r="D30" s="715"/>
      <c r="E30" s="715"/>
      <c r="F30" s="71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714"/>
      <c r="B31" s="715"/>
      <c r="C31" s="715"/>
      <c r="D31" s="715"/>
      <c r="E31" s="715"/>
      <c r="F31" s="71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4"/>
      <c r="B32" s="715"/>
      <c r="C32" s="715"/>
      <c r="D32" s="715"/>
      <c r="E32" s="715"/>
      <c r="F32" s="71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4"/>
      <c r="B33" s="715"/>
      <c r="C33" s="715"/>
      <c r="D33" s="715"/>
      <c r="E33" s="715"/>
      <c r="F33" s="71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4"/>
      <c r="B34" s="715"/>
      <c r="C34" s="715"/>
      <c r="D34" s="715"/>
      <c r="E34" s="715"/>
      <c r="F34" s="71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4"/>
      <c r="B35" s="715"/>
      <c r="C35" s="715"/>
      <c r="D35" s="715"/>
      <c r="E35" s="715"/>
      <c r="F35" s="71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4"/>
      <c r="B36" s="715"/>
      <c r="C36" s="715"/>
      <c r="D36" s="715"/>
      <c r="E36" s="715"/>
      <c r="F36" s="71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4"/>
      <c r="B37" s="715"/>
      <c r="C37" s="715"/>
      <c r="D37" s="715"/>
      <c r="E37" s="715"/>
      <c r="F37" s="71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4"/>
      <c r="B38" s="715"/>
      <c r="C38" s="715"/>
      <c r="D38" s="715"/>
      <c r="E38" s="715"/>
      <c r="F38" s="71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4"/>
      <c r="B39" s="715"/>
      <c r="C39" s="715"/>
      <c r="D39" s="715"/>
      <c r="E39" s="715"/>
      <c r="F39" s="71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4"/>
      <c r="B40" s="715"/>
      <c r="C40" s="715"/>
      <c r="D40" s="715"/>
      <c r="E40" s="715"/>
      <c r="F40" s="71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4"/>
      <c r="B41" s="715"/>
      <c r="C41" s="715"/>
      <c r="D41" s="715"/>
      <c r="E41" s="715"/>
      <c r="F41" s="716"/>
      <c r="G41" s="389" t="s">
        <v>376</v>
      </c>
      <c r="H41" s="390"/>
      <c r="I41" s="390"/>
      <c r="J41" s="390"/>
      <c r="K41" s="390"/>
      <c r="L41" s="390"/>
      <c r="M41" s="390"/>
      <c r="N41" s="390"/>
      <c r="O41" s="390"/>
      <c r="P41" s="390"/>
      <c r="Q41" s="390"/>
      <c r="R41" s="390"/>
      <c r="S41" s="390"/>
      <c r="T41" s="390"/>
      <c r="U41" s="390"/>
      <c r="V41" s="390"/>
      <c r="W41" s="390"/>
      <c r="X41" s="390"/>
      <c r="Y41" s="390"/>
      <c r="Z41" s="390"/>
      <c r="AA41" s="390"/>
      <c r="AB41" s="391"/>
      <c r="AC41" s="389" t="s">
        <v>377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714"/>
      <c r="B42" s="715"/>
      <c r="C42" s="715"/>
      <c r="D42" s="715"/>
      <c r="E42" s="715"/>
      <c r="F42" s="71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714"/>
      <c r="B43" s="715"/>
      <c r="C43" s="715"/>
      <c r="D43" s="715"/>
      <c r="E43" s="715"/>
      <c r="F43" s="71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714"/>
      <c r="B44" s="715"/>
      <c r="C44" s="715"/>
      <c r="D44" s="715"/>
      <c r="E44" s="715"/>
      <c r="F44" s="71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4"/>
      <c r="B45" s="715"/>
      <c r="C45" s="715"/>
      <c r="D45" s="715"/>
      <c r="E45" s="715"/>
      <c r="F45" s="71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4"/>
      <c r="B46" s="715"/>
      <c r="C46" s="715"/>
      <c r="D46" s="715"/>
      <c r="E46" s="715"/>
      <c r="F46" s="71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4"/>
      <c r="B47" s="715"/>
      <c r="C47" s="715"/>
      <c r="D47" s="715"/>
      <c r="E47" s="715"/>
      <c r="F47" s="71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4"/>
      <c r="B48" s="715"/>
      <c r="C48" s="715"/>
      <c r="D48" s="715"/>
      <c r="E48" s="715"/>
      <c r="F48" s="71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4"/>
      <c r="B49" s="715"/>
      <c r="C49" s="715"/>
      <c r="D49" s="715"/>
      <c r="E49" s="715"/>
      <c r="F49" s="71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4"/>
      <c r="B50" s="715"/>
      <c r="C50" s="715"/>
      <c r="D50" s="715"/>
      <c r="E50" s="715"/>
      <c r="F50" s="71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4"/>
      <c r="B51" s="715"/>
      <c r="C51" s="715"/>
      <c r="D51" s="715"/>
      <c r="E51" s="715"/>
      <c r="F51" s="71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4"/>
      <c r="B52" s="715"/>
      <c r="C52" s="715"/>
      <c r="D52" s="715"/>
      <c r="E52" s="715"/>
      <c r="F52" s="71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row r="55" spans="1:50" ht="30" customHeight="1">
      <c r="A55" s="711" t="s">
        <v>34</v>
      </c>
      <c r="B55" s="712"/>
      <c r="C55" s="712"/>
      <c r="D55" s="712"/>
      <c r="E55" s="712"/>
      <c r="F55" s="713"/>
      <c r="G55" s="389" t="s">
        <v>378</v>
      </c>
      <c r="H55" s="390"/>
      <c r="I55" s="390"/>
      <c r="J55" s="390"/>
      <c r="K55" s="390"/>
      <c r="L55" s="390"/>
      <c r="M55" s="390"/>
      <c r="N55" s="390"/>
      <c r="O55" s="390"/>
      <c r="P55" s="390"/>
      <c r="Q55" s="390"/>
      <c r="R55" s="390"/>
      <c r="S55" s="390"/>
      <c r="T55" s="390"/>
      <c r="U55" s="390"/>
      <c r="V55" s="390"/>
      <c r="W55" s="390"/>
      <c r="X55" s="390"/>
      <c r="Y55" s="390"/>
      <c r="Z55" s="390"/>
      <c r="AA55" s="390"/>
      <c r="AB55" s="391"/>
      <c r="AC55" s="389" t="s">
        <v>379</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714"/>
      <c r="B56" s="715"/>
      <c r="C56" s="715"/>
      <c r="D56" s="715"/>
      <c r="E56" s="715"/>
      <c r="F56" s="71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714"/>
      <c r="B57" s="715"/>
      <c r="C57" s="715"/>
      <c r="D57" s="715"/>
      <c r="E57" s="715"/>
      <c r="F57" s="71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714"/>
      <c r="B58" s="715"/>
      <c r="C58" s="715"/>
      <c r="D58" s="715"/>
      <c r="E58" s="715"/>
      <c r="F58" s="71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4"/>
      <c r="B59" s="715"/>
      <c r="C59" s="715"/>
      <c r="D59" s="715"/>
      <c r="E59" s="715"/>
      <c r="F59" s="71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4"/>
      <c r="B60" s="715"/>
      <c r="C60" s="715"/>
      <c r="D60" s="715"/>
      <c r="E60" s="715"/>
      <c r="F60" s="71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4"/>
      <c r="B61" s="715"/>
      <c r="C61" s="715"/>
      <c r="D61" s="715"/>
      <c r="E61" s="715"/>
      <c r="F61" s="71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4"/>
      <c r="B62" s="715"/>
      <c r="C62" s="715"/>
      <c r="D62" s="715"/>
      <c r="E62" s="715"/>
      <c r="F62" s="71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4"/>
      <c r="B63" s="715"/>
      <c r="C63" s="715"/>
      <c r="D63" s="715"/>
      <c r="E63" s="715"/>
      <c r="F63" s="71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4"/>
      <c r="B64" s="715"/>
      <c r="C64" s="715"/>
      <c r="D64" s="715"/>
      <c r="E64" s="715"/>
      <c r="F64" s="71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4"/>
      <c r="B65" s="715"/>
      <c r="C65" s="715"/>
      <c r="D65" s="715"/>
      <c r="E65" s="715"/>
      <c r="F65" s="71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4"/>
      <c r="B66" s="715"/>
      <c r="C66" s="715"/>
      <c r="D66" s="715"/>
      <c r="E66" s="715"/>
      <c r="F66" s="71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4"/>
      <c r="B67" s="715"/>
      <c r="C67" s="715"/>
      <c r="D67" s="715"/>
      <c r="E67" s="715"/>
      <c r="F67" s="71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4"/>
      <c r="B68" s="715"/>
      <c r="C68" s="715"/>
      <c r="D68" s="715"/>
      <c r="E68" s="715"/>
      <c r="F68" s="716"/>
      <c r="G68" s="389" t="s">
        <v>380</v>
      </c>
      <c r="H68" s="390"/>
      <c r="I68" s="390"/>
      <c r="J68" s="390"/>
      <c r="K68" s="390"/>
      <c r="L68" s="390"/>
      <c r="M68" s="390"/>
      <c r="N68" s="390"/>
      <c r="O68" s="390"/>
      <c r="P68" s="390"/>
      <c r="Q68" s="390"/>
      <c r="R68" s="390"/>
      <c r="S68" s="390"/>
      <c r="T68" s="390"/>
      <c r="U68" s="390"/>
      <c r="V68" s="390"/>
      <c r="W68" s="390"/>
      <c r="X68" s="390"/>
      <c r="Y68" s="390"/>
      <c r="Z68" s="390"/>
      <c r="AA68" s="390"/>
      <c r="AB68" s="391"/>
      <c r="AC68" s="389" t="s">
        <v>381</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714"/>
      <c r="B69" s="715"/>
      <c r="C69" s="715"/>
      <c r="D69" s="715"/>
      <c r="E69" s="715"/>
      <c r="F69" s="71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714"/>
      <c r="B70" s="715"/>
      <c r="C70" s="715"/>
      <c r="D70" s="715"/>
      <c r="E70" s="715"/>
      <c r="F70" s="71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714"/>
      <c r="B71" s="715"/>
      <c r="C71" s="715"/>
      <c r="D71" s="715"/>
      <c r="E71" s="715"/>
      <c r="F71" s="71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4"/>
      <c r="B72" s="715"/>
      <c r="C72" s="715"/>
      <c r="D72" s="715"/>
      <c r="E72" s="715"/>
      <c r="F72" s="71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4"/>
      <c r="B73" s="715"/>
      <c r="C73" s="715"/>
      <c r="D73" s="715"/>
      <c r="E73" s="715"/>
      <c r="F73" s="71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4"/>
      <c r="B74" s="715"/>
      <c r="C74" s="715"/>
      <c r="D74" s="715"/>
      <c r="E74" s="715"/>
      <c r="F74" s="71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4"/>
      <c r="B75" s="715"/>
      <c r="C75" s="715"/>
      <c r="D75" s="715"/>
      <c r="E75" s="715"/>
      <c r="F75" s="71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4"/>
      <c r="B76" s="715"/>
      <c r="C76" s="715"/>
      <c r="D76" s="715"/>
      <c r="E76" s="715"/>
      <c r="F76" s="71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4"/>
      <c r="B77" s="715"/>
      <c r="C77" s="715"/>
      <c r="D77" s="715"/>
      <c r="E77" s="715"/>
      <c r="F77" s="71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4"/>
      <c r="B78" s="715"/>
      <c r="C78" s="715"/>
      <c r="D78" s="715"/>
      <c r="E78" s="715"/>
      <c r="F78" s="71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4"/>
      <c r="B79" s="715"/>
      <c r="C79" s="715"/>
      <c r="D79" s="715"/>
      <c r="E79" s="715"/>
      <c r="F79" s="71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4"/>
      <c r="B80" s="715"/>
      <c r="C80" s="715"/>
      <c r="D80" s="715"/>
      <c r="E80" s="715"/>
      <c r="F80" s="71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4"/>
      <c r="B81" s="715"/>
      <c r="C81" s="715"/>
      <c r="D81" s="715"/>
      <c r="E81" s="715"/>
      <c r="F81" s="716"/>
      <c r="G81" s="389" t="s">
        <v>382</v>
      </c>
      <c r="H81" s="390"/>
      <c r="I81" s="390"/>
      <c r="J81" s="390"/>
      <c r="K81" s="390"/>
      <c r="L81" s="390"/>
      <c r="M81" s="390"/>
      <c r="N81" s="390"/>
      <c r="O81" s="390"/>
      <c r="P81" s="390"/>
      <c r="Q81" s="390"/>
      <c r="R81" s="390"/>
      <c r="S81" s="390"/>
      <c r="T81" s="390"/>
      <c r="U81" s="390"/>
      <c r="V81" s="390"/>
      <c r="W81" s="390"/>
      <c r="X81" s="390"/>
      <c r="Y81" s="390"/>
      <c r="Z81" s="390"/>
      <c r="AA81" s="390"/>
      <c r="AB81" s="391"/>
      <c r="AC81" s="389" t="s">
        <v>383</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714"/>
      <c r="B82" s="715"/>
      <c r="C82" s="715"/>
      <c r="D82" s="715"/>
      <c r="E82" s="715"/>
      <c r="F82" s="71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714"/>
      <c r="B83" s="715"/>
      <c r="C83" s="715"/>
      <c r="D83" s="715"/>
      <c r="E83" s="715"/>
      <c r="F83" s="71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714"/>
      <c r="B84" s="715"/>
      <c r="C84" s="715"/>
      <c r="D84" s="715"/>
      <c r="E84" s="715"/>
      <c r="F84" s="71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4"/>
      <c r="B85" s="715"/>
      <c r="C85" s="715"/>
      <c r="D85" s="715"/>
      <c r="E85" s="715"/>
      <c r="F85" s="71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4"/>
      <c r="B86" s="715"/>
      <c r="C86" s="715"/>
      <c r="D86" s="715"/>
      <c r="E86" s="715"/>
      <c r="F86" s="71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4"/>
      <c r="B87" s="715"/>
      <c r="C87" s="715"/>
      <c r="D87" s="715"/>
      <c r="E87" s="715"/>
      <c r="F87" s="71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4"/>
      <c r="B88" s="715"/>
      <c r="C88" s="715"/>
      <c r="D88" s="715"/>
      <c r="E88" s="715"/>
      <c r="F88" s="71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4"/>
      <c r="B89" s="715"/>
      <c r="C89" s="715"/>
      <c r="D89" s="715"/>
      <c r="E89" s="715"/>
      <c r="F89" s="71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4"/>
      <c r="B90" s="715"/>
      <c r="C90" s="715"/>
      <c r="D90" s="715"/>
      <c r="E90" s="715"/>
      <c r="F90" s="71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4"/>
      <c r="B91" s="715"/>
      <c r="C91" s="715"/>
      <c r="D91" s="715"/>
      <c r="E91" s="715"/>
      <c r="F91" s="71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4"/>
      <c r="B92" s="715"/>
      <c r="C92" s="715"/>
      <c r="D92" s="715"/>
      <c r="E92" s="715"/>
      <c r="F92" s="71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4"/>
      <c r="B93" s="715"/>
      <c r="C93" s="715"/>
      <c r="D93" s="715"/>
      <c r="E93" s="715"/>
      <c r="F93" s="71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4"/>
      <c r="B94" s="715"/>
      <c r="C94" s="715"/>
      <c r="D94" s="715"/>
      <c r="E94" s="715"/>
      <c r="F94" s="716"/>
      <c r="G94" s="389" t="s">
        <v>384</v>
      </c>
      <c r="H94" s="390"/>
      <c r="I94" s="390"/>
      <c r="J94" s="390"/>
      <c r="K94" s="390"/>
      <c r="L94" s="390"/>
      <c r="M94" s="390"/>
      <c r="N94" s="390"/>
      <c r="O94" s="390"/>
      <c r="P94" s="390"/>
      <c r="Q94" s="390"/>
      <c r="R94" s="390"/>
      <c r="S94" s="390"/>
      <c r="T94" s="390"/>
      <c r="U94" s="390"/>
      <c r="V94" s="390"/>
      <c r="W94" s="390"/>
      <c r="X94" s="390"/>
      <c r="Y94" s="390"/>
      <c r="Z94" s="390"/>
      <c r="AA94" s="390"/>
      <c r="AB94" s="391"/>
      <c r="AC94" s="389" t="s">
        <v>385</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714"/>
      <c r="B95" s="715"/>
      <c r="C95" s="715"/>
      <c r="D95" s="715"/>
      <c r="E95" s="715"/>
      <c r="F95" s="71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714"/>
      <c r="B96" s="715"/>
      <c r="C96" s="715"/>
      <c r="D96" s="715"/>
      <c r="E96" s="715"/>
      <c r="F96" s="71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714"/>
      <c r="B97" s="715"/>
      <c r="C97" s="715"/>
      <c r="D97" s="715"/>
      <c r="E97" s="715"/>
      <c r="F97" s="71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4"/>
      <c r="B98" s="715"/>
      <c r="C98" s="715"/>
      <c r="D98" s="715"/>
      <c r="E98" s="715"/>
      <c r="F98" s="71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4"/>
      <c r="B99" s="715"/>
      <c r="C99" s="715"/>
      <c r="D99" s="715"/>
      <c r="E99" s="715"/>
      <c r="F99" s="71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4"/>
      <c r="B100" s="715"/>
      <c r="C100" s="715"/>
      <c r="D100" s="715"/>
      <c r="E100" s="715"/>
      <c r="F100" s="71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4"/>
      <c r="B101" s="715"/>
      <c r="C101" s="715"/>
      <c r="D101" s="715"/>
      <c r="E101" s="715"/>
      <c r="F101" s="71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4"/>
      <c r="B102" s="715"/>
      <c r="C102" s="715"/>
      <c r="D102" s="715"/>
      <c r="E102" s="715"/>
      <c r="F102" s="71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4"/>
      <c r="B103" s="715"/>
      <c r="C103" s="715"/>
      <c r="D103" s="715"/>
      <c r="E103" s="715"/>
      <c r="F103" s="71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4"/>
      <c r="B104" s="715"/>
      <c r="C104" s="715"/>
      <c r="D104" s="715"/>
      <c r="E104" s="715"/>
      <c r="F104" s="71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4"/>
      <c r="B105" s="715"/>
      <c r="C105" s="715"/>
      <c r="D105" s="715"/>
      <c r="E105" s="715"/>
      <c r="F105" s="71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row r="108" spans="1:50" ht="30" customHeight="1">
      <c r="A108" s="711" t="s">
        <v>34</v>
      </c>
      <c r="B108" s="712"/>
      <c r="C108" s="712"/>
      <c r="D108" s="712"/>
      <c r="E108" s="712"/>
      <c r="F108" s="713"/>
      <c r="G108" s="389" t="s">
        <v>386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387</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714"/>
      <c r="B109" s="715"/>
      <c r="C109" s="715"/>
      <c r="D109" s="715"/>
      <c r="E109" s="715"/>
      <c r="F109" s="71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714"/>
      <c r="B110" s="715"/>
      <c r="C110" s="715"/>
      <c r="D110" s="715"/>
      <c r="E110" s="715"/>
      <c r="F110" s="71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714"/>
      <c r="B111" s="715"/>
      <c r="C111" s="715"/>
      <c r="D111" s="715"/>
      <c r="E111" s="715"/>
      <c r="F111" s="71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4"/>
      <c r="B112" s="715"/>
      <c r="C112" s="715"/>
      <c r="D112" s="715"/>
      <c r="E112" s="715"/>
      <c r="F112" s="71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4"/>
      <c r="B113" s="715"/>
      <c r="C113" s="715"/>
      <c r="D113" s="715"/>
      <c r="E113" s="715"/>
      <c r="F113" s="71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4"/>
      <c r="B114" s="715"/>
      <c r="C114" s="715"/>
      <c r="D114" s="715"/>
      <c r="E114" s="715"/>
      <c r="F114" s="71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4"/>
      <c r="B115" s="715"/>
      <c r="C115" s="715"/>
      <c r="D115" s="715"/>
      <c r="E115" s="715"/>
      <c r="F115" s="71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4"/>
      <c r="B116" s="715"/>
      <c r="C116" s="715"/>
      <c r="D116" s="715"/>
      <c r="E116" s="715"/>
      <c r="F116" s="71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4"/>
      <c r="B117" s="715"/>
      <c r="C117" s="715"/>
      <c r="D117" s="715"/>
      <c r="E117" s="715"/>
      <c r="F117" s="71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4"/>
      <c r="B118" s="715"/>
      <c r="C118" s="715"/>
      <c r="D118" s="715"/>
      <c r="E118" s="715"/>
      <c r="F118" s="71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4"/>
      <c r="B119" s="715"/>
      <c r="C119" s="715"/>
      <c r="D119" s="715"/>
      <c r="E119" s="715"/>
      <c r="F119" s="71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4"/>
      <c r="B120" s="715"/>
      <c r="C120" s="715"/>
      <c r="D120" s="715"/>
      <c r="E120" s="715"/>
      <c r="F120" s="71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4"/>
      <c r="B121" s="715"/>
      <c r="C121" s="715"/>
      <c r="D121" s="715"/>
      <c r="E121" s="715"/>
      <c r="F121" s="716"/>
      <c r="G121" s="389" t="s">
        <v>408</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388</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714"/>
      <c r="B122" s="715"/>
      <c r="C122" s="715"/>
      <c r="D122" s="715"/>
      <c r="E122" s="715"/>
      <c r="F122" s="71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714"/>
      <c r="B123" s="715"/>
      <c r="C123" s="715"/>
      <c r="D123" s="715"/>
      <c r="E123" s="715"/>
      <c r="F123" s="71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714"/>
      <c r="B124" s="715"/>
      <c r="C124" s="715"/>
      <c r="D124" s="715"/>
      <c r="E124" s="715"/>
      <c r="F124" s="71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4"/>
      <c r="B125" s="715"/>
      <c r="C125" s="715"/>
      <c r="D125" s="715"/>
      <c r="E125" s="715"/>
      <c r="F125" s="71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4"/>
      <c r="B126" s="715"/>
      <c r="C126" s="715"/>
      <c r="D126" s="715"/>
      <c r="E126" s="715"/>
      <c r="F126" s="71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4"/>
      <c r="B127" s="715"/>
      <c r="C127" s="715"/>
      <c r="D127" s="715"/>
      <c r="E127" s="715"/>
      <c r="F127" s="71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4"/>
      <c r="B128" s="715"/>
      <c r="C128" s="715"/>
      <c r="D128" s="715"/>
      <c r="E128" s="715"/>
      <c r="F128" s="71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4"/>
      <c r="B129" s="715"/>
      <c r="C129" s="715"/>
      <c r="D129" s="715"/>
      <c r="E129" s="715"/>
      <c r="F129" s="71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4"/>
      <c r="B130" s="715"/>
      <c r="C130" s="715"/>
      <c r="D130" s="715"/>
      <c r="E130" s="715"/>
      <c r="F130" s="71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4"/>
      <c r="B131" s="715"/>
      <c r="C131" s="715"/>
      <c r="D131" s="715"/>
      <c r="E131" s="715"/>
      <c r="F131" s="71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4"/>
      <c r="B132" s="715"/>
      <c r="C132" s="715"/>
      <c r="D132" s="715"/>
      <c r="E132" s="715"/>
      <c r="F132" s="71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4"/>
      <c r="B133" s="715"/>
      <c r="C133" s="715"/>
      <c r="D133" s="715"/>
      <c r="E133" s="715"/>
      <c r="F133" s="71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4"/>
      <c r="B134" s="715"/>
      <c r="C134" s="715"/>
      <c r="D134" s="715"/>
      <c r="E134" s="715"/>
      <c r="F134" s="716"/>
      <c r="G134" s="389" t="s">
        <v>389</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390</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714"/>
      <c r="B135" s="715"/>
      <c r="C135" s="715"/>
      <c r="D135" s="715"/>
      <c r="E135" s="715"/>
      <c r="F135" s="71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714"/>
      <c r="B136" s="715"/>
      <c r="C136" s="715"/>
      <c r="D136" s="715"/>
      <c r="E136" s="715"/>
      <c r="F136" s="71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714"/>
      <c r="B137" s="715"/>
      <c r="C137" s="715"/>
      <c r="D137" s="715"/>
      <c r="E137" s="715"/>
      <c r="F137" s="71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4"/>
      <c r="B138" s="715"/>
      <c r="C138" s="715"/>
      <c r="D138" s="715"/>
      <c r="E138" s="715"/>
      <c r="F138" s="71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4"/>
      <c r="B139" s="715"/>
      <c r="C139" s="715"/>
      <c r="D139" s="715"/>
      <c r="E139" s="715"/>
      <c r="F139" s="71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4"/>
      <c r="B140" s="715"/>
      <c r="C140" s="715"/>
      <c r="D140" s="715"/>
      <c r="E140" s="715"/>
      <c r="F140" s="71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4"/>
      <c r="B141" s="715"/>
      <c r="C141" s="715"/>
      <c r="D141" s="715"/>
      <c r="E141" s="715"/>
      <c r="F141" s="71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4"/>
      <c r="B142" s="715"/>
      <c r="C142" s="715"/>
      <c r="D142" s="715"/>
      <c r="E142" s="715"/>
      <c r="F142" s="71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4"/>
      <c r="B143" s="715"/>
      <c r="C143" s="715"/>
      <c r="D143" s="715"/>
      <c r="E143" s="715"/>
      <c r="F143" s="71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4"/>
      <c r="B144" s="715"/>
      <c r="C144" s="715"/>
      <c r="D144" s="715"/>
      <c r="E144" s="715"/>
      <c r="F144" s="71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4"/>
      <c r="B145" s="715"/>
      <c r="C145" s="715"/>
      <c r="D145" s="715"/>
      <c r="E145" s="715"/>
      <c r="F145" s="71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4"/>
      <c r="B146" s="715"/>
      <c r="C146" s="715"/>
      <c r="D146" s="715"/>
      <c r="E146" s="715"/>
      <c r="F146" s="71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4"/>
      <c r="B147" s="715"/>
      <c r="C147" s="715"/>
      <c r="D147" s="715"/>
      <c r="E147" s="715"/>
      <c r="F147" s="716"/>
      <c r="G147" s="389" t="s">
        <v>391</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392</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714"/>
      <c r="B148" s="715"/>
      <c r="C148" s="715"/>
      <c r="D148" s="715"/>
      <c r="E148" s="715"/>
      <c r="F148" s="71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714"/>
      <c r="B149" s="715"/>
      <c r="C149" s="715"/>
      <c r="D149" s="715"/>
      <c r="E149" s="715"/>
      <c r="F149" s="71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714"/>
      <c r="B150" s="715"/>
      <c r="C150" s="715"/>
      <c r="D150" s="715"/>
      <c r="E150" s="715"/>
      <c r="F150" s="71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4"/>
      <c r="B151" s="715"/>
      <c r="C151" s="715"/>
      <c r="D151" s="715"/>
      <c r="E151" s="715"/>
      <c r="F151" s="71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4"/>
      <c r="B152" s="715"/>
      <c r="C152" s="715"/>
      <c r="D152" s="715"/>
      <c r="E152" s="715"/>
      <c r="F152" s="71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4"/>
      <c r="B153" s="715"/>
      <c r="C153" s="715"/>
      <c r="D153" s="715"/>
      <c r="E153" s="715"/>
      <c r="F153" s="71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4"/>
      <c r="B154" s="715"/>
      <c r="C154" s="715"/>
      <c r="D154" s="715"/>
      <c r="E154" s="715"/>
      <c r="F154" s="71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4"/>
      <c r="B155" s="715"/>
      <c r="C155" s="715"/>
      <c r="D155" s="715"/>
      <c r="E155" s="715"/>
      <c r="F155" s="71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4"/>
      <c r="B156" s="715"/>
      <c r="C156" s="715"/>
      <c r="D156" s="715"/>
      <c r="E156" s="715"/>
      <c r="F156" s="71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4"/>
      <c r="B157" s="715"/>
      <c r="C157" s="715"/>
      <c r="D157" s="715"/>
      <c r="E157" s="715"/>
      <c r="F157" s="71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4"/>
      <c r="B158" s="715"/>
      <c r="C158" s="715"/>
      <c r="D158" s="715"/>
      <c r="E158" s="715"/>
      <c r="F158" s="71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row r="161" spans="1:50" ht="30" customHeight="1">
      <c r="A161" s="711" t="s">
        <v>34</v>
      </c>
      <c r="B161" s="712"/>
      <c r="C161" s="712"/>
      <c r="D161" s="712"/>
      <c r="E161" s="712"/>
      <c r="F161" s="713"/>
      <c r="G161" s="389" t="s">
        <v>393</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394</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714"/>
      <c r="B162" s="715"/>
      <c r="C162" s="715"/>
      <c r="D162" s="715"/>
      <c r="E162" s="715"/>
      <c r="F162" s="71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714"/>
      <c r="B163" s="715"/>
      <c r="C163" s="715"/>
      <c r="D163" s="715"/>
      <c r="E163" s="715"/>
      <c r="F163" s="71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714"/>
      <c r="B164" s="715"/>
      <c r="C164" s="715"/>
      <c r="D164" s="715"/>
      <c r="E164" s="715"/>
      <c r="F164" s="71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4"/>
      <c r="B165" s="715"/>
      <c r="C165" s="715"/>
      <c r="D165" s="715"/>
      <c r="E165" s="715"/>
      <c r="F165" s="71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4"/>
      <c r="B166" s="715"/>
      <c r="C166" s="715"/>
      <c r="D166" s="715"/>
      <c r="E166" s="715"/>
      <c r="F166" s="71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4"/>
      <c r="B167" s="715"/>
      <c r="C167" s="715"/>
      <c r="D167" s="715"/>
      <c r="E167" s="715"/>
      <c r="F167" s="71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4"/>
      <c r="B168" s="715"/>
      <c r="C168" s="715"/>
      <c r="D168" s="715"/>
      <c r="E168" s="715"/>
      <c r="F168" s="71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4"/>
      <c r="B169" s="715"/>
      <c r="C169" s="715"/>
      <c r="D169" s="715"/>
      <c r="E169" s="715"/>
      <c r="F169" s="71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4"/>
      <c r="B170" s="715"/>
      <c r="C170" s="715"/>
      <c r="D170" s="715"/>
      <c r="E170" s="715"/>
      <c r="F170" s="71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4"/>
      <c r="B171" s="715"/>
      <c r="C171" s="715"/>
      <c r="D171" s="715"/>
      <c r="E171" s="715"/>
      <c r="F171" s="71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4"/>
      <c r="B172" s="715"/>
      <c r="C172" s="715"/>
      <c r="D172" s="715"/>
      <c r="E172" s="715"/>
      <c r="F172" s="71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4"/>
      <c r="B173" s="715"/>
      <c r="C173" s="715"/>
      <c r="D173" s="715"/>
      <c r="E173" s="715"/>
      <c r="F173" s="71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4"/>
      <c r="B174" s="715"/>
      <c r="C174" s="715"/>
      <c r="D174" s="715"/>
      <c r="E174" s="715"/>
      <c r="F174" s="716"/>
      <c r="G174" s="389" t="s">
        <v>395</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396</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714"/>
      <c r="B175" s="715"/>
      <c r="C175" s="715"/>
      <c r="D175" s="715"/>
      <c r="E175" s="715"/>
      <c r="F175" s="71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714"/>
      <c r="B176" s="715"/>
      <c r="C176" s="715"/>
      <c r="D176" s="715"/>
      <c r="E176" s="715"/>
      <c r="F176" s="71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714"/>
      <c r="B177" s="715"/>
      <c r="C177" s="715"/>
      <c r="D177" s="715"/>
      <c r="E177" s="715"/>
      <c r="F177" s="71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4"/>
      <c r="B178" s="715"/>
      <c r="C178" s="715"/>
      <c r="D178" s="715"/>
      <c r="E178" s="715"/>
      <c r="F178" s="71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4"/>
      <c r="B179" s="715"/>
      <c r="C179" s="715"/>
      <c r="D179" s="715"/>
      <c r="E179" s="715"/>
      <c r="F179" s="71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4"/>
      <c r="B180" s="715"/>
      <c r="C180" s="715"/>
      <c r="D180" s="715"/>
      <c r="E180" s="715"/>
      <c r="F180" s="71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4"/>
      <c r="B181" s="715"/>
      <c r="C181" s="715"/>
      <c r="D181" s="715"/>
      <c r="E181" s="715"/>
      <c r="F181" s="71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4"/>
      <c r="B182" s="715"/>
      <c r="C182" s="715"/>
      <c r="D182" s="715"/>
      <c r="E182" s="715"/>
      <c r="F182" s="71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4"/>
      <c r="B183" s="715"/>
      <c r="C183" s="715"/>
      <c r="D183" s="715"/>
      <c r="E183" s="715"/>
      <c r="F183" s="71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4"/>
      <c r="B184" s="715"/>
      <c r="C184" s="715"/>
      <c r="D184" s="715"/>
      <c r="E184" s="715"/>
      <c r="F184" s="71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4"/>
      <c r="B185" s="715"/>
      <c r="C185" s="715"/>
      <c r="D185" s="715"/>
      <c r="E185" s="715"/>
      <c r="F185" s="71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4"/>
      <c r="B186" s="715"/>
      <c r="C186" s="715"/>
      <c r="D186" s="715"/>
      <c r="E186" s="715"/>
      <c r="F186" s="71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4"/>
      <c r="B187" s="715"/>
      <c r="C187" s="715"/>
      <c r="D187" s="715"/>
      <c r="E187" s="715"/>
      <c r="F187" s="716"/>
      <c r="G187" s="389" t="s">
        <v>397</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398</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714"/>
      <c r="B188" s="715"/>
      <c r="C188" s="715"/>
      <c r="D188" s="715"/>
      <c r="E188" s="715"/>
      <c r="F188" s="71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714"/>
      <c r="B189" s="715"/>
      <c r="C189" s="715"/>
      <c r="D189" s="715"/>
      <c r="E189" s="715"/>
      <c r="F189" s="71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714"/>
      <c r="B190" s="715"/>
      <c r="C190" s="715"/>
      <c r="D190" s="715"/>
      <c r="E190" s="715"/>
      <c r="F190" s="71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4"/>
      <c r="B191" s="715"/>
      <c r="C191" s="715"/>
      <c r="D191" s="715"/>
      <c r="E191" s="715"/>
      <c r="F191" s="71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4"/>
      <c r="B192" s="715"/>
      <c r="C192" s="715"/>
      <c r="D192" s="715"/>
      <c r="E192" s="715"/>
      <c r="F192" s="71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4"/>
      <c r="B193" s="715"/>
      <c r="C193" s="715"/>
      <c r="D193" s="715"/>
      <c r="E193" s="715"/>
      <c r="F193" s="71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4"/>
      <c r="B194" s="715"/>
      <c r="C194" s="715"/>
      <c r="D194" s="715"/>
      <c r="E194" s="715"/>
      <c r="F194" s="71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4"/>
      <c r="B195" s="715"/>
      <c r="C195" s="715"/>
      <c r="D195" s="715"/>
      <c r="E195" s="715"/>
      <c r="F195" s="71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4"/>
      <c r="B196" s="715"/>
      <c r="C196" s="715"/>
      <c r="D196" s="715"/>
      <c r="E196" s="715"/>
      <c r="F196" s="71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4"/>
      <c r="B197" s="715"/>
      <c r="C197" s="715"/>
      <c r="D197" s="715"/>
      <c r="E197" s="715"/>
      <c r="F197" s="71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4"/>
      <c r="B198" s="715"/>
      <c r="C198" s="715"/>
      <c r="D198" s="715"/>
      <c r="E198" s="715"/>
      <c r="F198" s="71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4"/>
      <c r="B199" s="715"/>
      <c r="C199" s="715"/>
      <c r="D199" s="715"/>
      <c r="E199" s="715"/>
      <c r="F199" s="71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4"/>
      <c r="B200" s="715"/>
      <c r="C200" s="715"/>
      <c r="D200" s="715"/>
      <c r="E200" s="715"/>
      <c r="F200" s="71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714"/>
      <c r="B201" s="715"/>
      <c r="C201" s="715"/>
      <c r="D201" s="715"/>
      <c r="E201" s="715"/>
      <c r="F201" s="71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714"/>
      <c r="B202" s="715"/>
      <c r="C202" s="715"/>
      <c r="D202" s="715"/>
      <c r="E202" s="715"/>
      <c r="F202" s="71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714"/>
      <c r="B203" s="715"/>
      <c r="C203" s="715"/>
      <c r="D203" s="715"/>
      <c r="E203" s="715"/>
      <c r="F203" s="71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4"/>
      <c r="B204" s="715"/>
      <c r="C204" s="715"/>
      <c r="D204" s="715"/>
      <c r="E204" s="715"/>
      <c r="F204" s="71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4"/>
      <c r="B205" s="715"/>
      <c r="C205" s="715"/>
      <c r="D205" s="715"/>
      <c r="E205" s="715"/>
      <c r="F205" s="71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4"/>
      <c r="B206" s="715"/>
      <c r="C206" s="715"/>
      <c r="D206" s="715"/>
      <c r="E206" s="715"/>
      <c r="F206" s="71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4"/>
      <c r="B207" s="715"/>
      <c r="C207" s="715"/>
      <c r="D207" s="715"/>
      <c r="E207" s="715"/>
      <c r="F207" s="71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4"/>
      <c r="B208" s="715"/>
      <c r="C208" s="715"/>
      <c r="D208" s="715"/>
      <c r="E208" s="715"/>
      <c r="F208" s="71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4"/>
      <c r="B209" s="715"/>
      <c r="C209" s="715"/>
      <c r="D209" s="715"/>
      <c r="E209" s="715"/>
      <c r="F209" s="71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4"/>
      <c r="B210" s="715"/>
      <c r="C210" s="715"/>
      <c r="D210" s="715"/>
      <c r="E210" s="715"/>
      <c r="F210" s="71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4"/>
      <c r="B211" s="715"/>
      <c r="C211" s="715"/>
      <c r="D211" s="715"/>
      <c r="E211" s="715"/>
      <c r="F211" s="71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row r="214" spans="1:50" ht="30" customHeight="1">
      <c r="A214" s="729" t="s">
        <v>34</v>
      </c>
      <c r="B214" s="730"/>
      <c r="C214" s="730"/>
      <c r="D214" s="730"/>
      <c r="E214" s="730"/>
      <c r="F214" s="731"/>
      <c r="G214" s="389" t="s">
        <v>400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401</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714"/>
      <c r="B215" s="715"/>
      <c r="C215" s="715"/>
      <c r="D215" s="715"/>
      <c r="E215" s="715"/>
      <c r="F215" s="71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714"/>
      <c r="B216" s="715"/>
      <c r="C216" s="715"/>
      <c r="D216" s="715"/>
      <c r="E216" s="715"/>
      <c r="F216" s="71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714"/>
      <c r="B217" s="715"/>
      <c r="C217" s="715"/>
      <c r="D217" s="715"/>
      <c r="E217" s="715"/>
      <c r="F217" s="71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4"/>
      <c r="B218" s="715"/>
      <c r="C218" s="715"/>
      <c r="D218" s="715"/>
      <c r="E218" s="715"/>
      <c r="F218" s="71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4"/>
      <c r="B219" s="715"/>
      <c r="C219" s="715"/>
      <c r="D219" s="715"/>
      <c r="E219" s="715"/>
      <c r="F219" s="71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4"/>
      <c r="B220" s="715"/>
      <c r="C220" s="715"/>
      <c r="D220" s="715"/>
      <c r="E220" s="715"/>
      <c r="F220" s="71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4"/>
      <c r="B221" s="715"/>
      <c r="C221" s="715"/>
      <c r="D221" s="715"/>
      <c r="E221" s="715"/>
      <c r="F221" s="71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4"/>
      <c r="B222" s="715"/>
      <c r="C222" s="715"/>
      <c r="D222" s="715"/>
      <c r="E222" s="715"/>
      <c r="F222" s="71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4"/>
      <c r="B223" s="715"/>
      <c r="C223" s="715"/>
      <c r="D223" s="715"/>
      <c r="E223" s="715"/>
      <c r="F223" s="71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4"/>
      <c r="B224" s="715"/>
      <c r="C224" s="715"/>
      <c r="D224" s="715"/>
      <c r="E224" s="715"/>
      <c r="F224" s="71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4"/>
      <c r="B225" s="715"/>
      <c r="C225" s="715"/>
      <c r="D225" s="715"/>
      <c r="E225" s="715"/>
      <c r="F225" s="71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4"/>
      <c r="B226" s="715"/>
      <c r="C226" s="715"/>
      <c r="D226" s="715"/>
      <c r="E226" s="715"/>
      <c r="F226" s="71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4"/>
      <c r="B227" s="715"/>
      <c r="C227" s="715"/>
      <c r="D227" s="715"/>
      <c r="E227" s="715"/>
      <c r="F227" s="716"/>
      <c r="G227" s="389" t="s">
        <v>402</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403</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714"/>
      <c r="B228" s="715"/>
      <c r="C228" s="715"/>
      <c r="D228" s="715"/>
      <c r="E228" s="715"/>
      <c r="F228" s="71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714"/>
      <c r="B229" s="715"/>
      <c r="C229" s="715"/>
      <c r="D229" s="715"/>
      <c r="E229" s="715"/>
      <c r="F229" s="71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714"/>
      <c r="B230" s="715"/>
      <c r="C230" s="715"/>
      <c r="D230" s="715"/>
      <c r="E230" s="715"/>
      <c r="F230" s="71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4"/>
      <c r="B231" s="715"/>
      <c r="C231" s="715"/>
      <c r="D231" s="715"/>
      <c r="E231" s="715"/>
      <c r="F231" s="71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4"/>
      <c r="B232" s="715"/>
      <c r="C232" s="715"/>
      <c r="D232" s="715"/>
      <c r="E232" s="715"/>
      <c r="F232" s="71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4"/>
      <c r="B233" s="715"/>
      <c r="C233" s="715"/>
      <c r="D233" s="715"/>
      <c r="E233" s="715"/>
      <c r="F233" s="71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4"/>
      <c r="B234" s="715"/>
      <c r="C234" s="715"/>
      <c r="D234" s="715"/>
      <c r="E234" s="715"/>
      <c r="F234" s="71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4"/>
      <c r="B235" s="715"/>
      <c r="C235" s="715"/>
      <c r="D235" s="715"/>
      <c r="E235" s="715"/>
      <c r="F235" s="71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4"/>
      <c r="B236" s="715"/>
      <c r="C236" s="715"/>
      <c r="D236" s="715"/>
      <c r="E236" s="715"/>
      <c r="F236" s="71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4"/>
      <c r="B237" s="715"/>
      <c r="C237" s="715"/>
      <c r="D237" s="715"/>
      <c r="E237" s="715"/>
      <c r="F237" s="71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4"/>
      <c r="B238" s="715"/>
      <c r="C238" s="715"/>
      <c r="D238" s="715"/>
      <c r="E238" s="715"/>
      <c r="F238" s="71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4"/>
      <c r="B239" s="715"/>
      <c r="C239" s="715"/>
      <c r="D239" s="715"/>
      <c r="E239" s="715"/>
      <c r="F239" s="71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4"/>
      <c r="B240" s="715"/>
      <c r="C240" s="715"/>
      <c r="D240" s="715"/>
      <c r="E240" s="715"/>
      <c r="F240" s="716"/>
      <c r="G240" s="389" t="s">
        <v>404</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405</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714"/>
      <c r="B241" s="715"/>
      <c r="C241" s="715"/>
      <c r="D241" s="715"/>
      <c r="E241" s="715"/>
      <c r="F241" s="71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714"/>
      <c r="B242" s="715"/>
      <c r="C242" s="715"/>
      <c r="D242" s="715"/>
      <c r="E242" s="715"/>
      <c r="F242" s="71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714"/>
      <c r="B243" s="715"/>
      <c r="C243" s="715"/>
      <c r="D243" s="715"/>
      <c r="E243" s="715"/>
      <c r="F243" s="71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4"/>
      <c r="B244" s="715"/>
      <c r="C244" s="715"/>
      <c r="D244" s="715"/>
      <c r="E244" s="715"/>
      <c r="F244" s="71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4"/>
      <c r="B245" s="715"/>
      <c r="C245" s="715"/>
      <c r="D245" s="715"/>
      <c r="E245" s="715"/>
      <c r="F245" s="71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4"/>
      <c r="B246" s="715"/>
      <c r="C246" s="715"/>
      <c r="D246" s="715"/>
      <c r="E246" s="715"/>
      <c r="F246" s="71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4"/>
      <c r="B247" s="715"/>
      <c r="C247" s="715"/>
      <c r="D247" s="715"/>
      <c r="E247" s="715"/>
      <c r="F247" s="71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4"/>
      <c r="B248" s="715"/>
      <c r="C248" s="715"/>
      <c r="D248" s="715"/>
      <c r="E248" s="715"/>
      <c r="F248" s="71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4"/>
      <c r="B249" s="715"/>
      <c r="C249" s="715"/>
      <c r="D249" s="715"/>
      <c r="E249" s="715"/>
      <c r="F249" s="71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4"/>
      <c r="B250" s="715"/>
      <c r="C250" s="715"/>
      <c r="D250" s="715"/>
      <c r="E250" s="715"/>
      <c r="F250" s="71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4"/>
      <c r="B251" s="715"/>
      <c r="C251" s="715"/>
      <c r="D251" s="715"/>
      <c r="E251" s="715"/>
      <c r="F251" s="71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4"/>
      <c r="B252" s="715"/>
      <c r="C252" s="715"/>
      <c r="D252" s="715"/>
      <c r="E252" s="715"/>
      <c r="F252" s="71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4"/>
      <c r="B253" s="715"/>
      <c r="C253" s="715"/>
      <c r="D253" s="715"/>
      <c r="E253" s="715"/>
      <c r="F253" s="716"/>
      <c r="G253" s="389" t="s">
        <v>406</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407</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714"/>
      <c r="B254" s="715"/>
      <c r="C254" s="715"/>
      <c r="D254" s="715"/>
      <c r="E254" s="715"/>
      <c r="F254" s="71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714"/>
      <c r="B255" s="715"/>
      <c r="C255" s="715"/>
      <c r="D255" s="715"/>
      <c r="E255" s="715"/>
      <c r="F255" s="71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714"/>
      <c r="B256" s="715"/>
      <c r="C256" s="715"/>
      <c r="D256" s="715"/>
      <c r="E256" s="715"/>
      <c r="F256" s="71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4"/>
      <c r="B257" s="715"/>
      <c r="C257" s="715"/>
      <c r="D257" s="715"/>
      <c r="E257" s="715"/>
      <c r="F257" s="71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4"/>
      <c r="B258" s="715"/>
      <c r="C258" s="715"/>
      <c r="D258" s="715"/>
      <c r="E258" s="715"/>
      <c r="F258" s="71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4"/>
      <c r="B259" s="715"/>
      <c r="C259" s="715"/>
      <c r="D259" s="715"/>
      <c r="E259" s="715"/>
      <c r="F259" s="71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4"/>
      <c r="B260" s="715"/>
      <c r="C260" s="715"/>
      <c r="D260" s="715"/>
      <c r="E260" s="715"/>
      <c r="F260" s="71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4"/>
      <c r="B261" s="715"/>
      <c r="C261" s="715"/>
      <c r="D261" s="715"/>
      <c r="E261" s="715"/>
      <c r="F261" s="71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4"/>
      <c r="B262" s="715"/>
      <c r="C262" s="715"/>
      <c r="D262" s="715"/>
      <c r="E262" s="715"/>
      <c r="F262" s="71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4"/>
      <c r="B263" s="715"/>
      <c r="C263" s="715"/>
      <c r="D263" s="715"/>
      <c r="E263" s="715"/>
      <c r="F263" s="71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4"/>
      <c r="B264" s="715"/>
      <c r="C264" s="715"/>
      <c r="D264" s="715"/>
      <c r="E264" s="715"/>
      <c r="F264" s="71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平成27年度行政事業レビュー_私立大学等経常費補助</dc:title>
  <dc:creator>文部科学省</dc:creator>
  <cp:lastModifiedBy>文部科学省</cp:lastModifiedBy>
  <cp:lastPrinted>2015-08-31T05:15:52Z</cp:lastPrinted>
  <dcterms:created xsi:type="dcterms:W3CDTF">2012-03-13T00:50:25Z</dcterms:created>
  <dcterms:modified xsi:type="dcterms:W3CDTF">2015-09-03T12:14:16Z</dcterms:modified>
</cp:coreProperties>
</file>