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495" yWindow="0" windowWidth="6510" windowHeight="84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<sst xmlns="http://schemas.openxmlformats.org/spreadsheetml/2006/main" count="1416" uniqueCount="565">
  <si>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</si>
  <si>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</si>
  <si>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</si>
  <si>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</si>
  <si>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</si>
  <si>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</si>
  <si>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</si>
  <si>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</si>
  <si>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</si>
  <si>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</si>
  <si>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</si>
  <si>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</si>
  <si>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</si>
  <si>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</si>
  <si>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</si>
  <si>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</si>
  <si>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</si>
  <si>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</si>
  <si>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</si>
  <si>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</si>
  <si>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</si>
  <si>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</si>
  <si>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</si>
  <si>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</si>
  <si>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</si>
  <si>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</si>
  <si>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</si>
  <si>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</si>
  <si>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</si>
  <si>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</si>
  <si>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</si>
  <si>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</si>
  <si>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</si>
  <si>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</si>
  <si>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</si>
  <si>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</si>
  <si>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</si>
  <si>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</si>
  <si>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</si>
  <si>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</si>
  <si>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</si>
  <si>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</si>
  <si>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</si>
  <si>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</si>
  <si>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</si>
  <si>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</si>
  <si>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</si>
  <si>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</si>
  <si>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</si>
  <si>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</si>
  <si>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</si>
  <si>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</si>
  <si>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</si>
  <si>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</si>
  <si>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</si>
  <si>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</si>
  <si>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</si>
  <si>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</si>
  <si>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</si>
  <si>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</si>
  <si>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</si>
  <si>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</si>
  <si>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</si>
  <si>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</si>
  <si>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</si>
  <si>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</si>
  <si>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</si>
  <si>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</si>
  <si>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</si>
  <si>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</si>
  <si>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</si>
  <si>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</si>
  <si>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</si>
  <si>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</si>
  <si>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</si>
  <si>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</si>
  <si>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</si>
  <si>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</si>
  <si>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</si>
  <si>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</si>
  <si>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</si>
  <si>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</si>
  <si>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</si>
  <si>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</si>
  <si>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</si>
  <si>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</si>
  <si>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</si>
  <si>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</si>
  <si>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</si>
  <si>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</si>
  <si>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</si>
  <si>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</si>
  <si>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</si>
  <si>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</si>
  <si>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</si>
  <si>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</si>
  <si>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</si>
  <si>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</si>
  <si>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</si>
  <si>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</si>
  <si>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</si>
  <si>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</si>
  <si>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</si>
  <si>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</si>
  <si>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</si>
  <si>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</si>
  <si>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</si>
  <si>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</si>
  <si>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</si>
  <si>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</si>
  <si>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</si>
  <si>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</si>
  <si>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</si>
  <si>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</si>
  <si>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</si>
  <si>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</si>
  <si>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</si>
  <si>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</si>
  <si>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</si>
  <si>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</si>
  <si>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</si>
  <si>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</si>
  <si>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</si>
  <si>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</si>
  <si>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</si>
  <si>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</si>
  <si>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</si>
  <si>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</si>
  <si>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</si>
  <si>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</si>
  <si>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</si>
  <si>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</si>
  <si>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</si>
  <si>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</si>
  <si>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</si>
  <si>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</si>
  <si>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</si>
  <si>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</si>
  <si>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</si>
  <si>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</si>
  <si>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</si>
  <si>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</si>
  <si>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</si>
  <si>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</si>
  <si>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</si>
  <si>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</si>
  <si>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</si>
  <si>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</si>
  <si>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</si>
  <si>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</si>
  <si>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</si>
  <si>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</si>
  <si>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</si>
  <si>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</si>
  <si>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</si>
  <si>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</si>
  <si>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</si>
  <si>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</si>
  <si>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</si>
  <si>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</si>
  <si>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</si>
  <si>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</si>
  <si>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</si>
  <si>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</si>
  <si>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</si>
  <si>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</si>
  <si>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</si>
  <si>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</si>
  <si>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</si>
  <si>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</si>
  <si>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</si>
  <si>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</si>
  <si>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</si>
  <si>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</si>
  <si>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</si>
  <si>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</si>
  <si>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</si>
  <si>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</si>
  <si>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</si>
  <si>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</si>
  <si>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</si>
  <si>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</si>
  <si>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</si>
  <si>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</si>
  <si>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</si>
  <si>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</si>
  <si>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</si>
  <si>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</si>
  <si>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</si>
  <si>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</si>
  <si>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</si>
  <si>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</si>
  <si>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</si>
  <si>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</si>
  <si>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</si>
  <si>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</si>
  <si>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</si>
  <si>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</si>
  <si>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</si>
  <si>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</si>
  <si>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</si>
  <si>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</si>
  <si>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</si>
  <si>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</si>
  <si>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</si>
  <si>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</si>
  <si>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</si>
  <si>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</si>
  <si>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</si>
  <si>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</si>
  <si>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</si>
  <si>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</si>
  <si>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</si>
  <si>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</si>
  <si>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</si>
  <si>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</si>
  <si>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</si>
  <si>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</si>
  <si>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</si>
  <si>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</si>
  <si>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</si>
  <si>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</si>
  <si>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</si>
  <si>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</si>
  <si>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</si>
  <si>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</si>
  <si>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</si>
  <si>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</si>
  <si>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</si>
  <si>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</si>
  <si>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</si>
  <si>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</si>
  <si>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</si>
  <si>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</si>
  <si>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</si>
  <si>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</si>
  <si>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</si>
  <si>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</si>
  <si>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</si>
  <si>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</si>
  <si>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</si>
  <si>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</si>
  <si>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</si>
  <si>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</si>
  <si>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</si>
  <si>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</si>
  <si>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</si>
  <si>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</si>
  <si>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</si>
  <si>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</si>
  <si>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</si>
  <si>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</si>
  <si>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</si>
  <si>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</si>
  <si>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</si>
  <si>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</si>
  <si>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</si>
  <si>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</si>
  <si>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</si>
  <si>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</si>
  <si>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</si>
  <si>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</si>
  <si>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</si>
  <si>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</si>
  <si>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</si>
  <si>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</si>
  <si>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</si>
  <si>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</si>
  <si>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</si>
  <si>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</si>
  <si>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</si>
  <si>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</si>
  <si>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</si>
  <si>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</si>
  <si>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</si>
  <si>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</si>
  <si>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</si>
  <si>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</si>
  <si>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</si>
  <si>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</si>
  <si>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</si>
  <si>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</si>
  <si>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</si>
  <si>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</si>
  <si>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</si>
  <si>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</si>
  <si>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</si>
  <si>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</si>
  <si>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</si>
  <si>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</si>
  <si>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</si>
  <si>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</si>
  <si>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</si>
  <si>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</si>
  <si>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</si>
  <si>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</si>
  <si>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</si>
  <si>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</si>
  <si>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</si>
  <si>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</si>
  <si>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</si>
  <si>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</si>
  <si>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</si>
  <si>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</si>
  <si>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</si>
  <si>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</si>
  <si>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</si>
  <si>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</si>
  <si>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</si>
  <si>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</si>
  <si>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</si>
  <si>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</si>
  <si>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</si>
  <si>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</si>
  <si>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</si>
  <si>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</si>
  <si>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</si>
  <si>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</si>
  <si>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</si>
  <si>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</si>
  <si>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</si>
  <si>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</si>
  <si>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</si>
  <si>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</si>
  <si>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</si>
  <si>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</si>
  <si>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</si>
  <si>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</si>
  <si>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</si>
  <si>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</si>
  <si>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</si>
  <si>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</si>
  <si>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</si>
  <si>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</si>
  <si>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</si>
  <si>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</si>
  <si>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</si>
  <si>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</si>
  <si>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</si>
  <si>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</si>
  <si>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</si>
  <si>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</si>
  <si>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</si>
  <si>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</si>
  <si>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</si>
  <si>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</si>
  <si>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</si>
  <si>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</si>
  <si>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</si>
  <si>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</si>
  <si>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</si>
  <si>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</si>
  <si>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</si>
  <si>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</si>
  <si>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</si>
  <si>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</si>
  <si>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</si>
  <si>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</si>
  <si>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</si>
  <si>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</si>
  <si>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</si>
  <si>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</si>
  <si>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</si>
  <si>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</si>
  <si>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</si>
  <si>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</si>
  <si>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</si>
  <si>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D.</t>
    <phoneticPr fontId="6"/>
  </si>
  <si>
    <t>H.</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</si>
  <si>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</si>
  <si>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</si>
  <si>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</si>
  <si>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</si>
  <si>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</si>
  <si>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</si>
  <si>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</si>
  <si>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</si>
  <si>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</si>
  <si>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</si>
  <si>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</si>
  <si>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</si>
  <si>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</si>
  <si>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</si>
  <si>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</si>
  <si>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</si>
  <si>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</si>
  <si>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</si>
  <si>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</si>
  <si>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</si>
  <si>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</si>
  <si>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</si>
  <si>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</si>
  <si>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</si>
  <si>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</si>
  <si>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</si>
  <si>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</si>
  <si>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</si>
  <si>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</si>
  <si>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</si>
  <si>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</si>
  <si>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</si>
  <si>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</si>
  <si>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</si>
  <si>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</si>
  <si>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</si>
  <si>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</si>
  <si>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</si>
  <si>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</si>
  <si>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</si>
  <si>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</si>
  <si>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</si>
  <si>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</si>
  <si>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</si>
  <si>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</si>
  <si>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</si>
  <si>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</si>
  <si>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</si>
  <si>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</si>
  <si>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</si>
  <si>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</si>
  <si>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</si>
  <si>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</si>
  <si>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</si>
  <si>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</si>
  <si>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</si>
  <si>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</si>
  <si>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</si>
  <si>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</si>
  <si>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</si>
  <si>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</si>
  <si>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</si>
  <si>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</si>
  <si>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</si>
  <si>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</si>
  <si>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</si>
  <si>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</si>
  <si>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</si>
  <si>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</si>
  <si>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</si>
  <si>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</si>
  <si>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</si>
  <si>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</si>
  <si>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</si>
  <si>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</si>
  <si>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</si>
  <si>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</si>
  <si>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</si>
  <si>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</si>
  <si>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</si>
  <si>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</si>
  <si>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</si>
  <si>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</si>
  <si>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</si>
  <si>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</si>
  <si>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</si>
  <si>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</si>
  <si>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</si>
  <si>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</si>
  <si>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</si>
  <si>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</si>
  <si>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</si>
  <si>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</si>
  <si>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</si>
  <si>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</si>
  <si>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</si>
  <si>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</si>
  <si>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</si>
  <si>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</si>
  <si>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私立学校教育研究装置等施設整備費補助（復興関連事業）</t>
    <phoneticPr fontId="6"/>
  </si>
  <si>
    <t>○</t>
  </si>
  <si>
    <t>私立学校振興助成法第１０条</t>
    <phoneticPr fontId="6"/>
  </si>
  <si>
    <t>-</t>
    <phoneticPr fontId="6"/>
  </si>
  <si>
    <t>高等教育局私学部</t>
    <phoneticPr fontId="6"/>
  </si>
  <si>
    <t>私学助成課</t>
    <phoneticPr fontId="6"/>
  </si>
  <si>
    <t>-</t>
    <phoneticPr fontId="6"/>
  </si>
  <si>
    <t>-</t>
    <phoneticPr fontId="6"/>
  </si>
  <si>
    <t>法人数</t>
    <phoneticPr fontId="6"/>
  </si>
  <si>
    <t>復興-0025</t>
    <phoneticPr fontId="6"/>
  </si>
  <si>
    <t>-</t>
    <phoneticPr fontId="6"/>
  </si>
  <si>
    <t>防災機能強化施設整備（耐震補強工事）</t>
  </si>
  <si>
    <t>工事費</t>
  </si>
  <si>
    <t>防災機能強化のための施設の整備費</t>
  </si>
  <si>
    <t>A.学校法人愛知淑徳学園</t>
    <rPh sb="2" eb="4">
      <t>ガッコウ</t>
    </rPh>
    <rPh sb="4" eb="6">
      <t>ホウジン</t>
    </rPh>
    <phoneticPr fontId="6"/>
  </si>
  <si>
    <t>学校法人愛知淑徳学園</t>
  </si>
  <si>
    <t>学校法人日本工業大学</t>
  </si>
  <si>
    <t>学校法人清泉女学院</t>
  </si>
  <si>
    <t>学校法人松本学園</t>
  </si>
  <si>
    <t>学校法人平安女学院</t>
  </si>
  <si>
    <t>学校法人愛知大学</t>
  </si>
  <si>
    <t>学校法人金蘭会学園</t>
  </si>
  <si>
    <t>-</t>
    <phoneticPr fontId="6"/>
  </si>
  <si>
    <t>-</t>
    <phoneticPr fontId="6"/>
  </si>
  <si>
    <t>-</t>
    <phoneticPr fontId="6"/>
  </si>
  <si>
    <t>C.智香寺学園</t>
    <phoneticPr fontId="6"/>
  </si>
  <si>
    <t>智香寺学園</t>
    <phoneticPr fontId="6"/>
  </si>
  <si>
    <t>平安学園</t>
    <phoneticPr fontId="6"/>
  </si>
  <si>
    <t>白頭学院</t>
    <phoneticPr fontId="6"/>
  </si>
  <si>
    <t>ｺﾝｸﾞﾚｶﾞｼｵﾝ･ﾄﾞ･ﾉｰﾄﾙﾀﾞﾑ</t>
    <phoneticPr fontId="6"/>
  </si>
  <si>
    <t>明秀学園</t>
    <rPh sb="0" eb="1">
      <t>メイ</t>
    </rPh>
    <rPh sb="1" eb="2">
      <t>シュウ</t>
    </rPh>
    <rPh sb="2" eb="4">
      <t>ガクエン</t>
    </rPh>
    <phoneticPr fontId="1"/>
  </si>
  <si>
    <t>朝陽学院</t>
    <rPh sb="0" eb="1">
      <t>アサ</t>
    </rPh>
    <rPh sb="1" eb="2">
      <t>ヨウ</t>
    </rPh>
    <rPh sb="2" eb="4">
      <t>ガクイン</t>
    </rPh>
    <phoneticPr fontId="1"/>
  </si>
  <si>
    <t>敬和学園</t>
    <rPh sb="0" eb="2">
      <t>ケイワ</t>
    </rPh>
    <rPh sb="2" eb="4">
      <t>ガクエン</t>
    </rPh>
    <phoneticPr fontId="1"/>
  </si>
  <si>
    <t>荒井学園</t>
    <rPh sb="0" eb="2">
      <t>アライ</t>
    </rPh>
    <rPh sb="2" eb="4">
      <t>ガクエン</t>
    </rPh>
    <phoneticPr fontId="1"/>
  </si>
  <si>
    <t>サビエル学園</t>
    <rPh sb="4" eb="6">
      <t>ガクエン</t>
    </rPh>
    <phoneticPr fontId="5"/>
  </si>
  <si>
    <t>住吉学園</t>
    <rPh sb="0" eb="2">
      <t>スミヨシ</t>
    </rPh>
    <rPh sb="2" eb="4">
      <t>ガクエン</t>
    </rPh>
    <phoneticPr fontId="1"/>
  </si>
  <si>
    <t>-</t>
    <phoneticPr fontId="6"/>
  </si>
  <si>
    <t>-</t>
    <phoneticPr fontId="6"/>
  </si>
  <si>
    <t>B.学校法人ホンダ学園</t>
    <phoneticPr fontId="6"/>
  </si>
  <si>
    <t>防災機能強化施設整備（非構造部材の耐震対策工事）</t>
    <rPh sb="11" eb="12">
      <t>ヒ</t>
    </rPh>
    <rPh sb="12" eb="14">
      <t>コウゾウ</t>
    </rPh>
    <rPh sb="14" eb="16">
      <t>ブザイ</t>
    </rPh>
    <rPh sb="17" eb="19">
      <t>タイシン</t>
    </rPh>
    <rPh sb="19" eb="21">
      <t>タイサク</t>
    </rPh>
    <phoneticPr fontId="6"/>
  </si>
  <si>
    <t>学校法人ホンダ学園</t>
    <rPh sb="0" eb="2">
      <t>ガッコウ</t>
    </rPh>
    <rPh sb="2" eb="4">
      <t>ホウジン</t>
    </rPh>
    <rPh sb="7" eb="9">
      <t>ガクエン</t>
    </rPh>
    <phoneticPr fontId="6"/>
  </si>
  <si>
    <t>-</t>
    <phoneticPr fontId="6"/>
  </si>
  <si>
    <t>学校法人岩谷学園</t>
    <phoneticPr fontId="6"/>
  </si>
  <si>
    <t>学校法人天王寺学館</t>
    <phoneticPr fontId="6"/>
  </si>
  <si>
    <t>学校法人第一平田学園</t>
    <phoneticPr fontId="6"/>
  </si>
  <si>
    <t>学校法人マツイ学園</t>
    <rPh sb="0" eb="2">
      <t>ガッコウ</t>
    </rPh>
    <rPh sb="2" eb="4">
      <t>ホウジン</t>
    </rPh>
    <phoneticPr fontId="6"/>
  </si>
  <si>
    <t>学校法人新潟福祉医療学園</t>
    <phoneticPr fontId="6"/>
  </si>
  <si>
    <t>学校法人東洋学園</t>
    <phoneticPr fontId="6"/>
  </si>
  <si>
    <t>防災機能強化のための施設の整備費</t>
    <phoneticPr fontId="6"/>
  </si>
  <si>
    <t>学校法人北上学園</t>
    <rPh sb="0" eb="2">
      <t>ガッコウ</t>
    </rPh>
    <rPh sb="2" eb="4">
      <t>ホウジン</t>
    </rPh>
    <phoneticPr fontId="6"/>
  </si>
  <si>
    <t>学校法人臼井学園</t>
    <phoneticPr fontId="6"/>
  </si>
  <si>
    <t>学校法人ミクニ学園</t>
    <phoneticPr fontId="6"/>
  </si>
  <si>
    <t>本事業のうち、喫緊の課題となっている大学等の耐震化について、設置者の申請に応じ、１００％の耐震化率を目指す。</t>
    <rPh sb="0" eb="1">
      <t>ホン</t>
    </rPh>
    <rPh sb="1" eb="3">
      <t>ジギョウ</t>
    </rPh>
    <rPh sb="7" eb="9">
      <t>キッキン</t>
    </rPh>
    <rPh sb="10" eb="12">
      <t>カダイ</t>
    </rPh>
    <rPh sb="18" eb="20">
      <t>ダイガク</t>
    </rPh>
    <rPh sb="20" eb="21">
      <t>トウ</t>
    </rPh>
    <rPh sb="21" eb="22">
      <t>コウトウ</t>
    </rPh>
    <rPh sb="22" eb="25">
      <t>タイシンカ</t>
    </rPh>
    <rPh sb="30" eb="33">
      <t>セッチシャ</t>
    </rPh>
    <rPh sb="34" eb="36">
      <t>シンセイ</t>
    </rPh>
    <rPh sb="37" eb="38">
      <t>オウ</t>
    </rPh>
    <rPh sb="45" eb="48">
      <t>タイシンカ</t>
    </rPh>
    <rPh sb="48" eb="49">
      <t>リツ</t>
    </rPh>
    <rPh sb="50" eb="52">
      <t>メザ</t>
    </rPh>
    <phoneticPr fontId="6"/>
  </si>
  <si>
    <t>本事業のうち、喫緊の課題となっている高校等の耐震化について、設置者の申請に応じ、１００％の耐震化率を目指す。</t>
    <rPh sb="0" eb="1">
      <t>ホン</t>
    </rPh>
    <rPh sb="1" eb="3">
      <t>ジギョウ</t>
    </rPh>
    <rPh sb="7" eb="9">
      <t>キッキン</t>
    </rPh>
    <rPh sb="10" eb="12">
      <t>カダイ</t>
    </rPh>
    <rPh sb="18" eb="20">
      <t>コウコウ</t>
    </rPh>
    <rPh sb="20" eb="21">
      <t>ナド</t>
    </rPh>
    <rPh sb="22" eb="25">
      <t>タイシンカ</t>
    </rPh>
    <rPh sb="30" eb="33">
      <t>セッチシャ</t>
    </rPh>
    <rPh sb="34" eb="36">
      <t>シンセイ</t>
    </rPh>
    <rPh sb="37" eb="38">
      <t>オウ</t>
    </rPh>
    <rPh sb="45" eb="48">
      <t>タイシンカ</t>
    </rPh>
    <rPh sb="48" eb="49">
      <t>リツ</t>
    </rPh>
    <rPh sb="50" eb="52">
      <t>メザ</t>
    </rPh>
    <phoneticPr fontId="6"/>
  </si>
  <si>
    <t>-</t>
    <phoneticPr fontId="6"/>
  </si>
  <si>
    <t>高校等
耐震化率</t>
    <rPh sb="0" eb="2">
      <t>コウコウ</t>
    </rPh>
    <rPh sb="2" eb="3">
      <t>トウ</t>
    </rPh>
    <rPh sb="4" eb="7">
      <t>タイシンカ</t>
    </rPh>
    <rPh sb="7" eb="8">
      <t>リツ</t>
    </rPh>
    <phoneticPr fontId="6"/>
  </si>
  <si>
    <t>大学等
耐震化率</t>
    <rPh sb="0" eb="2">
      <t>ダイガク</t>
    </rPh>
    <rPh sb="2" eb="3">
      <t>トウ</t>
    </rPh>
    <rPh sb="4" eb="7">
      <t>タイシンカ</t>
    </rPh>
    <rPh sb="7" eb="8">
      <t>リツ</t>
    </rPh>
    <phoneticPr fontId="6"/>
  </si>
  <si>
    <t>高校等において補助金を交付した学校法人数</t>
    <rPh sb="0" eb="2">
      <t>コウコウ</t>
    </rPh>
    <rPh sb="2" eb="3">
      <t>トウ</t>
    </rPh>
    <phoneticPr fontId="6"/>
  </si>
  <si>
    <t>当該年度の交付決定金額　/　当該年度の補助事業数　 　　　　　　　　　　　　　　</t>
    <rPh sb="0" eb="2">
      <t>トウガイ</t>
    </rPh>
    <rPh sb="2" eb="4">
      <t>ネンド</t>
    </rPh>
    <rPh sb="5" eb="7">
      <t>コウフ</t>
    </rPh>
    <rPh sb="7" eb="9">
      <t>ケッテイ</t>
    </rPh>
    <rPh sb="9" eb="11">
      <t>キンガク</t>
    </rPh>
    <rPh sb="19" eb="21">
      <t>ホジョ</t>
    </rPh>
    <rPh sb="21" eb="24">
      <t>ジギョウスウ</t>
    </rPh>
    <phoneticPr fontId="6"/>
  </si>
  <si>
    <t>千円</t>
    <rPh sb="0" eb="2">
      <t>センエン</t>
    </rPh>
    <phoneticPr fontId="6"/>
  </si>
  <si>
    <t>8,239,131 / 195</t>
    <phoneticPr fontId="6"/>
  </si>
  <si>
    <t>3,024,080 / 133</t>
    <phoneticPr fontId="6"/>
  </si>
  <si>
    <t xml:space="preserve"> 4,815,690 / 143</t>
    <phoneticPr fontId="6"/>
  </si>
  <si>
    <t>大学生の約７４％、高校生の約３１％程度が私立学校に在籍するなど学校教育における私立学校の役割は非常に大きく、国として支援していく必要がある。</t>
    <rPh sb="0" eb="3">
      <t>ダイガクセイ</t>
    </rPh>
    <rPh sb="4" eb="5">
      <t>ヤク</t>
    </rPh>
    <rPh sb="9" eb="12">
      <t>コウコウセイ</t>
    </rPh>
    <rPh sb="13" eb="14">
      <t>ヤク</t>
    </rPh>
    <rPh sb="17" eb="19">
      <t>テイド</t>
    </rPh>
    <rPh sb="20" eb="22">
      <t>シリツ</t>
    </rPh>
    <rPh sb="22" eb="24">
      <t>ガッコウ</t>
    </rPh>
    <rPh sb="25" eb="27">
      <t>ザイセキ</t>
    </rPh>
    <rPh sb="31" eb="33">
      <t>ガッコウ</t>
    </rPh>
    <rPh sb="33" eb="35">
      <t>キョウイク</t>
    </rPh>
    <rPh sb="39" eb="41">
      <t>シリツ</t>
    </rPh>
    <rPh sb="41" eb="43">
      <t>ガッコウ</t>
    </rPh>
    <rPh sb="44" eb="46">
      <t>ヤクワリ</t>
    </rPh>
    <rPh sb="47" eb="49">
      <t>ヒジョウ</t>
    </rPh>
    <rPh sb="50" eb="51">
      <t>オオ</t>
    </rPh>
    <rPh sb="54" eb="55">
      <t>クニ</t>
    </rPh>
    <rPh sb="58" eb="60">
      <t>シエン</t>
    </rPh>
    <rPh sb="64" eb="66">
      <t>ヒツヨウ</t>
    </rPh>
    <phoneticPr fontId="6"/>
  </si>
  <si>
    <t>学生・教職員の安全・安心を確保し、教育・研究・経営の基盤である学校財産を災害から守ることは、何よりも優先されるべきものであり本事業の優先度は高い。</t>
    <phoneticPr fontId="6"/>
  </si>
  <si>
    <t>学校法人の負担を前提とする事業であり、現在の補助率で妥当であると考える。</t>
    <phoneticPr fontId="6"/>
  </si>
  <si>
    <t>‐</t>
  </si>
  <si>
    <t>学校に対しては、入札制度等を用いて、業者採択の競争性をもたせ、コストや業者選定の透明性を担保している。</t>
    <rPh sb="0" eb="2">
      <t>ガッコウ</t>
    </rPh>
    <rPh sb="3" eb="4">
      <t>タイ</t>
    </rPh>
    <rPh sb="8" eb="10">
      <t>ニュウサツ</t>
    </rPh>
    <rPh sb="10" eb="12">
      <t>セイド</t>
    </rPh>
    <rPh sb="12" eb="13">
      <t>トウ</t>
    </rPh>
    <rPh sb="14" eb="15">
      <t>モチ</t>
    </rPh>
    <rPh sb="18" eb="20">
      <t>ギョウシャ</t>
    </rPh>
    <rPh sb="20" eb="22">
      <t>サイタク</t>
    </rPh>
    <rPh sb="23" eb="26">
      <t>キョウソウセイ</t>
    </rPh>
    <rPh sb="35" eb="37">
      <t>ギョウシャ</t>
    </rPh>
    <rPh sb="37" eb="39">
      <t>センテイ</t>
    </rPh>
    <rPh sb="40" eb="43">
      <t>トウメイセイ</t>
    </rPh>
    <rPh sb="44" eb="46">
      <t>タンポ</t>
    </rPh>
    <phoneticPr fontId="6"/>
  </si>
  <si>
    <t>耐震化率の向上及び教育研究環境の維持に寄与しており目標に見合った実績をあげている。</t>
    <phoneticPr fontId="6"/>
  </si>
  <si>
    <t>学校法人からの申請に基づくものであり、見込みを立てることは困難であるが、申請のあった法人に対し必要な補助を行うことができているものと考える。</t>
    <phoneticPr fontId="6"/>
  </si>
  <si>
    <t>○</t>
    <phoneticPr fontId="6"/>
  </si>
  <si>
    <t>成果実績からも耐震化や施設の維持に寄与しており、これらを活用した教育研究活動が展開されているものと考える。</t>
    <rPh sb="0" eb="2">
      <t>セイカ</t>
    </rPh>
    <rPh sb="2" eb="4">
      <t>ジッセキ</t>
    </rPh>
    <rPh sb="7" eb="10">
      <t>タイシンカ</t>
    </rPh>
    <rPh sb="11" eb="13">
      <t>シセツ</t>
    </rPh>
    <rPh sb="14" eb="16">
      <t>イジ</t>
    </rPh>
    <rPh sb="17" eb="19">
      <t>キヨ</t>
    </rPh>
    <rPh sb="28" eb="30">
      <t>カツヨウ</t>
    </rPh>
    <rPh sb="32" eb="34">
      <t>キョウイク</t>
    </rPh>
    <rPh sb="34" eb="36">
      <t>ケンキュウ</t>
    </rPh>
    <rPh sb="36" eb="38">
      <t>カツドウ</t>
    </rPh>
    <rPh sb="39" eb="41">
      <t>テンカイ</t>
    </rPh>
    <rPh sb="49" eb="50">
      <t>カンガ</t>
    </rPh>
    <phoneticPr fontId="6"/>
  </si>
  <si>
    <t>大学生の約７４％、高校生の約３１％程度が私立学校に在籍するなど学校教育における私立学校の役割は非常に大きいものであり、私立学校に在学する学生・教員の安全・安心の確保を図ることは国民や社会のニーズを反映したものである。</t>
    <phoneticPr fontId="6"/>
  </si>
  <si>
    <t>私立学校施設のうち、特に緊急性の高い校舎等の耐震化を重点的に支援することにより、児童生徒や学生等の活動の場である学校施設の安全性を確保する。</t>
    <phoneticPr fontId="6"/>
  </si>
  <si>
    <t>費目・使途については、各学校が所有する施設に対する補助を、各々の耐震性能に応じて整備するのであって、一律のものとすることはできない。補助対象経費については、申請時及び事業完了時（額の確定時）に適切にチェックを行い、真に必要なものだけに限定して執行している。</t>
    <rPh sb="0" eb="2">
      <t>ヒモク</t>
    </rPh>
    <rPh sb="3" eb="5">
      <t>シト</t>
    </rPh>
    <rPh sb="11" eb="14">
      <t>カクガッコウ</t>
    </rPh>
    <rPh sb="15" eb="17">
      <t>ショユウ</t>
    </rPh>
    <rPh sb="19" eb="21">
      <t>シセツ</t>
    </rPh>
    <rPh sb="22" eb="23">
      <t>タイ</t>
    </rPh>
    <rPh sb="40" eb="42">
      <t>セイビ</t>
    </rPh>
    <rPh sb="50" eb="52">
      <t>イチリツ</t>
    </rPh>
    <phoneticPr fontId="6"/>
  </si>
  <si>
    <t>・本事業は、学校法人等からのニーズが高く、毎年度、予算額を大幅に超える件数の申請があるため、必要性や緊急性、有効性等の高い事業に厳選するとともに、交付額の圧縮を行うなどして適切に採択できるよう努めている。</t>
    <phoneticPr fontId="6"/>
  </si>
  <si>
    <t>・本事業は、学校法人等からのニーズが高く、毎年度、予算額を大幅に超える件数の申請があるため、今後も着実に必要性や緊急性、有効性等の高い事業に厳選するとともに、交付額の圧縮を行うなどして適切に採択できるよう、引き続き努めていく。</t>
    <phoneticPr fontId="6"/>
  </si>
  <si>
    <t>耐震診断は二次診断以上とするなど、耐震性能が確認された施設に限って、補助対象としている。</t>
    <rPh sb="0" eb="2">
      <t>タイシン</t>
    </rPh>
    <rPh sb="2" eb="4">
      <t>シンダン</t>
    </rPh>
    <rPh sb="5" eb="7">
      <t>ニジ</t>
    </rPh>
    <rPh sb="7" eb="9">
      <t>シンダン</t>
    </rPh>
    <rPh sb="9" eb="11">
      <t>イジョウ</t>
    </rPh>
    <rPh sb="17" eb="19">
      <t>タイシン</t>
    </rPh>
    <rPh sb="19" eb="21">
      <t>セイノウ</t>
    </rPh>
    <rPh sb="22" eb="24">
      <t>カクニン</t>
    </rPh>
    <rPh sb="27" eb="29">
      <t>シセツ</t>
    </rPh>
    <rPh sb="30" eb="31">
      <t>カギ</t>
    </rPh>
    <rPh sb="34" eb="36">
      <t>ホジョ</t>
    </rPh>
    <rPh sb="36" eb="38">
      <t>タイショウ</t>
    </rPh>
    <phoneticPr fontId="6"/>
  </si>
  <si>
    <t>政策目標６：私立学校の振興
施策目標6-1：特色ある教育研究を展開する私立学校の振興</t>
    <rPh sb="0" eb="2">
      <t>セイサク</t>
    </rPh>
    <rPh sb="2" eb="4">
      <t>モクヒョウ</t>
    </rPh>
    <rPh sb="6" eb="8">
      <t>シリツ</t>
    </rPh>
    <rPh sb="8" eb="10">
      <t>ガッコウ</t>
    </rPh>
    <rPh sb="11" eb="13">
      <t>シンコウ</t>
    </rPh>
    <rPh sb="14" eb="15">
      <t>セ</t>
    </rPh>
    <rPh sb="15" eb="16">
      <t>サク</t>
    </rPh>
    <rPh sb="16" eb="18">
      <t>モクヒョウ</t>
    </rPh>
    <phoneticPr fontId="6"/>
  </si>
  <si>
    <t>-</t>
    <phoneticPr fontId="6"/>
  </si>
  <si>
    <t>-</t>
    <phoneticPr fontId="6"/>
  </si>
  <si>
    <t>防災対策推進私立学校施設整備費補助金</t>
    <rPh sb="0" eb="2">
      <t>ボウサイ</t>
    </rPh>
    <rPh sb="2" eb="4">
      <t>タイサク</t>
    </rPh>
    <rPh sb="4" eb="6">
      <t>スイシン</t>
    </rPh>
    <rPh sb="6" eb="8">
      <t>シリツ</t>
    </rPh>
    <rPh sb="8" eb="10">
      <t>ガッコウ</t>
    </rPh>
    <rPh sb="10" eb="12">
      <t>シセツ</t>
    </rPh>
    <rPh sb="12" eb="15">
      <t>セイビヒ</t>
    </rPh>
    <rPh sb="15" eb="18">
      <t>ホジョキン</t>
    </rPh>
    <phoneticPr fontId="6"/>
  </si>
  <si>
    <t>-</t>
    <phoneticPr fontId="6"/>
  </si>
  <si>
    <t>補助金の交付決定にあたっては、申請内容を厳正に審査するなどその必要性について適切にチェックしており、その水準は妥当と考える。</t>
    <rPh sb="0" eb="3">
      <t>ホジョキン</t>
    </rPh>
    <rPh sb="4" eb="6">
      <t>コウフ</t>
    </rPh>
    <rPh sb="6" eb="8">
      <t>ケッテイ</t>
    </rPh>
    <rPh sb="15" eb="17">
      <t>シンセイ</t>
    </rPh>
    <rPh sb="17" eb="19">
      <t>ナイヨウ</t>
    </rPh>
    <rPh sb="20" eb="22">
      <t>ゲンセイ</t>
    </rPh>
    <rPh sb="23" eb="25">
      <t>シンサ</t>
    </rPh>
    <rPh sb="31" eb="34">
      <t>ヒツヨウセイ</t>
    </rPh>
    <rPh sb="38" eb="40">
      <t>テキセツ</t>
    </rPh>
    <rPh sb="52" eb="54">
      <t>スイジュン</t>
    </rPh>
    <rPh sb="55" eb="57">
      <t>ダトウ</t>
    </rPh>
    <rPh sb="58" eb="59">
      <t>カンガ</t>
    </rPh>
    <phoneticPr fontId="6"/>
  </si>
  <si>
    <t>-</t>
    <phoneticPr fontId="6"/>
  </si>
  <si>
    <t>①私立の大学、短期大学、高等専門学校、専修学校（高等課程、専門課程）を設置する学校法人等が、防災機能強化（耐震改修事業）及び非構造部材の耐震対策のための整備事業を行う場合、その経費の１／２又は１／３以内を補助。
②私立の高等学校、中等教育学校、中学校、小学校、特別支援学校を設置する学校法人が防災機能強化（耐震改修事業）及び非構造部材の耐震対策のための整備事業を行う場合、その経費の１／２又は１／３以内を補助。</t>
    <rPh sb="43" eb="44">
      <t>トウ</t>
    </rPh>
    <rPh sb="94" eb="95">
      <t>マタ</t>
    </rPh>
    <rPh sb="194" eb="195">
      <t>マタ</t>
    </rPh>
    <phoneticPr fontId="6"/>
  </si>
  <si>
    <t>A.私立大学・大学院等教育研究装置施設整備費補助（大学分）               　　　                                                                                          ※補助事業</t>
    <rPh sb="138" eb="140">
      <t>ホジョ</t>
    </rPh>
    <rPh sb="140" eb="142">
      <t>ジギョウ</t>
    </rPh>
    <phoneticPr fontId="6"/>
  </si>
  <si>
    <t>B.私立大学・大学院等教育研究装置施設整備費補助（専修学校分）　　　　　　　　　　　　　　　　　　　　　　　　　　　　　　　　　　　　　　　　　　　　　　　　　　※補助事業</t>
    <rPh sb="82" eb="84">
      <t>ホジョ</t>
    </rPh>
    <rPh sb="84" eb="86">
      <t>ジギョウ</t>
    </rPh>
    <phoneticPr fontId="6"/>
  </si>
  <si>
    <t>C.私立高等学校等施設高機能化整備費補助　　　　　　　　　　　　　　　　　　　　　　　　　　　　　　　　　　　　　　　　　　　　　　　　　　　　　　　　　　　　　　　　※補助事業</t>
    <rPh sb="85" eb="87">
      <t>ホジョ</t>
    </rPh>
    <rPh sb="87" eb="89">
      <t>ジギョウ</t>
    </rPh>
    <phoneticPr fontId="6"/>
  </si>
  <si>
    <t>専修学校において補助金を交付した学校法人等数</t>
    <rPh sb="0" eb="2">
      <t>センシュウ</t>
    </rPh>
    <rPh sb="2" eb="4">
      <t>ガッコウ</t>
    </rPh>
    <phoneticPr fontId="6"/>
  </si>
  <si>
    <t>大学等において補助金を交付した学校法人数</t>
    <rPh sb="0" eb="3">
      <t>ダイガクトウ</t>
    </rPh>
    <phoneticPr fontId="6"/>
  </si>
  <si>
    <t>大学等における耐震化率
※平成26年度の成果実績については、例年12月に耐震化率を公表しており、現在は集計中であるため、数値を「‐」としている</t>
    <rPh sb="0" eb="3">
      <t>ダイガクトウ</t>
    </rPh>
    <rPh sb="7" eb="10">
      <t>タイシンカ</t>
    </rPh>
    <rPh sb="10" eb="11">
      <t>リツ</t>
    </rPh>
    <phoneticPr fontId="6"/>
  </si>
  <si>
    <t>高校等における耐震化率
※平成26年度の成果実績については、例年12月に耐震化率を公表しており、現在は集計中であるため、数値を「‐」としている</t>
    <rPh sb="0" eb="2">
      <t>コウコウ</t>
    </rPh>
    <rPh sb="2" eb="3">
      <t>トウ</t>
    </rPh>
    <rPh sb="7" eb="10">
      <t>タイシンカ</t>
    </rPh>
    <rPh sb="10" eb="11">
      <t>リツ</t>
    </rPh>
    <phoneticPr fontId="6"/>
  </si>
  <si>
    <t>私学助成課長
蝦名　喜之</t>
    <rPh sb="7" eb="9">
      <t>エビナ</t>
    </rPh>
    <rPh sb="10" eb="12">
      <t>ヨシユキ</t>
    </rPh>
    <phoneticPr fontId="6"/>
  </si>
  <si>
    <t>外部有識者による点検対象外</t>
    <rPh sb="0" eb="2">
      <t>ガイブ</t>
    </rPh>
    <rPh sb="2" eb="5">
      <t>ユウシキシャ</t>
    </rPh>
    <rPh sb="8" eb="10">
      <t>テンケン</t>
    </rPh>
    <rPh sb="10" eb="13">
      <t>タイショウガイ</t>
    </rPh>
    <phoneticPr fontId="6"/>
  </si>
  <si>
    <t>１．事業評価の観点 ： 本事業は、東日本大震災の教訓を踏まえて、児童生徒・学生等の安全性を確保するとともに、災害時の緊急避難場所としての機能を確保する観点から、私立学校施設の耐震化等防災機能強化を緊急的かつ重点的に支援する補助事業であり、事業評価に当たっては事業成果の観点から検証を行う。
２．所　　　　　見 ： 本事業は、学校法人等からのニーズが高く，交付額を圧縮するなどして対応してきていることから，引き続き申請内容の必要性や緊急性，有効性を踏まえた採択を行うべきである。なお，私立学校施設のうち特に緊急性の高い校舎等の耐震化は喫緊の課題であることから、耐震化率１００％達成を目指し、今後においても計画的な予算執行に努めるべきである。</t>
    <phoneticPr fontId="6"/>
  </si>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</sst>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2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6" fontId="4"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3" fontId="4"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0" fillId="0" borderId="39" xfId="0" applyFont="1" applyFill="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3" fontId="4" fillId="0" borderId="141" xfId="0" applyNumberFormat="1" applyFont="1" applyFill="1" applyBorder="1" applyAlignment="1" applyProtection="1">
      <alignment horizontal="center" vertical="center"/>
      <protection locked="0"/>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4" fillId="5" borderId="141" xfId="0" applyFont="1" applyFill="1" applyBorder="1" applyAlignment="1" applyProtection="1">
      <alignment horizontal="center" vertical="center"/>
      <protection locked="0"/>
    </xf>
    <xf numFmtId="4" fontId="4" fillId="5" borderId="141" xfId="0" applyNumberFormat="1" applyFont="1" applyFill="1" applyBorder="1" applyAlignment="1" applyProtection="1">
      <alignment horizontal="center" vertical="center"/>
      <protection locked="0"/>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0" borderId="14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8</xdr:col>
      <xdr:colOff>76200</xdr:colOff>
      <xdr:row>140</xdr:row>
      <xdr:rowOff>324972</xdr:rowOff>
    </xdr:from>
    <xdr:to>
      <xdr:col>47</xdr:col>
      <xdr:colOff>57150</xdr:colOff>
      <xdr:row>152</xdr:row>
      <xdr:rowOff>313765</xdr:rowOff>
    </xdr:to>
    <xdr:grpSp>
      <xdr:nvGrpSpPr>
        <xdr:cNvPr id="10" name="グループ化 25"/>
        <xdr:cNvGrpSpPr>
          <a:grpSpLocks/>
        </xdr:cNvGrpSpPr>
      </xdr:nvGrpSpPr>
      <xdr:grpSpPr bwMode="auto">
        <a:xfrm>
          <a:off x="1676400" y="37977297"/>
          <a:ext cx="7781925" cy="4217893"/>
          <a:chOff x="1775731" y="30510533"/>
          <a:chExt cx="7618640" cy="6325363"/>
        </a:xfrm>
      </xdr:grpSpPr>
      <xdr:sp macro="" textlink="">
        <xdr:nvSpPr>
          <xdr:cNvPr id="11" name="Rectangle 20"/>
          <xdr:cNvSpPr>
            <a:spLocks noChangeArrowheads="1"/>
          </xdr:cNvSpPr>
        </xdr:nvSpPr>
        <xdr:spPr bwMode="auto">
          <a:xfrm>
            <a:off x="3873888" y="31890451"/>
            <a:ext cx="3142572" cy="8752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私立学校における施設・装置等の整備に必要な補助金を交付する。</a:t>
            </a:r>
          </a:p>
          <a:p>
            <a:pPr algn="l" rtl="0">
              <a:defRPr sz="1000"/>
            </a:pPr>
            <a:endParaRPr lang="ja-JP" altLang="en-US"/>
          </a:p>
        </xdr:txBody>
      </xdr:sp>
      <xdr:sp macro="" textlink="">
        <xdr:nvSpPr>
          <xdr:cNvPr id="12" name="Rectangle 26"/>
          <xdr:cNvSpPr>
            <a:spLocks noChangeArrowheads="1"/>
          </xdr:cNvSpPr>
        </xdr:nvSpPr>
        <xdr:spPr bwMode="auto">
          <a:xfrm>
            <a:off x="7053761" y="35814657"/>
            <a:ext cx="2266009" cy="98341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en-US" altLang="ja-JP" sz="1200" b="1" i="0" u="none" strike="noStrike" baseline="0">
                <a:solidFill>
                  <a:srgbClr val="000000"/>
                </a:solidFill>
                <a:latin typeface="ＭＳ Ｐゴシック"/>
                <a:ea typeface="+mn-ea"/>
              </a:rPr>
              <a:t>C</a:t>
            </a:r>
            <a:r>
              <a:rPr lang="ja-JP" altLang="en-US" sz="1200" b="1" i="0" u="none" strike="noStrike" baseline="0">
                <a:solidFill>
                  <a:srgbClr val="000000"/>
                </a:solidFill>
                <a:latin typeface="ＭＳ Ｐゴシック"/>
                <a:ea typeface="+mn-ea"/>
              </a:rPr>
              <a:t>．学校法人（全７６法人）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総額４，１９０百万円</a:t>
            </a:r>
            <a:endParaRPr lang="ja-JP" altLang="en-US"/>
          </a:p>
        </xdr:txBody>
      </xdr:sp>
      <xdr:sp macro="" textlink="">
        <xdr:nvSpPr>
          <xdr:cNvPr id="13" name="Rectangle 27"/>
          <xdr:cNvSpPr>
            <a:spLocks noChangeArrowheads="1"/>
          </xdr:cNvSpPr>
        </xdr:nvSpPr>
        <xdr:spPr bwMode="auto">
          <a:xfrm>
            <a:off x="1841007" y="35814657"/>
            <a:ext cx="2032881" cy="102123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A.学校法人（全７法人）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　１１７百万円</a:t>
            </a:r>
            <a:endParaRPr lang="ja-JP" altLang="en-US"/>
          </a:p>
        </xdr:txBody>
      </xdr:sp>
      <xdr:sp macro="" textlink="">
        <xdr:nvSpPr>
          <xdr:cNvPr id="14" name="Line 39"/>
          <xdr:cNvSpPr>
            <a:spLocks noChangeShapeType="1"/>
          </xdr:cNvSpPr>
        </xdr:nvSpPr>
        <xdr:spPr bwMode="auto">
          <a:xfrm>
            <a:off x="2880632" y="33404175"/>
            <a:ext cx="517071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40"/>
          <xdr:cNvSpPr>
            <a:spLocks noChangeShapeType="1"/>
          </xdr:cNvSpPr>
        </xdr:nvSpPr>
        <xdr:spPr bwMode="auto">
          <a:xfrm>
            <a:off x="2880632" y="33404175"/>
            <a:ext cx="0"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Line 41"/>
          <xdr:cNvSpPr>
            <a:spLocks noChangeShapeType="1"/>
          </xdr:cNvSpPr>
        </xdr:nvSpPr>
        <xdr:spPr bwMode="auto">
          <a:xfrm>
            <a:off x="8051346" y="33404174"/>
            <a:ext cx="5472" cy="8572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42"/>
          <xdr:cNvSpPr>
            <a:spLocks noChangeShapeType="1"/>
          </xdr:cNvSpPr>
        </xdr:nvSpPr>
        <xdr:spPr bwMode="auto">
          <a:xfrm flipH="1">
            <a:off x="5429249" y="32751463"/>
            <a:ext cx="11262" cy="6336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Rectangle 44"/>
          <xdr:cNvSpPr>
            <a:spLocks noChangeArrowheads="1"/>
          </xdr:cNvSpPr>
        </xdr:nvSpPr>
        <xdr:spPr bwMode="auto">
          <a:xfrm>
            <a:off x="3752661" y="30510533"/>
            <a:ext cx="3403676" cy="112696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文部科学省</a:t>
            </a:r>
          </a:p>
          <a:p>
            <a:pPr algn="ctr" rtl="0">
              <a:lnSpc>
                <a:spcPts val="1900"/>
              </a:lnSpc>
              <a:defRPr sz="1000"/>
            </a:pPr>
            <a:r>
              <a:rPr lang="ja-JP" altLang="en-US" sz="1800" b="0" i="0" u="none" strike="noStrike" baseline="0">
                <a:solidFill>
                  <a:srgbClr val="000000"/>
                </a:solidFill>
                <a:latin typeface="ＭＳ Ｐゴシック"/>
                <a:ea typeface="ＭＳ Ｐゴシック"/>
              </a:rPr>
              <a:t>４，８０１百万円</a:t>
            </a:r>
            <a:endParaRPr lang="ja-JP" altLang="en-US"/>
          </a:p>
        </xdr:txBody>
      </xdr:sp>
      <xdr:sp macro="" textlink="">
        <xdr:nvSpPr>
          <xdr:cNvPr id="19" name="Rectangle 45"/>
          <xdr:cNvSpPr>
            <a:spLocks noChangeArrowheads="1"/>
          </xdr:cNvSpPr>
        </xdr:nvSpPr>
        <xdr:spPr bwMode="auto">
          <a:xfrm>
            <a:off x="1775731" y="34916345"/>
            <a:ext cx="2424537" cy="784841"/>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私立大学・大学院等教育研究装置施設整備費補助（大学分）</a:t>
            </a:r>
            <a:endParaRPr lang="ja-JP" altLang="en-US"/>
          </a:p>
        </xdr:txBody>
      </xdr:sp>
      <xdr:sp macro="" textlink="">
        <xdr:nvSpPr>
          <xdr:cNvPr id="20" name="AutoShape 46"/>
          <xdr:cNvSpPr>
            <a:spLocks noChangeArrowheads="1"/>
          </xdr:cNvSpPr>
        </xdr:nvSpPr>
        <xdr:spPr bwMode="auto">
          <a:xfrm>
            <a:off x="3841296" y="31842075"/>
            <a:ext cx="3221790" cy="8236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Rectangle 47"/>
          <xdr:cNvSpPr>
            <a:spLocks noChangeArrowheads="1"/>
          </xdr:cNvSpPr>
        </xdr:nvSpPr>
        <xdr:spPr bwMode="auto">
          <a:xfrm>
            <a:off x="7016460" y="34867058"/>
            <a:ext cx="2377911" cy="841227"/>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私立高等学校等施設高機能化整備費補助</a:t>
            </a:r>
            <a:endParaRPr lang="ja-JP" altLang="en-US"/>
          </a:p>
        </xdr:txBody>
      </xdr:sp>
      <xdr:grpSp>
        <xdr:nvGrpSpPr>
          <xdr:cNvPr id="22" name="Group 53"/>
          <xdr:cNvGrpSpPr>
            <a:grpSpLocks/>
          </xdr:cNvGrpSpPr>
        </xdr:nvGrpSpPr>
        <xdr:grpSpPr bwMode="auto">
          <a:xfrm>
            <a:off x="2215291" y="34257436"/>
            <a:ext cx="6562254" cy="493556"/>
            <a:chOff x="228" y="3473"/>
            <a:chExt cx="674" cy="53"/>
          </a:xfrm>
        </xdr:grpSpPr>
        <xdr:sp macro="" textlink="">
          <xdr:nvSpPr>
            <xdr:cNvPr id="23" name="Rectangle 50"/>
            <xdr:cNvSpPr>
              <a:spLocks noChangeArrowheads="1"/>
            </xdr:cNvSpPr>
          </xdr:nvSpPr>
          <xdr:spPr bwMode="auto">
            <a:xfrm>
              <a:off x="751" y="3473"/>
              <a:ext cx="151" cy="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【公募・補助】</a:t>
              </a:r>
            </a:p>
            <a:p>
              <a:pPr algn="ctr" rtl="0">
                <a:defRPr sz="1000"/>
              </a:pPr>
              <a:endParaRPr lang="ja-JP" altLang="en-US"/>
            </a:p>
          </xdr:txBody>
        </xdr:sp>
        <xdr:sp macro="" textlink="">
          <xdr:nvSpPr>
            <xdr:cNvPr id="24" name="Rectangle 51"/>
            <xdr:cNvSpPr>
              <a:spLocks noChangeArrowheads="1"/>
            </xdr:cNvSpPr>
          </xdr:nvSpPr>
          <xdr:spPr bwMode="auto">
            <a:xfrm>
              <a:off x="228" y="3479"/>
              <a:ext cx="138" cy="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【公募・補助】</a:t>
              </a:r>
            </a:p>
            <a:p>
              <a:pPr algn="ctr" rtl="0">
                <a:defRPr sz="1000"/>
              </a:pPr>
              <a:endParaRPr lang="ja-JP" altLang="en-US"/>
            </a:p>
          </xdr:txBody>
        </xdr:sp>
      </xdr:grpSp>
    </xdr:grpSp>
    <xdr:clientData/>
  </xdr:twoCellAnchor>
  <xdr:twoCellAnchor>
    <xdr:from>
      <xdr:col>27</xdr:col>
      <xdr:colOff>1</xdr:colOff>
      <xdr:row>145</xdr:row>
      <xdr:rowOff>285750</xdr:rowOff>
    </xdr:from>
    <xdr:to>
      <xdr:col>27</xdr:col>
      <xdr:colOff>9525</xdr:colOff>
      <xdr:row>148</xdr:row>
      <xdr:rowOff>0</xdr:rowOff>
    </xdr:to>
    <xdr:sp macro="" textlink="">
      <xdr:nvSpPr>
        <xdr:cNvPr id="25" name="Line 41"/>
        <xdr:cNvSpPr>
          <a:spLocks noChangeShapeType="1"/>
        </xdr:cNvSpPr>
      </xdr:nvSpPr>
      <xdr:spPr bwMode="auto">
        <a:xfrm flipH="1">
          <a:off x="5400676" y="37366575"/>
          <a:ext cx="9524" cy="771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22411</xdr:colOff>
      <xdr:row>148</xdr:row>
      <xdr:rowOff>22412</xdr:rowOff>
    </xdr:from>
    <xdr:to>
      <xdr:col>31</xdr:col>
      <xdr:colOff>124465</xdr:colOff>
      <xdr:row>148</xdr:row>
      <xdr:rowOff>284897</xdr:rowOff>
    </xdr:to>
    <xdr:sp macro="" textlink="">
      <xdr:nvSpPr>
        <xdr:cNvPr id="26" name="Rectangle 50"/>
        <xdr:cNvSpPr>
          <a:spLocks noChangeArrowheads="1"/>
        </xdr:cNvSpPr>
      </xdr:nvSpPr>
      <xdr:spPr bwMode="auto">
        <a:xfrm>
          <a:off x="4594411" y="35645912"/>
          <a:ext cx="1435554" cy="26248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【公募・補助】</a:t>
          </a:r>
        </a:p>
        <a:p>
          <a:pPr algn="ctr" rtl="0">
            <a:defRPr sz="1000"/>
          </a:pPr>
          <a:endParaRPr lang="ja-JP" altLang="en-US"/>
        </a:p>
      </xdr:txBody>
    </xdr:sp>
    <xdr:clientData/>
  </xdr:twoCellAnchor>
  <xdr:twoCellAnchor>
    <xdr:from>
      <xdr:col>21</xdr:col>
      <xdr:colOff>157442</xdr:colOff>
      <xdr:row>149</xdr:row>
      <xdr:rowOff>43423</xdr:rowOff>
    </xdr:from>
    <xdr:to>
      <xdr:col>34</xdr:col>
      <xdr:colOff>30589</xdr:colOff>
      <xdr:row>150</xdr:row>
      <xdr:rowOff>276225</xdr:rowOff>
    </xdr:to>
    <xdr:sp macro="" textlink="">
      <xdr:nvSpPr>
        <xdr:cNvPr id="27" name="Rectangle 45"/>
        <xdr:cNvSpPr>
          <a:spLocks noChangeArrowheads="1"/>
        </xdr:cNvSpPr>
      </xdr:nvSpPr>
      <xdr:spPr bwMode="auto">
        <a:xfrm>
          <a:off x="4357967" y="38924473"/>
          <a:ext cx="2473472" cy="585227"/>
        </a:xfrm>
        <a:prstGeom prst="rect">
          <a:avLst/>
        </a:prstGeom>
        <a:solidFill>
          <a:schemeClr val="bg1"/>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私立大学・大学院等教育研究装置施設整備費補助（専修学校分）</a:t>
          </a:r>
          <a:endParaRPr lang="ja-JP" altLang="en-US"/>
        </a:p>
      </xdr:txBody>
    </xdr:sp>
    <xdr:clientData/>
  </xdr:twoCellAnchor>
  <xdr:twoCellAnchor>
    <xdr:from>
      <xdr:col>22</xdr:col>
      <xdr:colOff>79562</xdr:colOff>
      <xdr:row>151</xdr:row>
      <xdr:rowOff>33057</xdr:rowOff>
    </xdr:from>
    <xdr:to>
      <xdr:col>32</xdr:col>
      <xdr:colOff>159713</xdr:colOff>
      <xdr:row>152</xdr:row>
      <xdr:rowOff>316533</xdr:rowOff>
    </xdr:to>
    <xdr:sp macro="" textlink="">
      <xdr:nvSpPr>
        <xdr:cNvPr id="28" name="Rectangle 27"/>
        <xdr:cNvSpPr>
          <a:spLocks noChangeArrowheads="1"/>
        </xdr:cNvSpPr>
      </xdr:nvSpPr>
      <xdr:spPr bwMode="auto">
        <a:xfrm>
          <a:off x="4270562" y="36698704"/>
          <a:ext cx="1985151" cy="63085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1" i="0" u="none" strike="noStrike" baseline="0">
              <a:solidFill>
                <a:srgbClr val="000000"/>
              </a:solidFill>
              <a:latin typeface="ＭＳ Ｐゴシック"/>
              <a:ea typeface="ＭＳ Ｐゴシック"/>
            </a:rPr>
            <a:t>B</a:t>
          </a:r>
          <a:r>
            <a:rPr lang="ja-JP" altLang="en-US" sz="1200" b="1" i="0" u="none" strike="noStrike" baseline="0">
              <a:solidFill>
                <a:srgbClr val="000000"/>
              </a:solidFill>
              <a:latin typeface="ＭＳ Ｐゴシック"/>
              <a:ea typeface="ＭＳ Ｐゴシック"/>
            </a:rPr>
            <a:t>.学校法人等（全１２法人）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　４９３百万円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41" zoomScaleNormal="75" zoomScaleSheetLayoutView="100" zoomScalePageLayoutView="70"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04" t="s">
        <v>0</v>
      </c>
      <c r="AK2" s="504"/>
      <c r="AL2" s="504"/>
      <c r="AM2" s="504"/>
      <c r="AN2" s="504"/>
      <c r="AO2" s="504"/>
      <c r="AP2" s="504"/>
      <c r="AQ2" s="107" t="s">
        <v>460</v>
      </c>
      <c r="AR2" s="107"/>
      <c r="AS2" s="68" t="str">
        <f>IF(OR(AQ2="　", AQ2=""), "", "-")</f>
        <v/>
      </c>
      <c r="AT2" s="108">
        <v>163</v>
      </c>
      <c r="AU2" s="108"/>
      <c r="AV2" s="69" t="str">
        <f>IF(AW2="", "", "-")</f>
        <v/>
      </c>
      <c r="AW2" s="112"/>
      <c r="AX2" s="112"/>
    </row>
    <row r="3" spans="1:50" ht="21" customHeight="1" thickBot="1">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467</v>
      </c>
      <c r="AK3" s="307"/>
      <c r="AL3" s="307"/>
      <c r="AM3" s="307"/>
      <c r="AN3" s="307"/>
      <c r="AO3" s="307"/>
      <c r="AP3" s="307"/>
      <c r="AQ3" s="307"/>
      <c r="AR3" s="307"/>
      <c r="AS3" s="307"/>
      <c r="AT3" s="307"/>
      <c r="AU3" s="307"/>
      <c r="AV3" s="307"/>
      <c r="AW3" s="307"/>
      <c r="AX3" s="36" t="s">
        <v>91</v>
      </c>
    </row>
    <row r="4" spans="1:50" ht="24.75" customHeight="1">
      <c r="A4" s="532" t="s">
        <v>30</v>
      </c>
      <c r="B4" s="533"/>
      <c r="C4" s="533"/>
      <c r="D4" s="533"/>
      <c r="E4" s="533"/>
      <c r="F4" s="533"/>
      <c r="G4" s="506" t="s">
        <v>468</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472</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c r="A5" s="516" t="s">
        <v>93</v>
      </c>
      <c r="B5" s="517"/>
      <c r="C5" s="517"/>
      <c r="D5" s="517"/>
      <c r="E5" s="517"/>
      <c r="F5" s="518"/>
      <c r="G5" s="336" t="s">
        <v>212</v>
      </c>
      <c r="H5" s="337"/>
      <c r="I5" s="337"/>
      <c r="J5" s="337"/>
      <c r="K5" s="337"/>
      <c r="L5" s="337"/>
      <c r="M5" s="338" t="s">
        <v>92</v>
      </c>
      <c r="N5" s="339"/>
      <c r="O5" s="339"/>
      <c r="P5" s="339"/>
      <c r="Q5" s="339"/>
      <c r="R5" s="340"/>
      <c r="S5" s="341" t="s">
        <v>157</v>
      </c>
      <c r="T5" s="337"/>
      <c r="U5" s="337"/>
      <c r="V5" s="337"/>
      <c r="W5" s="337"/>
      <c r="X5" s="342"/>
      <c r="Y5" s="523" t="s">
        <v>3</v>
      </c>
      <c r="Z5" s="524"/>
      <c r="AA5" s="524"/>
      <c r="AB5" s="524"/>
      <c r="AC5" s="524"/>
      <c r="AD5" s="525"/>
      <c r="AE5" s="526" t="s">
        <v>473</v>
      </c>
      <c r="AF5" s="527"/>
      <c r="AG5" s="527"/>
      <c r="AH5" s="527"/>
      <c r="AI5" s="527"/>
      <c r="AJ5" s="527"/>
      <c r="AK5" s="527"/>
      <c r="AL5" s="527"/>
      <c r="AM5" s="527"/>
      <c r="AN5" s="527"/>
      <c r="AO5" s="527"/>
      <c r="AP5" s="528"/>
      <c r="AQ5" s="529" t="s">
        <v>561</v>
      </c>
      <c r="AR5" s="530"/>
      <c r="AS5" s="530"/>
      <c r="AT5" s="530"/>
      <c r="AU5" s="530"/>
      <c r="AV5" s="530"/>
      <c r="AW5" s="530"/>
      <c r="AX5" s="531"/>
    </row>
    <row r="6" spans="1:50" ht="39" customHeight="1">
      <c r="A6" s="534" t="s">
        <v>4</v>
      </c>
      <c r="B6" s="535"/>
      <c r="C6" s="535"/>
      <c r="D6" s="535"/>
      <c r="E6" s="535"/>
      <c r="F6" s="535"/>
      <c r="G6" s="536" t="str">
        <f>入力規則等!F39</f>
        <v>東日本大震災復興特別会計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546</v>
      </c>
      <c r="AF6" s="541"/>
      <c r="AG6" s="541"/>
      <c r="AH6" s="541"/>
      <c r="AI6" s="541"/>
      <c r="AJ6" s="541"/>
      <c r="AK6" s="541"/>
      <c r="AL6" s="541"/>
      <c r="AM6" s="541"/>
      <c r="AN6" s="541"/>
      <c r="AO6" s="541"/>
      <c r="AP6" s="541"/>
      <c r="AQ6" s="128"/>
      <c r="AR6" s="128"/>
      <c r="AS6" s="128"/>
      <c r="AT6" s="128"/>
      <c r="AU6" s="128"/>
      <c r="AV6" s="128"/>
      <c r="AW6" s="128"/>
      <c r="AX6" s="542"/>
    </row>
    <row r="7" spans="1:50" ht="37.5" customHeight="1">
      <c r="A7" s="460" t="s">
        <v>25</v>
      </c>
      <c r="B7" s="461"/>
      <c r="C7" s="461"/>
      <c r="D7" s="461"/>
      <c r="E7" s="461"/>
      <c r="F7" s="461"/>
      <c r="G7" s="462" t="s">
        <v>470</v>
      </c>
      <c r="H7" s="463"/>
      <c r="I7" s="463"/>
      <c r="J7" s="463"/>
      <c r="K7" s="463"/>
      <c r="L7" s="463"/>
      <c r="M7" s="463"/>
      <c r="N7" s="463"/>
      <c r="O7" s="463"/>
      <c r="P7" s="463"/>
      <c r="Q7" s="463"/>
      <c r="R7" s="463"/>
      <c r="S7" s="463"/>
      <c r="T7" s="463"/>
      <c r="U7" s="463"/>
      <c r="V7" s="464"/>
      <c r="W7" s="464"/>
      <c r="X7" s="464"/>
      <c r="Y7" s="465" t="s">
        <v>5</v>
      </c>
      <c r="Z7" s="403"/>
      <c r="AA7" s="403"/>
      <c r="AB7" s="403"/>
      <c r="AC7" s="403"/>
      <c r="AD7" s="405"/>
      <c r="AE7" s="466" t="s">
        <v>471</v>
      </c>
      <c r="AF7" s="467"/>
      <c r="AG7" s="467"/>
      <c r="AH7" s="467"/>
      <c r="AI7" s="467"/>
      <c r="AJ7" s="467"/>
      <c r="AK7" s="467"/>
      <c r="AL7" s="467"/>
      <c r="AM7" s="467"/>
      <c r="AN7" s="467"/>
      <c r="AO7" s="467"/>
      <c r="AP7" s="467"/>
      <c r="AQ7" s="467"/>
      <c r="AR7" s="467"/>
      <c r="AS7" s="467"/>
      <c r="AT7" s="467"/>
      <c r="AU7" s="467"/>
      <c r="AV7" s="467"/>
      <c r="AW7" s="467"/>
      <c r="AX7" s="468"/>
    </row>
    <row r="8" spans="1:50" ht="44.25" customHeight="1">
      <c r="A8" s="365" t="s">
        <v>308</v>
      </c>
      <c r="B8" s="366"/>
      <c r="C8" s="366"/>
      <c r="D8" s="366"/>
      <c r="E8" s="366"/>
      <c r="F8" s="367"/>
      <c r="G8" s="362" t="str">
        <f>入力規則等!A26</f>
        <v>国土強靭化</v>
      </c>
      <c r="H8" s="363"/>
      <c r="I8" s="363"/>
      <c r="J8" s="363"/>
      <c r="K8" s="363"/>
      <c r="L8" s="363"/>
      <c r="M8" s="363"/>
      <c r="N8" s="363"/>
      <c r="O8" s="363"/>
      <c r="P8" s="363"/>
      <c r="Q8" s="363"/>
      <c r="R8" s="363"/>
      <c r="S8" s="363"/>
      <c r="T8" s="363"/>
      <c r="U8" s="363"/>
      <c r="V8" s="363"/>
      <c r="W8" s="363"/>
      <c r="X8" s="364"/>
      <c r="Y8" s="543" t="s">
        <v>79</v>
      </c>
      <c r="Z8" s="543"/>
      <c r="AA8" s="543"/>
      <c r="AB8" s="543"/>
      <c r="AC8" s="543"/>
      <c r="AD8" s="543"/>
      <c r="AE8" s="497" t="str">
        <f>入力規則等!K13</f>
        <v>文教及び科学振興</v>
      </c>
      <c r="AF8" s="498"/>
      <c r="AG8" s="498"/>
      <c r="AH8" s="498"/>
      <c r="AI8" s="498"/>
      <c r="AJ8" s="498"/>
      <c r="AK8" s="498"/>
      <c r="AL8" s="498"/>
      <c r="AM8" s="498"/>
      <c r="AN8" s="498"/>
      <c r="AO8" s="498"/>
      <c r="AP8" s="498"/>
      <c r="AQ8" s="498"/>
      <c r="AR8" s="498"/>
      <c r="AS8" s="498"/>
      <c r="AT8" s="498"/>
      <c r="AU8" s="498"/>
      <c r="AV8" s="498"/>
      <c r="AW8" s="498"/>
      <c r="AX8" s="499"/>
    </row>
    <row r="9" spans="1:50" ht="69" customHeight="1">
      <c r="A9" s="469" t="s">
        <v>26</v>
      </c>
      <c r="B9" s="470"/>
      <c r="C9" s="470"/>
      <c r="D9" s="470"/>
      <c r="E9" s="470"/>
      <c r="F9" s="470"/>
      <c r="G9" s="500" t="s">
        <v>541</v>
      </c>
      <c r="H9" s="501"/>
      <c r="I9" s="501"/>
      <c r="J9" s="501"/>
      <c r="K9" s="501"/>
      <c r="L9" s="501"/>
      <c r="M9" s="501"/>
      <c r="N9" s="501"/>
      <c r="O9" s="501"/>
      <c r="P9" s="501"/>
      <c r="Q9" s="501"/>
      <c r="R9" s="501"/>
      <c r="S9" s="501"/>
      <c r="T9" s="501"/>
      <c r="U9" s="501"/>
      <c r="V9" s="501"/>
      <c r="W9" s="501"/>
      <c r="X9" s="501"/>
      <c r="Y9" s="502"/>
      <c r="Z9" s="502"/>
      <c r="AA9" s="502"/>
      <c r="AB9" s="502"/>
      <c r="AC9" s="502"/>
      <c r="AD9" s="502"/>
      <c r="AE9" s="501"/>
      <c r="AF9" s="501"/>
      <c r="AG9" s="501"/>
      <c r="AH9" s="501"/>
      <c r="AI9" s="501"/>
      <c r="AJ9" s="501"/>
      <c r="AK9" s="501"/>
      <c r="AL9" s="501"/>
      <c r="AM9" s="501"/>
      <c r="AN9" s="501"/>
      <c r="AO9" s="501"/>
      <c r="AP9" s="501"/>
      <c r="AQ9" s="501"/>
      <c r="AR9" s="501"/>
      <c r="AS9" s="501"/>
      <c r="AT9" s="501"/>
      <c r="AU9" s="501"/>
      <c r="AV9" s="501"/>
      <c r="AW9" s="501"/>
      <c r="AX9" s="503"/>
    </row>
    <row r="10" spans="1:50" ht="70.5" customHeight="1">
      <c r="A10" s="469" t="s">
        <v>36</v>
      </c>
      <c r="B10" s="470"/>
      <c r="C10" s="470"/>
      <c r="D10" s="470"/>
      <c r="E10" s="470"/>
      <c r="F10" s="470"/>
      <c r="G10" s="500" t="s">
        <v>553</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3"/>
    </row>
    <row r="11" spans="1:50" ht="26.25" customHeight="1">
      <c r="A11" s="469" t="s">
        <v>6</v>
      </c>
      <c r="B11" s="470"/>
      <c r="C11" s="470"/>
      <c r="D11" s="470"/>
      <c r="E11" s="470"/>
      <c r="F11" s="471"/>
      <c r="G11" s="520" t="str">
        <f>入力規則等!P10</f>
        <v>補助</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c r="A12" s="472" t="s">
        <v>27</v>
      </c>
      <c r="B12" s="473"/>
      <c r="C12" s="473"/>
      <c r="D12" s="473"/>
      <c r="E12" s="473"/>
      <c r="F12" s="474"/>
      <c r="G12" s="481"/>
      <c r="H12" s="482"/>
      <c r="I12" s="482"/>
      <c r="J12" s="482"/>
      <c r="K12" s="482"/>
      <c r="L12" s="482"/>
      <c r="M12" s="482"/>
      <c r="N12" s="482"/>
      <c r="O12" s="482"/>
      <c r="P12" s="179" t="s">
        <v>69</v>
      </c>
      <c r="Q12" s="122"/>
      <c r="R12" s="122"/>
      <c r="S12" s="122"/>
      <c r="T12" s="122"/>
      <c r="U12" s="122"/>
      <c r="V12" s="175"/>
      <c r="W12" s="179" t="s">
        <v>70</v>
      </c>
      <c r="X12" s="122"/>
      <c r="Y12" s="122"/>
      <c r="Z12" s="122"/>
      <c r="AA12" s="122"/>
      <c r="AB12" s="122"/>
      <c r="AC12" s="175"/>
      <c r="AD12" s="179" t="s">
        <v>71</v>
      </c>
      <c r="AE12" s="122"/>
      <c r="AF12" s="122"/>
      <c r="AG12" s="122"/>
      <c r="AH12" s="122"/>
      <c r="AI12" s="122"/>
      <c r="AJ12" s="175"/>
      <c r="AK12" s="179" t="s">
        <v>72</v>
      </c>
      <c r="AL12" s="122"/>
      <c r="AM12" s="122"/>
      <c r="AN12" s="122"/>
      <c r="AO12" s="122"/>
      <c r="AP12" s="122"/>
      <c r="AQ12" s="175"/>
      <c r="AR12" s="179" t="s">
        <v>73</v>
      </c>
      <c r="AS12" s="122"/>
      <c r="AT12" s="122"/>
      <c r="AU12" s="122"/>
      <c r="AV12" s="122"/>
      <c r="AW12" s="122"/>
      <c r="AX12" s="487"/>
    </row>
    <row r="13" spans="1:50" ht="21" customHeight="1">
      <c r="A13" s="475"/>
      <c r="B13" s="476"/>
      <c r="C13" s="476"/>
      <c r="D13" s="476"/>
      <c r="E13" s="476"/>
      <c r="F13" s="477"/>
      <c r="G13" s="488" t="s">
        <v>7</v>
      </c>
      <c r="H13" s="489"/>
      <c r="I13" s="494" t="s">
        <v>8</v>
      </c>
      <c r="J13" s="495"/>
      <c r="K13" s="495"/>
      <c r="L13" s="495"/>
      <c r="M13" s="495"/>
      <c r="N13" s="495"/>
      <c r="O13" s="496"/>
      <c r="P13" s="93">
        <v>8789</v>
      </c>
      <c r="Q13" s="93"/>
      <c r="R13" s="93"/>
      <c r="S13" s="93"/>
      <c r="T13" s="93"/>
      <c r="U13" s="93"/>
      <c r="V13" s="93"/>
      <c r="W13" s="93">
        <v>8681.9989999999998</v>
      </c>
      <c r="X13" s="93"/>
      <c r="Y13" s="93"/>
      <c r="Z13" s="93"/>
      <c r="AA13" s="93"/>
      <c r="AB13" s="93"/>
      <c r="AC13" s="93"/>
      <c r="AD13" s="93">
        <v>3621</v>
      </c>
      <c r="AE13" s="93"/>
      <c r="AF13" s="93"/>
      <c r="AG13" s="93"/>
      <c r="AH13" s="93"/>
      <c r="AI13" s="93"/>
      <c r="AJ13" s="93"/>
      <c r="AK13" s="71">
        <v>10000</v>
      </c>
      <c r="AL13" s="72"/>
      <c r="AM13" s="72"/>
      <c r="AN13" s="72"/>
      <c r="AO13" s="72"/>
      <c r="AP13" s="72"/>
      <c r="AQ13" s="73"/>
      <c r="AR13" s="681">
        <v>0</v>
      </c>
      <c r="AS13" s="682"/>
      <c r="AT13" s="682"/>
      <c r="AU13" s="682"/>
      <c r="AV13" s="682"/>
      <c r="AW13" s="682"/>
      <c r="AX13" s="683"/>
    </row>
    <row r="14" spans="1:50" ht="21" customHeight="1">
      <c r="A14" s="475"/>
      <c r="B14" s="476"/>
      <c r="C14" s="476"/>
      <c r="D14" s="476"/>
      <c r="E14" s="476"/>
      <c r="F14" s="477"/>
      <c r="G14" s="490"/>
      <c r="H14" s="491"/>
      <c r="I14" s="352" t="s">
        <v>9</v>
      </c>
      <c r="J14" s="485"/>
      <c r="K14" s="485"/>
      <c r="L14" s="485"/>
      <c r="M14" s="485"/>
      <c r="N14" s="485"/>
      <c r="O14" s="486"/>
      <c r="P14" s="355">
        <v>3697</v>
      </c>
      <c r="Q14" s="355"/>
      <c r="R14" s="355"/>
      <c r="S14" s="355"/>
      <c r="T14" s="355"/>
      <c r="U14" s="355"/>
      <c r="V14" s="355"/>
      <c r="W14" s="544">
        <v>0</v>
      </c>
      <c r="X14" s="544"/>
      <c r="Y14" s="544"/>
      <c r="Z14" s="544"/>
      <c r="AA14" s="544"/>
      <c r="AB14" s="544"/>
      <c r="AC14" s="544"/>
      <c r="AD14" s="544">
        <v>0</v>
      </c>
      <c r="AE14" s="544"/>
      <c r="AF14" s="544"/>
      <c r="AG14" s="544"/>
      <c r="AH14" s="544"/>
      <c r="AI14" s="544"/>
      <c r="AJ14" s="544"/>
      <c r="AK14" s="544">
        <v>0</v>
      </c>
      <c r="AL14" s="544"/>
      <c r="AM14" s="544"/>
      <c r="AN14" s="544"/>
      <c r="AO14" s="544"/>
      <c r="AP14" s="544"/>
      <c r="AQ14" s="544"/>
      <c r="AR14" s="679"/>
      <c r="AS14" s="679"/>
      <c r="AT14" s="679"/>
      <c r="AU14" s="679"/>
      <c r="AV14" s="679"/>
      <c r="AW14" s="679"/>
      <c r="AX14" s="680"/>
    </row>
    <row r="15" spans="1:50" ht="21" customHeight="1">
      <c r="A15" s="475"/>
      <c r="B15" s="476"/>
      <c r="C15" s="476"/>
      <c r="D15" s="476"/>
      <c r="E15" s="476"/>
      <c r="F15" s="477"/>
      <c r="G15" s="490"/>
      <c r="H15" s="491"/>
      <c r="I15" s="352" t="s">
        <v>62</v>
      </c>
      <c r="J15" s="353"/>
      <c r="K15" s="353"/>
      <c r="L15" s="353"/>
      <c r="M15" s="353"/>
      <c r="N15" s="353"/>
      <c r="O15" s="354"/>
      <c r="P15" s="355">
        <v>5884</v>
      </c>
      <c r="Q15" s="355"/>
      <c r="R15" s="355"/>
      <c r="S15" s="355"/>
      <c r="T15" s="355"/>
      <c r="U15" s="355"/>
      <c r="V15" s="355"/>
      <c r="W15" s="355">
        <v>5852</v>
      </c>
      <c r="X15" s="355"/>
      <c r="Y15" s="355"/>
      <c r="Z15" s="355"/>
      <c r="AA15" s="355"/>
      <c r="AB15" s="355"/>
      <c r="AC15" s="355"/>
      <c r="AD15" s="451">
        <v>0</v>
      </c>
      <c r="AE15" s="483"/>
      <c r="AF15" s="483"/>
      <c r="AG15" s="483"/>
      <c r="AH15" s="483"/>
      <c r="AI15" s="483"/>
      <c r="AJ15" s="484"/>
      <c r="AK15" s="451">
        <v>0</v>
      </c>
      <c r="AL15" s="483"/>
      <c r="AM15" s="483"/>
      <c r="AN15" s="483"/>
      <c r="AO15" s="483"/>
      <c r="AP15" s="483"/>
      <c r="AQ15" s="484"/>
      <c r="AR15" s="71"/>
      <c r="AS15" s="72"/>
      <c r="AT15" s="72"/>
      <c r="AU15" s="72"/>
      <c r="AV15" s="72"/>
      <c r="AW15" s="72"/>
      <c r="AX15" s="678"/>
    </row>
    <row r="16" spans="1:50" ht="21" customHeight="1">
      <c r="A16" s="475"/>
      <c r="B16" s="476"/>
      <c r="C16" s="476"/>
      <c r="D16" s="476"/>
      <c r="E16" s="476"/>
      <c r="F16" s="477"/>
      <c r="G16" s="490"/>
      <c r="H16" s="491"/>
      <c r="I16" s="352" t="s">
        <v>63</v>
      </c>
      <c r="J16" s="353"/>
      <c r="K16" s="353"/>
      <c r="L16" s="353"/>
      <c r="M16" s="353"/>
      <c r="N16" s="353"/>
      <c r="O16" s="354"/>
      <c r="P16" s="355">
        <v>-5852</v>
      </c>
      <c r="Q16" s="355"/>
      <c r="R16" s="355"/>
      <c r="S16" s="355"/>
      <c r="T16" s="355"/>
      <c r="U16" s="355"/>
      <c r="V16" s="355"/>
      <c r="W16" s="451">
        <v>0</v>
      </c>
      <c r="X16" s="483"/>
      <c r="Y16" s="483"/>
      <c r="Z16" s="483"/>
      <c r="AA16" s="483"/>
      <c r="AB16" s="483"/>
      <c r="AC16" s="484"/>
      <c r="AD16" s="451">
        <v>0</v>
      </c>
      <c r="AE16" s="483"/>
      <c r="AF16" s="483"/>
      <c r="AG16" s="483"/>
      <c r="AH16" s="483"/>
      <c r="AI16" s="483"/>
      <c r="AJ16" s="484"/>
      <c r="AK16" s="451">
        <v>0</v>
      </c>
      <c r="AL16" s="483"/>
      <c r="AM16" s="483"/>
      <c r="AN16" s="483"/>
      <c r="AO16" s="483"/>
      <c r="AP16" s="483"/>
      <c r="AQ16" s="484"/>
      <c r="AR16" s="453"/>
      <c r="AS16" s="454"/>
      <c r="AT16" s="454"/>
      <c r="AU16" s="454"/>
      <c r="AV16" s="454"/>
      <c r="AW16" s="454"/>
      <c r="AX16" s="455"/>
    </row>
    <row r="17" spans="1:50" ht="24.75" customHeight="1">
      <c r="A17" s="475"/>
      <c r="B17" s="476"/>
      <c r="C17" s="476"/>
      <c r="D17" s="476"/>
      <c r="E17" s="476"/>
      <c r="F17" s="477"/>
      <c r="G17" s="490"/>
      <c r="H17" s="491"/>
      <c r="I17" s="352" t="s">
        <v>61</v>
      </c>
      <c r="J17" s="485"/>
      <c r="K17" s="485"/>
      <c r="L17" s="485"/>
      <c r="M17" s="485"/>
      <c r="N17" s="485"/>
      <c r="O17" s="486"/>
      <c r="P17" s="456">
        <v>0</v>
      </c>
      <c r="Q17" s="456"/>
      <c r="R17" s="456"/>
      <c r="S17" s="456"/>
      <c r="T17" s="456"/>
      <c r="U17" s="456"/>
      <c r="V17" s="456"/>
      <c r="W17" s="456">
        <v>0</v>
      </c>
      <c r="X17" s="456"/>
      <c r="Y17" s="456"/>
      <c r="Z17" s="456"/>
      <c r="AA17" s="456"/>
      <c r="AB17" s="456"/>
      <c r="AC17" s="456"/>
      <c r="AD17" s="457">
        <v>1207</v>
      </c>
      <c r="AE17" s="456"/>
      <c r="AF17" s="456"/>
      <c r="AG17" s="456"/>
      <c r="AH17" s="456"/>
      <c r="AI17" s="456"/>
      <c r="AJ17" s="456"/>
      <c r="AK17" s="456">
        <v>0</v>
      </c>
      <c r="AL17" s="456"/>
      <c r="AM17" s="456"/>
      <c r="AN17" s="456"/>
      <c r="AO17" s="456"/>
      <c r="AP17" s="456"/>
      <c r="AQ17" s="456"/>
      <c r="AR17" s="458"/>
      <c r="AS17" s="458"/>
      <c r="AT17" s="458"/>
      <c r="AU17" s="458"/>
      <c r="AV17" s="458"/>
      <c r="AW17" s="458"/>
      <c r="AX17" s="459"/>
    </row>
    <row r="18" spans="1:50" ht="24.75" customHeight="1">
      <c r="A18" s="475"/>
      <c r="B18" s="476"/>
      <c r="C18" s="476"/>
      <c r="D18" s="476"/>
      <c r="E18" s="476"/>
      <c r="F18" s="477"/>
      <c r="G18" s="492"/>
      <c r="H18" s="493"/>
      <c r="I18" s="356" t="s">
        <v>22</v>
      </c>
      <c r="J18" s="357"/>
      <c r="K18" s="357"/>
      <c r="L18" s="357"/>
      <c r="M18" s="357"/>
      <c r="N18" s="357"/>
      <c r="O18" s="358"/>
      <c r="P18" s="323">
        <f>SUM(P13:V17)</f>
        <v>12518</v>
      </c>
      <c r="Q18" s="324"/>
      <c r="R18" s="324"/>
      <c r="S18" s="324"/>
      <c r="T18" s="324"/>
      <c r="U18" s="324"/>
      <c r="V18" s="325"/>
      <c r="W18" s="323">
        <f>SUM(W13:AC17)</f>
        <v>14533.999</v>
      </c>
      <c r="X18" s="324"/>
      <c r="Y18" s="324"/>
      <c r="Z18" s="324"/>
      <c r="AA18" s="324"/>
      <c r="AB18" s="324"/>
      <c r="AC18" s="325"/>
      <c r="AD18" s="323">
        <f t="shared" ref="AD18" si="0">SUM(AD13:AJ17)</f>
        <v>4828</v>
      </c>
      <c r="AE18" s="324"/>
      <c r="AF18" s="324"/>
      <c r="AG18" s="324"/>
      <c r="AH18" s="324"/>
      <c r="AI18" s="324"/>
      <c r="AJ18" s="325"/>
      <c r="AK18" s="323">
        <f t="shared" ref="AK18" si="1">SUM(AK13:AQ17)</f>
        <v>10000</v>
      </c>
      <c r="AL18" s="324"/>
      <c r="AM18" s="324"/>
      <c r="AN18" s="324"/>
      <c r="AO18" s="324"/>
      <c r="AP18" s="324"/>
      <c r="AQ18" s="325"/>
      <c r="AR18" s="323">
        <f t="shared" ref="AR18" si="2">SUM(AR13:AX17)</f>
        <v>0</v>
      </c>
      <c r="AS18" s="324"/>
      <c r="AT18" s="324"/>
      <c r="AU18" s="324"/>
      <c r="AV18" s="324"/>
      <c r="AW18" s="324"/>
      <c r="AX18" s="326"/>
    </row>
    <row r="19" spans="1:50" ht="24.75" customHeight="1">
      <c r="A19" s="475"/>
      <c r="B19" s="476"/>
      <c r="C19" s="476"/>
      <c r="D19" s="476"/>
      <c r="E19" s="476"/>
      <c r="F19" s="477"/>
      <c r="G19" s="320" t="s">
        <v>10</v>
      </c>
      <c r="H19" s="321"/>
      <c r="I19" s="321"/>
      <c r="J19" s="321"/>
      <c r="K19" s="321"/>
      <c r="L19" s="321"/>
      <c r="M19" s="321"/>
      <c r="N19" s="321"/>
      <c r="O19" s="321"/>
      <c r="P19" s="328">
        <v>11478</v>
      </c>
      <c r="Q19" s="328"/>
      <c r="R19" s="328"/>
      <c r="S19" s="328"/>
      <c r="T19" s="328"/>
      <c r="U19" s="328"/>
      <c r="V19" s="328"/>
      <c r="W19" s="328">
        <v>5677</v>
      </c>
      <c r="X19" s="328"/>
      <c r="Y19" s="328"/>
      <c r="Z19" s="328"/>
      <c r="AA19" s="328"/>
      <c r="AB19" s="328"/>
      <c r="AC19" s="328"/>
      <c r="AD19" s="71">
        <v>4801</v>
      </c>
      <c r="AE19" s="72"/>
      <c r="AF19" s="72"/>
      <c r="AG19" s="72"/>
      <c r="AH19" s="72"/>
      <c r="AI19" s="72"/>
      <c r="AJ19" s="73"/>
      <c r="AK19" s="322"/>
      <c r="AL19" s="322"/>
      <c r="AM19" s="322"/>
      <c r="AN19" s="322"/>
      <c r="AO19" s="322"/>
      <c r="AP19" s="322"/>
      <c r="AQ19" s="322"/>
      <c r="AR19" s="322"/>
      <c r="AS19" s="322"/>
      <c r="AT19" s="322"/>
      <c r="AU19" s="322"/>
      <c r="AV19" s="322"/>
      <c r="AW19" s="322"/>
      <c r="AX19" s="327"/>
    </row>
    <row r="20" spans="1:50" ht="24.75" customHeight="1">
      <c r="A20" s="478"/>
      <c r="B20" s="479"/>
      <c r="C20" s="479"/>
      <c r="D20" s="479"/>
      <c r="E20" s="479"/>
      <c r="F20" s="480"/>
      <c r="G20" s="320" t="s">
        <v>11</v>
      </c>
      <c r="H20" s="321"/>
      <c r="I20" s="321"/>
      <c r="J20" s="321"/>
      <c r="K20" s="321"/>
      <c r="L20" s="321"/>
      <c r="M20" s="321"/>
      <c r="N20" s="321"/>
      <c r="O20" s="321"/>
      <c r="P20" s="329">
        <f>IF(P18=0, "-", P19/P18)</f>
        <v>0.91691963572455659</v>
      </c>
      <c r="Q20" s="329"/>
      <c r="R20" s="329"/>
      <c r="S20" s="329"/>
      <c r="T20" s="329"/>
      <c r="U20" s="329"/>
      <c r="V20" s="329"/>
      <c r="W20" s="329">
        <f>IF(W18=0, "-", W19/W18)</f>
        <v>0.39060137543700119</v>
      </c>
      <c r="X20" s="329"/>
      <c r="Y20" s="329"/>
      <c r="Z20" s="329"/>
      <c r="AA20" s="329"/>
      <c r="AB20" s="329"/>
      <c r="AC20" s="329"/>
      <c r="AD20" s="329">
        <f>IF(AD18=0, "-", AD19/AD18)</f>
        <v>0.99440762220381107</v>
      </c>
      <c r="AE20" s="329"/>
      <c r="AF20" s="329"/>
      <c r="AG20" s="329"/>
      <c r="AH20" s="329"/>
      <c r="AI20" s="329"/>
      <c r="AJ20" s="329"/>
      <c r="AK20" s="322"/>
      <c r="AL20" s="322"/>
      <c r="AM20" s="322"/>
      <c r="AN20" s="322"/>
      <c r="AO20" s="322"/>
      <c r="AP20" s="322"/>
      <c r="AQ20" s="322"/>
      <c r="AR20" s="322"/>
      <c r="AS20" s="322"/>
      <c r="AT20" s="322"/>
      <c r="AU20" s="322"/>
      <c r="AV20" s="322"/>
      <c r="AW20" s="322"/>
      <c r="AX20" s="327"/>
    </row>
    <row r="21" spans="1:50" ht="18.75" customHeight="1">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197"/>
      <c r="Z21" s="86"/>
      <c r="AA21" s="87"/>
      <c r="AB21" s="274" t="s">
        <v>12</v>
      </c>
      <c r="AC21" s="275"/>
      <c r="AD21" s="276"/>
      <c r="AE21" s="290" t="s">
        <v>69</v>
      </c>
      <c r="AF21" s="291"/>
      <c r="AG21" s="291"/>
      <c r="AH21" s="291"/>
      <c r="AI21" s="292"/>
      <c r="AJ21" s="290" t="s">
        <v>70</v>
      </c>
      <c r="AK21" s="291"/>
      <c r="AL21" s="291"/>
      <c r="AM21" s="291"/>
      <c r="AN21" s="292"/>
      <c r="AO21" s="290" t="s">
        <v>71</v>
      </c>
      <c r="AP21" s="291"/>
      <c r="AQ21" s="291"/>
      <c r="AR21" s="291"/>
      <c r="AS21" s="292"/>
      <c r="AT21" s="280" t="s">
        <v>303</v>
      </c>
      <c r="AU21" s="281"/>
      <c r="AV21" s="281"/>
      <c r="AW21" s="281"/>
      <c r="AX21" s="282"/>
    </row>
    <row r="22" spans="1:50" ht="18.75" customHeight="1">
      <c r="A22" s="223"/>
      <c r="B22" s="224"/>
      <c r="C22" s="224"/>
      <c r="D22" s="224"/>
      <c r="E22" s="224"/>
      <c r="F22" s="225"/>
      <c r="G22" s="233"/>
      <c r="H22" s="109"/>
      <c r="I22" s="109"/>
      <c r="J22" s="109"/>
      <c r="K22" s="109"/>
      <c r="L22" s="109"/>
      <c r="M22" s="109"/>
      <c r="N22" s="109"/>
      <c r="O22" s="234"/>
      <c r="P22" s="251"/>
      <c r="Q22" s="109"/>
      <c r="R22" s="109"/>
      <c r="S22" s="109"/>
      <c r="T22" s="109"/>
      <c r="U22" s="109"/>
      <c r="V22" s="109"/>
      <c r="W22" s="109"/>
      <c r="X22" s="234"/>
      <c r="Y22" s="287"/>
      <c r="Z22" s="288"/>
      <c r="AA22" s="289"/>
      <c r="AB22" s="143"/>
      <c r="AC22" s="138"/>
      <c r="AD22" s="139"/>
      <c r="AE22" s="144"/>
      <c r="AF22" s="137"/>
      <c r="AG22" s="137"/>
      <c r="AH22" s="137"/>
      <c r="AI22" s="293"/>
      <c r="AJ22" s="144"/>
      <c r="AK22" s="137"/>
      <c r="AL22" s="137"/>
      <c r="AM22" s="137"/>
      <c r="AN22" s="293"/>
      <c r="AO22" s="144"/>
      <c r="AP22" s="137"/>
      <c r="AQ22" s="137"/>
      <c r="AR22" s="137"/>
      <c r="AS22" s="293"/>
      <c r="AT22" s="67"/>
      <c r="AU22" s="111" t="s">
        <v>547</v>
      </c>
      <c r="AV22" s="111"/>
      <c r="AW22" s="109" t="s">
        <v>360</v>
      </c>
      <c r="AX22" s="110"/>
    </row>
    <row r="23" spans="1:50" ht="46.5" customHeight="1">
      <c r="A23" s="226"/>
      <c r="B23" s="224"/>
      <c r="C23" s="224"/>
      <c r="D23" s="224"/>
      <c r="E23" s="224"/>
      <c r="F23" s="225"/>
      <c r="G23" s="330" t="s">
        <v>520</v>
      </c>
      <c r="H23" s="296"/>
      <c r="I23" s="296"/>
      <c r="J23" s="296"/>
      <c r="K23" s="296"/>
      <c r="L23" s="296"/>
      <c r="M23" s="296"/>
      <c r="N23" s="296"/>
      <c r="O23" s="297"/>
      <c r="P23" s="217" t="s">
        <v>559</v>
      </c>
      <c r="Q23" s="199"/>
      <c r="R23" s="199"/>
      <c r="S23" s="199"/>
      <c r="T23" s="199"/>
      <c r="U23" s="199"/>
      <c r="V23" s="199"/>
      <c r="W23" s="199"/>
      <c r="X23" s="200"/>
      <c r="Y23" s="301" t="s">
        <v>14</v>
      </c>
      <c r="Z23" s="302"/>
      <c r="AA23" s="303"/>
      <c r="AB23" s="334" t="s">
        <v>524</v>
      </c>
      <c r="AC23" s="304"/>
      <c r="AD23" s="304"/>
      <c r="AE23" s="94">
        <v>83.7</v>
      </c>
      <c r="AF23" s="95"/>
      <c r="AG23" s="95"/>
      <c r="AH23" s="95"/>
      <c r="AI23" s="96"/>
      <c r="AJ23" s="94">
        <v>85.2</v>
      </c>
      <c r="AK23" s="95"/>
      <c r="AL23" s="95"/>
      <c r="AM23" s="95"/>
      <c r="AN23" s="96"/>
      <c r="AO23" s="94" t="s">
        <v>522</v>
      </c>
      <c r="AP23" s="95"/>
      <c r="AQ23" s="95"/>
      <c r="AR23" s="95"/>
      <c r="AS23" s="96"/>
      <c r="AT23" s="236"/>
      <c r="AU23" s="236"/>
      <c r="AV23" s="236"/>
      <c r="AW23" s="236"/>
      <c r="AX23" s="237"/>
    </row>
    <row r="24" spans="1:50" ht="46.5" customHeight="1">
      <c r="A24" s="227"/>
      <c r="B24" s="228"/>
      <c r="C24" s="228"/>
      <c r="D24" s="228"/>
      <c r="E24" s="228"/>
      <c r="F24" s="229"/>
      <c r="G24" s="298"/>
      <c r="H24" s="299"/>
      <c r="I24" s="299"/>
      <c r="J24" s="299"/>
      <c r="K24" s="299"/>
      <c r="L24" s="299"/>
      <c r="M24" s="299"/>
      <c r="N24" s="299"/>
      <c r="O24" s="300"/>
      <c r="P24" s="284"/>
      <c r="Q24" s="284"/>
      <c r="R24" s="284"/>
      <c r="S24" s="284"/>
      <c r="T24" s="284"/>
      <c r="U24" s="284"/>
      <c r="V24" s="284"/>
      <c r="W24" s="284"/>
      <c r="X24" s="285"/>
      <c r="Y24" s="179" t="s">
        <v>65</v>
      </c>
      <c r="Z24" s="122"/>
      <c r="AA24" s="175"/>
      <c r="AB24" s="335" t="s">
        <v>364</v>
      </c>
      <c r="AC24" s="294"/>
      <c r="AD24" s="294"/>
      <c r="AE24" s="94" t="s">
        <v>550</v>
      </c>
      <c r="AF24" s="95"/>
      <c r="AG24" s="95"/>
      <c r="AH24" s="95"/>
      <c r="AI24" s="96"/>
      <c r="AJ24" s="94" t="s">
        <v>550</v>
      </c>
      <c r="AK24" s="95"/>
      <c r="AL24" s="95"/>
      <c r="AM24" s="95"/>
      <c r="AN24" s="96"/>
      <c r="AO24" s="94" t="s">
        <v>550</v>
      </c>
      <c r="AP24" s="95"/>
      <c r="AQ24" s="95"/>
      <c r="AR24" s="95"/>
      <c r="AS24" s="96"/>
      <c r="AT24" s="94">
        <v>100</v>
      </c>
      <c r="AU24" s="95"/>
      <c r="AV24" s="95"/>
      <c r="AW24" s="95"/>
      <c r="AX24" s="97"/>
    </row>
    <row r="25" spans="1:50" ht="46.5" customHeight="1">
      <c r="A25" s="684"/>
      <c r="B25" s="685"/>
      <c r="C25" s="685"/>
      <c r="D25" s="685"/>
      <c r="E25" s="685"/>
      <c r="F25" s="686"/>
      <c r="G25" s="331"/>
      <c r="H25" s="332"/>
      <c r="I25" s="332"/>
      <c r="J25" s="332"/>
      <c r="K25" s="332"/>
      <c r="L25" s="332"/>
      <c r="M25" s="332"/>
      <c r="N25" s="332"/>
      <c r="O25" s="333"/>
      <c r="P25" s="201"/>
      <c r="Q25" s="201"/>
      <c r="R25" s="201"/>
      <c r="S25" s="201"/>
      <c r="T25" s="201"/>
      <c r="U25" s="201"/>
      <c r="V25" s="201"/>
      <c r="W25" s="201"/>
      <c r="X25" s="202"/>
      <c r="Y25" s="121" t="s">
        <v>15</v>
      </c>
      <c r="Z25" s="122"/>
      <c r="AA25" s="175"/>
      <c r="AB25" s="696" t="s">
        <v>364</v>
      </c>
      <c r="AC25" s="273"/>
      <c r="AD25" s="273"/>
      <c r="AE25" s="94">
        <v>83.7</v>
      </c>
      <c r="AF25" s="95"/>
      <c r="AG25" s="95"/>
      <c r="AH25" s="95"/>
      <c r="AI25" s="96"/>
      <c r="AJ25" s="94">
        <v>85.2</v>
      </c>
      <c r="AK25" s="95"/>
      <c r="AL25" s="95"/>
      <c r="AM25" s="95"/>
      <c r="AN25" s="96"/>
      <c r="AO25" s="94" t="s">
        <v>474</v>
      </c>
      <c r="AP25" s="95"/>
      <c r="AQ25" s="95"/>
      <c r="AR25" s="95"/>
      <c r="AS25" s="96"/>
      <c r="AT25" s="277"/>
      <c r="AU25" s="278"/>
      <c r="AV25" s="278"/>
      <c r="AW25" s="278"/>
      <c r="AX25" s="279"/>
    </row>
    <row r="26" spans="1:50" ht="18.75" customHeight="1">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197"/>
      <c r="Z26" s="86"/>
      <c r="AA26" s="87"/>
      <c r="AB26" s="274" t="s">
        <v>12</v>
      </c>
      <c r="AC26" s="275"/>
      <c r="AD26" s="276"/>
      <c r="AE26" s="290" t="s">
        <v>69</v>
      </c>
      <c r="AF26" s="291"/>
      <c r="AG26" s="291"/>
      <c r="AH26" s="291"/>
      <c r="AI26" s="292"/>
      <c r="AJ26" s="290" t="s">
        <v>70</v>
      </c>
      <c r="AK26" s="291"/>
      <c r="AL26" s="291"/>
      <c r="AM26" s="291"/>
      <c r="AN26" s="292"/>
      <c r="AO26" s="290" t="s">
        <v>71</v>
      </c>
      <c r="AP26" s="291"/>
      <c r="AQ26" s="291"/>
      <c r="AR26" s="291"/>
      <c r="AS26" s="292"/>
      <c r="AT26" s="675" t="s">
        <v>303</v>
      </c>
      <c r="AU26" s="676"/>
      <c r="AV26" s="676"/>
      <c r="AW26" s="676"/>
      <c r="AX26" s="677"/>
    </row>
    <row r="27" spans="1:50" ht="18.75" customHeight="1">
      <c r="A27" s="223"/>
      <c r="B27" s="224"/>
      <c r="C27" s="224"/>
      <c r="D27" s="224"/>
      <c r="E27" s="224"/>
      <c r="F27" s="225"/>
      <c r="G27" s="233"/>
      <c r="H27" s="109"/>
      <c r="I27" s="109"/>
      <c r="J27" s="109"/>
      <c r="K27" s="109"/>
      <c r="L27" s="109"/>
      <c r="M27" s="109"/>
      <c r="N27" s="109"/>
      <c r="O27" s="234"/>
      <c r="P27" s="251"/>
      <c r="Q27" s="109"/>
      <c r="R27" s="109"/>
      <c r="S27" s="109"/>
      <c r="T27" s="109"/>
      <c r="U27" s="109"/>
      <c r="V27" s="109"/>
      <c r="W27" s="109"/>
      <c r="X27" s="234"/>
      <c r="Y27" s="287"/>
      <c r="Z27" s="288"/>
      <c r="AA27" s="289"/>
      <c r="AB27" s="143"/>
      <c r="AC27" s="138"/>
      <c r="AD27" s="139"/>
      <c r="AE27" s="144"/>
      <c r="AF27" s="137"/>
      <c r="AG27" s="137"/>
      <c r="AH27" s="137"/>
      <c r="AI27" s="293"/>
      <c r="AJ27" s="144"/>
      <c r="AK27" s="137"/>
      <c r="AL27" s="137"/>
      <c r="AM27" s="137"/>
      <c r="AN27" s="293"/>
      <c r="AO27" s="144"/>
      <c r="AP27" s="137"/>
      <c r="AQ27" s="137"/>
      <c r="AR27" s="137"/>
      <c r="AS27" s="293"/>
      <c r="AT27" s="67"/>
      <c r="AU27" s="111" t="s">
        <v>548</v>
      </c>
      <c r="AV27" s="111"/>
      <c r="AW27" s="109" t="s">
        <v>360</v>
      </c>
      <c r="AX27" s="110"/>
    </row>
    <row r="28" spans="1:50" ht="46.5" customHeight="1">
      <c r="A28" s="226"/>
      <c r="B28" s="224"/>
      <c r="C28" s="224"/>
      <c r="D28" s="224"/>
      <c r="E28" s="224"/>
      <c r="F28" s="225"/>
      <c r="G28" s="330" t="s">
        <v>521</v>
      </c>
      <c r="H28" s="296"/>
      <c r="I28" s="296"/>
      <c r="J28" s="296"/>
      <c r="K28" s="296"/>
      <c r="L28" s="296"/>
      <c r="M28" s="296"/>
      <c r="N28" s="296"/>
      <c r="O28" s="297"/>
      <c r="P28" s="217" t="s">
        <v>560</v>
      </c>
      <c r="Q28" s="199"/>
      <c r="R28" s="199"/>
      <c r="S28" s="199"/>
      <c r="T28" s="199"/>
      <c r="U28" s="199"/>
      <c r="V28" s="199"/>
      <c r="W28" s="199"/>
      <c r="X28" s="200"/>
      <c r="Y28" s="301" t="s">
        <v>14</v>
      </c>
      <c r="Z28" s="302"/>
      <c r="AA28" s="303"/>
      <c r="AB28" s="334" t="s">
        <v>523</v>
      </c>
      <c r="AC28" s="304"/>
      <c r="AD28" s="304"/>
      <c r="AE28" s="94">
        <v>77.8</v>
      </c>
      <c r="AF28" s="95"/>
      <c r="AG28" s="95"/>
      <c r="AH28" s="95"/>
      <c r="AI28" s="96"/>
      <c r="AJ28" s="94">
        <v>80.599999999999994</v>
      </c>
      <c r="AK28" s="95"/>
      <c r="AL28" s="95"/>
      <c r="AM28" s="95"/>
      <c r="AN28" s="96"/>
      <c r="AO28" s="94" t="s">
        <v>471</v>
      </c>
      <c r="AP28" s="95"/>
      <c r="AQ28" s="95"/>
      <c r="AR28" s="95"/>
      <c r="AS28" s="96"/>
      <c r="AT28" s="236"/>
      <c r="AU28" s="236"/>
      <c r="AV28" s="236"/>
      <c r="AW28" s="236"/>
      <c r="AX28" s="237"/>
    </row>
    <row r="29" spans="1:50" ht="46.5" customHeight="1">
      <c r="A29" s="227"/>
      <c r="B29" s="228"/>
      <c r="C29" s="228"/>
      <c r="D29" s="228"/>
      <c r="E29" s="228"/>
      <c r="F29" s="229"/>
      <c r="G29" s="298"/>
      <c r="H29" s="299"/>
      <c r="I29" s="299"/>
      <c r="J29" s="299"/>
      <c r="K29" s="299"/>
      <c r="L29" s="299"/>
      <c r="M29" s="299"/>
      <c r="N29" s="299"/>
      <c r="O29" s="300"/>
      <c r="P29" s="284"/>
      <c r="Q29" s="284"/>
      <c r="R29" s="284"/>
      <c r="S29" s="284"/>
      <c r="T29" s="284"/>
      <c r="U29" s="284"/>
      <c r="V29" s="284"/>
      <c r="W29" s="284"/>
      <c r="X29" s="285"/>
      <c r="Y29" s="179" t="s">
        <v>65</v>
      </c>
      <c r="Z29" s="122"/>
      <c r="AA29" s="175"/>
      <c r="AB29" s="335" t="s">
        <v>364</v>
      </c>
      <c r="AC29" s="294"/>
      <c r="AD29" s="294"/>
      <c r="AE29" s="94" t="s">
        <v>552</v>
      </c>
      <c r="AF29" s="95"/>
      <c r="AG29" s="95"/>
      <c r="AH29" s="95"/>
      <c r="AI29" s="96"/>
      <c r="AJ29" s="94" t="s">
        <v>552</v>
      </c>
      <c r="AK29" s="95"/>
      <c r="AL29" s="95"/>
      <c r="AM29" s="95"/>
      <c r="AN29" s="96"/>
      <c r="AO29" s="94" t="s">
        <v>474</v>
      </c>
      <c r="AP29" s="95"/>
      <c r="AQ29" s="95"/>
      <c r="AR29" s="95"/>
      <c r="AS29" s="96"/>
      <c r="AT29" s="94">
        <v>100</v>
      </c>
      <c r="AU29" s="95"/>
      <c r="AV29" s="95"/>
      <c r="AW29" s="95"/>
      <c r="AX29" s="97"/>
    </row>
    <row r="30" spans="1:50" ht="46.5" customHeight="1">
      <c r="A30" s="684"/>
      <c r="B30" s="685"/>
      <c r="C30" s="685"/>
      <c r="D30" s="685"/>
      <c r="E30" s="685"/>
      <c r="F30" s="686"/>
      <c r="G30" s="331"/>
      <c r="H30" s="332"/>
      <c r="I30" s="332"/>
      <c r="J30" s="332"/>
      <c r="K30" s="332"/>
      <c r="L30" s="332"/>
      <c r="M30" s="332"/>
      <c r="N30" s="332"/>
      <c r="O30" s="333"/>
      <c r="P30" s="201"/>
      <c r="Q30" s="201"/>
      <c r="R30" s="201"/>
      <c r="S30" s="201"/>
      <c r="T30" s="201"/>
      <c r="U30" s="201"/>
      <c r="V30" s="201"/>
      <c r="W30" s="201"/>
      <c r="X30" s="202"/>
      <c r="Y30" s="121" t="s">
        <v>15</v>
      </c>
      <c r="Z30" s="122"/>
      <c r="AA30" s="175"/>
      <c r="AB30" s="273" t="s">
        <v>16</v>
      </c>
      <c r="AC30" s="273"/>
      <c r="AD30" s="273"/>
      <c r="AE30" s="94">
        <v>77.8</v>
      </c>
      <c r="AF30" s="95"/>
      <c r="AG30" s="95"/>
      <c r="AH30" s="95"/>
      <c r="AI30" s="96"/>
      <c r="AJ30" s="94">
        <v>80.599999999999994</v>
      </c>
      <c r="AK30" s="95"/>
      <c r="AL30" s="95"/>
      <c r="AM30" s="95"/>
      <c r="AN30" s="96"/>
      <c r="AO30" s="94" t="s">
        <v>474</v>
      </c>
      <c r="AP30" s="95"/>
      <c r="AQ30" s="95"/>
      <c r="AR30" s="95"/>
      <c r="AS30" s="96"/>
      <c r="AT30" s="277"/>
      <c r="AU30" s="278"/>
      <c r="AV30" s="278"/>
      <c r="AW30" s="278"/>
      <c r="AX30" s="279"/>
    </row>
    <row r="31" spans="1:50" ht="18.75" hidden="1" customHeight="1">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197"/>
      <c r="Z31" s="86"/>
      <c r="AA31" s="87"/>
      <c r="AB31" s="274" t="s">
        <v>12</v>
      </c>
      <c r="AC31" s="275"/>
      <c r="AD31" s="276"/>
      <c r="AE31" s="290" t="s">
        <v>69</v>
      </c>
      <c r="AF31" s="291"/>
      <c r="AG31" s="291"/>
      <c r="AH31" s="291"/>
      <c r="AI31" s="292"/>
      <c r="AJ31" s="290" t="s">
        <v>70</v>
      </c>
      <c r="AK31" s="291"/>
      <c r="AL31" s="291"/>
      <c r="AM31" s="291"/>
      <c r="AN31" s="292"/>
      <c r="AO31" s="290" t="s">
        <v>71</v>
      </c>
      <c r="AP31" s="291"/>
      <c r="AQ31" s="291"/>
      <c r="AR31" s="291"/>
      <c r="AS31" s="292"/>
      <c r="AT31" s="280" t="s">
        <v>303</v>
      </c>
      <c r="AU31" s="281"/>
      <c r="AV31" s="281"/>
      <c r="AW31" s="281"/>
      <c r="AX31" s="282"/>
    </row>
    <row r="32" spans="1:50" ht="18.75" hidden="1" customHeight="1">
      <c r="A32" s="223"/>
      <c r="B32" s="224"/>
      <c r="C32" s="224"/>
      <c r="D32" s="224"/>
      <c r="E32" s="224"/>
      <c r="F32" s="225"/>
      <c r="G32" s="233"/>
      <c r="H32" s="109"/>
      <c r="I32" s="109"/>
      <c r="J32" s="109"/>
      <c r="K32" s="109"/>
      <c r="L32" s="109"/>
      <c r="M32" s="109"/>
      <c r="N32" s="109"/>
      <c r="O32" s="234"/>
      <c r="P32" s="251"/>
      <c r="Q32" s="109"/>
      <c r="R32" s="109"/>
      <c r="S32" s="109"/>
      <c r="T32" s="109"/>
      <c r="U32" s="109"/>
      <c r="V32" s="109"/>
      <c r="W32" s="109"/>
      <c r="X32" s="234"/>
      <c r="Y32" s="287"/>
      <c r="Z32" s="288"/>
      <c r="AA32" s="289"/>
      <c r="AB32" s="143"/>
      <c r="AC32" s="138"/>
      <c r="AD32" s="139"/>
      <c r="AE32" s="144"/>
      <c r="AF32" s="137"/>
      <c r="AG32" s="137"/>
      <c r="AH32" s="137"/>
      <c r="AI32" s="293"/>
      <c r="AJ32" s="144"/>
      <c r="AK32" s="137"/>
      <c r="AL32" s="137"/>
      <c r="AM32" s="137"/>
      <c r="AN32" s="293"/>
      <c r="AO32" s="144"/>
      <c r="AP32" s="137"/>
      <c r="AQ32" s="137"/>
      <c r="AR32" s="137"/>
      <c r="AS32" s="293"/>
      <c r="AT32" s="67"/>
      <c r="AU32" s="111"/>
      <c r="AV32" s="111"/>
      <c r="AW32" s="109" t="s">
        <v>360</v>
      </c>
      <c r="AX32" s="110"/>
    </row>
    <row r="33" spans="1:50" ht="22.5" hidden="1" customHeight="1">
      <c r="A33" s="226"/>
      <c r="B33" s="224"/>
      <c r="C33" s="224"/>
      <c r="D33" s="224"/>
      <c r="E33" s="224"/>
      <c r="F33" s="225"/>
      <c r="G33" s="295"/>
      <c r="H33" s="296"/>
      <c r="I33" s="296"/>
      <c r="J33" s="296"/>
      <c r="K33" s="296"/>
      <c r="L33" s="296"/>
      <c r="M33" s="296"/>
      <c r="N33" s="296"/>
      <c r="O33" s="297"/>
      <c r="P33" s="217"/>
      <c r="Q33" s="199"/>
      <c r="R33" s="199"/>
      <c r="S33" s="199"/>
      <c r="T33" s="199"/>
      <c r="U33" s="199"/>
      <c r="V33" s="199"/>
      <c r="W33" s="199"/>
      <c r="X33" s="200"/>
      <c r="Y33" s="301" t="s">
        <v>14</v>
      </c>
      <c r="Z33" s="302"/>
      <c r="AA33" s="303"/>
      <c r="AB33" s="304"/>
      <c r="AC33" s="304"/>
      <c r="AD33" s="304"/>
      <c r="AE33" s="94"/>
      <c r="AF33" s="95"/>
      <c r="AG33" s="95"/>
      <c r="AH33" s="95"/>
      <c r="AI33" s="96"/>
      <c r="AJ33" s="94"/>
      <c r="AK33" s="95"/>
      <c r="AL33" s="95"/>
      <c r="AM33" s="95"/>
      <c r="AN33" s="96"/>
      <c r="AO33" s="94"/>
      <c r="AP33" s="95"/>
      <c r="AQ33" s="95"/>
      <c r="AR33" s="95"/>
      <c r="AS33" s="96"/>
      <c r="AT33" s="236"/>
      <c r="AU33" s="236"/>
      <c r="AV33" s="236"/>
      <c r="AW33" s="236"/>
      <c r="AX33" s="237"/>
    </row>
    <row r="34" spans="1:50" ht="22.5" hidden="1" customHeight="1">
      <c r="A34" s="227"/>
      <c r="B34" s="228"/>
      <c r="C34" s="228"/>
      <c r="D34" s="228"/>
      <c r="E34" s="228"/>
      <c r="F34" s="229"/>
      <c r="G34" s="298"/>
      <c r="H34" s="299"/>
      <c r="I34" s="299"/>
      <c r="J34" s="299"/>
      <c r="K34" s="299"/>
      <c r="L34" s="299"/>
      <c r="M34" s="299"/>
      <c r="N34" s="299"/>
      <c r="O34" s="300"/>
      <c r="P34" s="284"/>
      <c r="Q34" s="284"/>
      <c r="R34" s="284"/>
      <c r="S34" s="284"/>
      <c r="T34" s="284"/>
      <c r="U34" s="284"/>
      <c r="V34" s="284"/>
      <c r="W34" s="284"/>
      <c r="X34" s="285"/>
      <c r="Y34" s="179" t="s">
        <v>65</v>
      </c>
      <c r="Z34" s="122"/>
      <c r="AA34" s="175"/>
      <c r="AB34" s="294"/>
      <c r="AC34" s="294"/>
      <c r="AD34" s="294"/>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c r="A35" s="684"/>
      <c r="B35" s="685"/>
      <c r="C35" s="685"/>
      <c r="D35" s="685"/>
      <c r="E35" s="685"/>
      <c r="F35" s="686"/>
      <c r="G35" s="331"/>
      <c r="H35" s="332"/>
      <c r="I35" s="332"/>
      <c r="J35" s="332"/>
      <c r="K35" s="332"/>
      <c r="L35" s="332"/>
      <c r="M35" s="332"/>
      <c r="N35" s="332"/>
      <c r="O35" s="333"/>
      <c r="P35" s="201"/>
      <c r="Q35" s="201"/>
      <c r="R35" s="201"/>
      <c r="S35" s="201"/>
      <c r="T35" s="201"/>
      <c r="U35" s="201"/>
      <c r="V35" s="201"/>
      <c r="W35" s="201"/>
      <c r="X35" s="202"/>
      <c r="Y35" s="121" t="s">
        <v>15</v>
      </c>
      <c r="Z35" s="122"/>
      <c r="AA35" s="175"/>
      <c r="AB35" s="273" t="s">
        <v>16</v>
      </c>
      <c r="AC35" s="273"/>
      <c r="AD35" s="273"/>
      <c r="AE35" s="94"/>
      <c r="AF35" s="95"/>
      <c r="AG35" s="95"/>
      <c r="AH35" s="95"/>
      <c r="AI35" s="96"/>
      <c r="AJ35" s="94"/>
      <c r="AK35" s="95"/>
      <c r="AL35" s="95"/>
      <c r="AM35" s="95"/>
      <c r="AN35" s="96"/>
      <c r="AO35" s="94"/>
      <c r="AP35" s="95"/>
      <c r="AQ35" s="95"/>
      <c r="AR35" s="95"/>
      <c r="AS35" s="96"/>
      <c r="AT35" s="277"/>
      <c r="AU35" s="278"/>
      <c r="AV35" s="278"/>
      <c r="AW35" s="278"/>
      <c r="AX35" s="279"/>
    </row>
    <row r="36" spans="1:50" ht="18.75" hidden="1" customHeight="1">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197"/>
      <c r="Z36" s="86"/>
      <c r="AA36" s="87"/>
      <c r="AB36" s="274" t="s">
        <v>12</v>
      </c>
      <c r="AC36" s="275"/>
      <c r="AD36" s="276"/>
      <c r="AE36" s="290" t="s">
        <v>69</v>
      </c>
      <c r="AF36" s="291"/>
      <c r="AG36" s="291"/>
      <c r="AH36" s="291"/>
      <c r="AI36" s="292"/>
      <c r="AJ36" s="290" t="s">
        <v>70</v>
      </c>
      <c r="AK36" s="291"/>
      <c r="AL36" s="291"/>
      <c r="AM36" s="291"/>
      <c r="AN36" s="292"/>
      <c r="AO36" s="290" t="s">
        <v>71</v>
      </c>
      <c r="AP36" s="291"/>
      <c r="AQ36" s="291"/>
      <c r="AR36" s="291"/>
      <c r="AS36" s="292"/>
      <c r="AT36" s="280" t="s">
        <v>303</v>
      </c>
      <c r="AU36" s="281"/>
      <c r="AV36" s="281"/>
      <c r="AW36" s="281"/>
      <c r="AX36" s="282"/>
    </row>
    <row r="37" spans="1:50" ht="18.75" hidden="1" customHeight="1">
      <c r="A37" s="223"/>
      <c r="B37" s="224"/>
      <c r="C37" s="224"/>
      <c r="D37" s="224"/>
      <c r="E37" s="224"/>
      <c r="F37" s="225"/>
      <c r="G37" s="233"/>
      <c r="H37" s="109"/>
      <c r="I37" s="109"/>
      <c r="J37" s="109"/>
      <c r="K37" s="109"/>
      <c r="L37" s="109"/>
      <c r="M37" s="109"/>
      <c r="N37" s="109"/>
      <c r="O37" s="234"/>
      <c r="P37" s="251"/>
      <c r="Q37" s="109"/>
      <c r="R37" s="109"/>
      <c r="S37" s="109"/>
      <c r="T37" s="109"/>
      <c r="U37" s="109"/>
      <c r="V37" s="109"/>
      <c r="W37" s="109"/>
      <c r="X37" s="234"/>
      <c r="Y37" s="287"/>
      <c r="Z37" s="288"/>
      <c r="AA37" s="289"/>
      <c r="AB37" s="143"/>
      <c r="AC37" s="138"/>
      <c r="AD37" s="139"/>
      <c r="AE37" s="144"/>
      <c r="AF37" s="137"/>
      <c r="AG37" s="137"/>
      <c r="AH37" s="137"/>
      <c r="AI37" s="293"/>
      <c r="AJ37" s="144"/>
      <c r="AK37" s="137"/>
      <c r="AL37" s="137"/>
      <c r="AM37" s="137"/>
      <c r="AN37" s="293"/>
      <c r="AO37" s="144"/>
      <c r="AP37" s="137"/>
      <c r="AQ37" s="137"/>
      <c r="AR37" s="137"/>
      <c r="AS37" s="293"/>
      <c r="AT37" s="67"/>
      <c r="AU37" s="111"/>
      <c r="AV37" s="111"/>
      <c r="AW37" s="109" t="s">
        <v>360</v>
      </c>
      <c r="AX37" s="110"/>
    </row>
    <row r="38" spans="1:50" ht="22.5" hidden="1" customHeight="1">
      <c r="A38" s="226"/>
      <c r="B38" s="224"/>
      <c r="C38" s="224"/>
      <c r="D38" s="224"/>
      <c r="E38" s="224"/>
      <c r="F38" s="225"/>
      <c r="G38" s="295"/>
      <c r="H38" s="296"/>
      <c r="I38" s="296"/>
      <c r="J38" s="296"/>
      <c r="K38" s="296"/>
      <c r="L38" s="296"/>
      <c r="M38" s="296"/>
      <c r="N38" s="296"/>
      <c r="O38" s="297"/>
      <c r="P38" s="199"/>
      <c r="Q38" s="199"/>
      <c r="R38" s="199"/>
      <c r="S38" s="199"/>
      <c r="T38" s="199"/>
      <c r="U38" s="199"/>
      <c r="V38" s="199"/>
      <c r="W38" s="199"/>
      <c r="X38" s="200"/>
      <c r="Y38" s="301" t="s">
        <v>14</v>
      </c>
      <c r="Z38" s="302"/>
      <c r="AA38" s="303"/>
      <c r="AB38" s="304"/>
      <c r="AC38" s="304"/>
      <c r="AD38" s="304"/>
      <c r="AE38" s="94"/>
      <c r="AF38" s="95"/>
      <c r="AG38" s="95"/>
      <c r="AH38" s="95"/>
      <c r="AI38" s="96"/>
      <c r="AJ38" s="94"/>
      <c r="AK38" s="95"/>
      <c r="AL38" s="95"/>
      <c r="AM38" s="95"/>
      <c r="AN38" s="96"/>
      <c r="AO38" s="94"/>
      <c r="AP38" s="95"/>
      <c r="AQ38" s="95"/>
      <c r="AR38" s="95"/>
      <c r="AS38" s="96"/>
      <c r="AT38" s="236"/>
      <c r="AU38" s="236"/>
      <c r="AV38" s="236"/>
      <c r="AW38" s="236"/>
      <c r="AX38" s="237"/>
    </row>
    <row r="39" spans="1:50" ht="22.5" hidden="1" customHeight="1">
      <c r="A39" s="227"/>
      <c r="B39" s="228"/>
      <c r="C39" s="228"/>
      <c r="D39" s="228"/>
      <c r="E39" s="228"/>
      <c r="F39" s="229"/>
      <c r="G39" s="298"/>
      <c r="H39" s="299"/>
      <c r="I39" s="299"/>
      <c r="J39" s="299"/>
      <c r="K39" s="299"/>
      <c r="L39" s="299"/>
      <c r="M39" s="299"/>
      <c r="N39" s="299"/>
      <c r="O39" s="300"/>
      <c r="P39" s="284"/>
      <c r="Q39" s="284"/>
      <c r="R39" s="284"/>
      <c r="S39" s="284"/>
      <c r="T39" s="284"/>
      <c r="U39" s="284"/>
      <c r="V39" s="284"/>
      <c r="W39" s="284"/>
      <c r="X39" s="285"/>
      <c r="Y39" s="179" t="s">
        <v>65</v>
      </c>
      <c r="Z39" s="122"/>
      <c r="AA39" s="175"/>
      <c r="AB39" s="294"/>
      <c r="AC39" s="294"/>
      <c r="AD39" s="294"/>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c r="A40" s="684"/>
      <c r="B40" s="685"/>
      <c r="C40" s="685"/>
      <c r="D40" s="685"/>
      <c r="E40" s="685"/>
      <c r="F40" s="686"/>
      <c r="G40" s="331"/>
      <c r="H40" s="332"/>
      <c r="I40" s="332"/>
      <c r="J40" s="332"/>
      <c r="K40" s="332"/>
      <c r="L40" s="332"/>
      <c r="M40" s="332"/>
      <c r="N40" s="332"/>
      <c r="O40" s="333"/>
      <c r="P40" s="201"/>
      <c r="Q40" s="201"/>
      <c r="R40" s="201"/>
      <c r="S40" s="201"/>
      <c r="T40" s="201"/>
      <c r="U40" s="201"/>
      <c r="V40" s="201"/>
      <c r="W40" s="201"/>
      <c r="X40" s="202"/>
      <c r="Y40" s="121" t="s">
        <v>15</v>
      </c>
      <c r="Z40" s="122"/>
      <c r="AA40" s="175"/>
      <c r="AB40" s="273" t="s">
        <v>16</v>
      </c>
      <c r="AC40" s="273"/>
      <c r="AD40" s="273"/>
      <c r="AE40" s="94"/>
      <c r="AF40" s="95"/>
      <c r="AG40" s="95"/>
      <c r="AH40" s="95"/>
      <c r="AI40" s="96"/>
      <c r="AJ40" s="94"/>
      <c r="AK40" s="95"/>
      <c r="AL40" s="95"/>
      <c r="AM40" s="95"/>
      <c r="AN40" s="96"/>
      <c r="AO40" s="94"/>
      <c r="AP40" s="95"/>
      <c r="AQ40" s="95"/>
      <c r="AR40" s="95"/>
      <c r="AS40" s="96"/>
      <c r="AT40" s="277"/>
      <c r="AU40" s="278"/>
      <c r="AV40" s="278"/>
      <c r="AW40" s="278"/>
      <c r="AX40" s="279"/>
    </row>
    <row r="41" spans="1:50" ht="18.75" hidden="1" customHeight="1">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197"/>
      <c r="Z41" s="86"/>
      <c r="AA41" s="87"/>
      <c r="AB41" s="274" t="s">
        <v>12</v>
      </c>
      <c r="AC41" s="275"/>
      <c r="AD41" s="276"/>
      <c r="AE41" s="290" t="s">
        <v>69</v>
      </c>
      <c r="AF41" s="291"/>
      <c r="AG41" s="291"/>
      <c r="AH41" s="291"/>
      <c r="AI41" s="292"/>
      <c r="AJ41" s="290" t="s">
        <v>70</v>
      </c>
      <c r="AK41" s="291"/>
      <c r="AL41" s="291"/>
      <c r="AM41" s="291"/>
      <c r="AN41" s="292"/>
      <c r="AO41" s="290" t="s">
        <v>71</v>
      </c>
      <c r="AP41" s="291"/>
      <c r="AQ41" s="291"/>
      <c r="AR41" s="291"/>
      <c r="AS41" s="292"/>
      <c r="AT41" s="280" t="s">
        <v>303</v>
      </c>
      <c r="AU41" s="281"/>
      <c r="AV41" s="281"/>
      <c r="AW41" s="281"/>
      <c r="AX41" s="282"/>
    </row>
    <row r="42" spans="1:50" ht="18.75" hidden="1" customHeight="1">
      <c r="A42" s="223"/>
      <c r="B42" s="224"/>
      <c r="C42" s="224"/>
      <c r="D42" s="224"/>
      <c r="E42" s="224"/>
      <c r="F42" s="225"/>
      <c r="G42" s="233"/>
      <c r="H42" s="109"/>
      <c r="I42" s="109"/>
      <c r="J42" s="109"/>
      <c r="K42" s="109"/>
      <c r="L42" s="109"/>
      <c r="M42" s="109"/>
      <c r="N42" s="109"/>
      <c r="O42" s="234"/>
      <c r="P42" s="251"/>
      <c r="Q42" s="109"/>
      <c r="R42" s="109"/>
      <c r="S42" s="109"/>
      <c r="T42" s="109"/>
      <c r="U42" s="109"/>
      <c r="V42" s="109"/>
      <c r="W42" s="109"/>
      <c r="X42" s="234"/>
      <c r="Y42" s="287"/>
      <c r="Z42" s="288"/>
      <c r="AA42" s="289"/>
      <c r="AB42" s="143"/>
      <c r="AC42" s="138"/>
      <c r="AD42" s="139"/>
      <c r="AE42" s="144"/>
      <c r="AF42" s="137"/>
      <c r="AG42" s="137"/>
      <c r="AH42" s="137"/>
      <c r="AI42" s="293"/>
      <c r="AJ42" s="144"/>
      <c r="AK42" s="137"/>
      <c r="AL42" s="137"/>
      <c r="AM42" s="137"/>
      <c r="AN42" s="293"/>
      <c r="AO42" s="144"/>
      <c r="AP42" s="137"/>
      <c r="AQ42" s="137"/>
      <c r="AR42" s="137"/>
      <c r="AS42" s="293"/>
      <c r="AT42" s="67"/>
      <c r="AU42" s="111"/>
      <c r="AV42" s="111"/>
      <c r="AW42" s="109" t="s">
        <v>360</v>
      </c>
      <c r="AX42" s="110"/>
    </row>
    <row r="43" spans="1:50" ht="22.5" hidden="1" customHeight="1">
      <c r="A43" s="226"/>
      <c r="B43" s="224"/>
      <c r="C43" s="224"/>
      <c r="D43" s="224"/>
      <c r="E43" s="224"/>
      <c r="F43" s="225"/>
      <c r="G43" s="295"/>
      <c r="H43" s="296"/>
      <c r="I43" s="296"/>
      <c r="J43" s="296"/>
      <c r="K43" s="296"/>
      <c r="L43" s="296"/>
      <c r="M43" s="296"/>
      <c r="N43" s="296"/>
      <c r="O43" s="297"/>
      <c r="P43" s="199"/>
      <c r="Q43" s="199"/>
      <c r="R43" s="199"/>
      <c r="S43" s="199"/>
      <c r="T43" s="199"/>
      <c r="U43" s="199"/>
      <c r="V43" s="199"/>
      <c r="W43" s="199"/>
      <c r="X43" s="200"/>
      <c r="Y43" s="301" t="s">
        <v>14</v>
      </c>
      <c r="Z43" s="302"/>
      <c r="AA43" s="303"/>
      <c r="AB43" s="304"/>
      <c r="AC43" s="304"/>
      <c r="AD43" s="304"/>
      <c r="AE43" s="94"/>
      <c r="AF43" s="95"/>
      <c r="AG43" s="95"/>
      <c r="AH43" s="95"/>
      <c r="AI43" s="96"/>
      <c r="AJ43" s="94"/>
      <c r="AK43" s="95"/>
      <c r="AL43" s="95"/>
      <c r="AM43" s="95"/>
      <c r="AN43" s="96"/>
      <c r="AO43" s="94"/>
      <c r="AP43" s="95"/>
      <c r="AQ43" s="95"/>
      <c r="AR43" s="95"/>
      <c r="AS43" s="96"/>
      <c r="AT43" s="236"/>
      <c r="AU43" s="236"/>
      <c r="AV43" s="236"/>
      <c r="AW43" s="236"/>
      <c r="AX43" s="237"/>
    </row>
    <row r="44" spans="1:50" ht="22.5" hidden="1" customHeight="1">
      <c r="A44" s="227"/>
      <c r="B44" s="228"/>
      <c r="C44" s="228"/>
      <c r="D44" s="228"/>
      <c r="E44" s="228"/>
      <c r="F44" s="229"/>
      <c r="G44" s="298"/>
      <c r="H44" s="299"/>
      <c r="I44" s="299"/>
      <c r="J44" s="299"/>
      <c r="K44" s="299"/>
      <c r="L44" s="299"/>
      <c r="M44" s="299"/>
      <c r="N44" s="299"/>
      <c r="O44" s="300"/>
      <c r="P44" s="284"/>
      <c r="Q44" s="284"/>
      <c r="R44" s="284"/>
      <c r="S44" s="284"/>
      <c r="T44" s="284"/>
      <c r="U44" s="284"/>
      <c r="V44" s="284"/>
      <c r="W44" s="284"/>
      <c r="X44" s="285"/>
      <c r="Y44" s="179" t="s">
        <v>65</v>
      </c>
      <c r="Z44" s="122"/>
      <c r="AA44" s="175"/>
      <c r="AB44" s="294"/>
      <c r="AC44" s="294"/>
      <c r="AD44" s="294"/>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c r="A45" s="227"/>
      <c r="B45" s="228"/>
      <c r="C45" s="228"/>
      <c r="D45" s="228"/>
      <c r="E45" s="228"/>
      <c r="F45" s="229"/>
      <c r="G45" s="298"/>
      <c r="H45" s="299"/>
      <c r="I45" s="299"/>
      <c r="J45" s="299"/>
      <c r="K45" s="299"/>
      <c r="L45" s="299"/>
      <c r="M45" s="299"/>
      <c r="N45" s="299"/>
      <c r="O45" s="300"/>
      <c r="P45" s="284"/>
      <c r="Q45" s="284"/>
      <c r="R45" s="284"/>
      <c r="S45" s="284"/>
      <c r="T45" s="284"/>
      <c r="U45" s="284"/>
      <c r="V45" s="284"/>
      <c r="W45" s="284"/>
      <c r="X45" s="285"/>
      <c r="Y45" s="274" t="s">
        <v>15</v>
      </c>
      <c r="Z45" s="275"/>
      <c r="AA45" s="276"/>
      <c r="AB45" s="273" t="s">
        <v>16</v>
      </c>
      <c r="AC45" s="273"/>
      <c r="AD45" s="273"/>
      <c r="AE45" s="94"/>
      <c r="AF45" s="95"/>
      <c r="AG45" s="95"/>
      <c r="AH45" s="95"/>
      <c r="AI45" s="96"/>
      <c r="AJ45" s="94"/>
      <c r="AK45" s="95"/>
      <c r="AL45" s="95"/>
      <c r="AM45" s="95"/>
      <c r="AN45" s="96"/>
      <c r="AO45" s="94"/>
      <c r="AP45" s="95"/>
      <c r="AQ45" s="95"/>
      <c r="AR45" s="95"/>
      <c r="AS45" s="96"/>
      <c r="AT45" s="277"/>
      <c r="AU45" s="278"/>
      <c r="AV45" s="278"/>
      <c r="AW45" s="278"/>
      <c r="AX45" s="279"/>
    </row>
    <row r="46" spans="1:50" ht="22.5" customHeight="1">
      <c r="A46" s="697" t="s">
        <v>322</v>
      </c>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30"/>
      <c r="AP46" s="30"/>
      <c r="AQ46" s="30"/>
      <c r="AR46" s="30"/>
      <c r="AS46" s="30"/>
      <c r="AT46" s="30"/>
      <c r="AU46" s="30"/>
      <c r="AV46" s="30"/>
      <c r="AW46" s="30"/>
      <c r="AX46" s="32"/>
    </row>
    <row r="47" spans="1:50" ht="18.75" hidden="1" customHeight="1">
      <c r="A47" s="244" t="s">
        <v>320</v>
      </c>
      <c r="B47" s="699" t="s">
        <v>317</v>
      </c>
      <c r="C47" s="246"/>
      <c r="D47" s="246"/>
      <c r="E47" s="246"/>
      <c r="F47" s="247"/>
      <c r="G47" s="636" t="s">
        <v>311</v>
      </c>
      <c r="H47" s="636"/>
      <c r="I47" s="636"/>
      <c r="J47" s="636"/>
      <c r="K47" s="636"/>
      <c r="L47" s="636"/>
      <c r="M47" s="636"/>
      <c r="N47" s="636"/>
      <c r="O47" s="636"/>
      <c r="P47" s="636"/>
      <c r="Q47" s="636"/>
      <c r="R47" s="636"/>
      <c r="S47" s="636"/>
      <c r="T47" s="636"/>
      <c r="U47" s="636"/>
      <c r="V47" s="636"/>
      <c r="W47" s="636"/>
      <c r="X47" s="636"/>
      <c r="Y47" s="636"/>
      <c r="Z47" s="636"/>
      <c r="AA47" s="704"/>
      <c r="AB47" s="635" t="s">
        <v>310</v>
      </c>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7"/>
    </row>
    <row r="48" spans="1:50" ht="18.75" hidden="1" customHeight="1">
      <c r="A48" s="244"/>
      <c r="B48" s="699"/>
      <c r="C48" s="246"/>
      <c r="D48" s="246"/>
      <c r="E48" s="246"/>
      <c r="F48" s="247"/>
      <c r="G48" s="109"/>
      <c r="H48" s="109"/>
      <c r="I48" s="109"/>
      <c r="J48" s="109"/>
      <c r="K48" s="109"/>
      <c r="L48" s="109"/>
      <c r="M48" s="109"/>
      <c r="N48" s="109"/>
      <c r="O48" s="109"/>
      <c r="P48" s="109"/>
      <c r="Q48" s="109"/>
      <c r="R48" s="109"/>
      <c r="S48" s="109"/>
      <c r="T48" s="109"/>
      <c r="U48" s="109"/>
      <c r="V48" s="109"/>
      <c r="W48" s="109"/>
      <c r="X48" s="109"/>
      <c r="Y48" s="109"/>
      <c r="Z48" s="109"/>
      <c r="AA48" s="234"/>
      <c r="AB48" s="251"/>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5.75" hidden="1" customHeight="1">
      <c r="A49" s="244"/>
      <c r="B49" s="699"/>
      <c r="C49" s="246"/>
      <c r="D49" s="246"/>
      <c r="E49" s="246"/>
      <c r="F49" s="247"/>
      <c r="G49" s="346"/>
      <c r="H49" s="346"/>
      <c r="I49" s="346"/>
      <c r="J49" s="346"/>
      <c r="K49" s="346"/>
      <c r="L49" s="346"/>
      <c r="M49" s="346"/>
      <c r="N49" s="346"/>
      <c r="O49" s="346"/>
      <c r="P49" s="346"/>
      <c r="Q49" s="346"/>
      <c r="R49" s="346"/>
      <c r="S49" s="346"/>
      <c r="T49" s="346"/>
      <c r="U49" s="346"/>
      <c r="V49" s="346"/>
      <c r="W49" s="346"/>
      <c r="X49" s="346"/>
      <c r="Y49" s="346"/>
      <c r="Z49" s="346"/>
      <c r="AA49" s="347"/>
      <c r="AB49" s="629"/>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30"/>
    </row>
    <row r="50" spans="1:50" ht="15.75" hidden="1" customHeight="1">
      <c r="A50" s="244"/>
      <c r="B50" s="699"/>
      <c r="C50" s="246"/>
      <c r="D50" s="246"/>
      <c r="E50" s="246"/>
      <c r="F50" s="247"/>
      <c r="G50" s="348"/>
      <c r="H50" s="348"/>
      <c r="I50" s="348"/>
      <c r="J50" s="348"/>
      <c r="K50" s="348"/>
      <c r="L50" s="348"/>
      <c r="M50" s="348"/>
      <c r="N50" s="348"/>
      <c r="O50" s="348"/>
      <c r="P50" s="348"/>
      <c r="Q50" s="348"/>
      <c r="R50" s="348"/>
      <c r="S50" s="348"/>
      <c r="T50" s="348"/>
      <c r="U50" s="348"/>
      <c r="V50" s="348"/>
      <c r="W50" s="348"/>
      <c r="X50" s="348"/>
      <c r="Y50" s="348"/>
      <c r="Z50" s="348"/>
      <c r="AA50" s="349"/>
      <c r="AB50" s="631"/>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32"/>
    </row>
    <row r="51" spans="1:50" ht="15.75" hidden="1" customHeight="1">
      <c r="A51" s="244"/>
      <c r="B51" s="700"/>
      <c r="C51" s="248"/>
      <c r="D51" s="248"/>
      <c r="E51" s="248"/>
      <c r="F51" s="249"/>
      <c r="G51" s="350"/>
      <c r="H51" s="350"/>
      <c r="I51" s="350"/>
      <c r="J51" s="350"/>
      <c r="K51" s="350"/>
      <c r="L51" s="350"/>
      <c r="M51" s="350"/>
      <c r="N51" s="350"/>
      <c r="O51" s="350"/>
      <c r="P51" s="350"/>
      <c r="Q51" s="350"/>
      <c r="R51" s="350"/>
      <c r="S51" s="350"/>
      <c r="T51" s="350"/>
      <c r="U51" s="350"/>
      <c r="V51" s="350"/>
      <c r="W51" s="350"/>
      <c r="X51" s="350"/>
      <c r="Y51" s="350"/>
      <c r="Z51" s="350"/>
      <c r="AA51" s="351"/>
      <c r="AB51" s="633"/>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34"/>
    </row>
    <row r="52" spans="1:50" ht="18.75" hidden="1" customHeight="1">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0" t="s">
        <v>303</v>
      </c>
      <c r="AU52" s="281"/>
      <c r="AV52" s="281"/>
      <c r="AW52" s="281"/>
      <c r="AX52" s="282"/>
    </row>
    <row r="53" spans="1:50" ht="18.75" hidden="1" customHeight="1">
      <c r="A53" s="244"/>
      <c r="B53" s="246"/>
      <c r="C53" s="246"/>
      <c r="D53" s="246"/>
      <c r="E53" s="246"/>
      <c r="F53" s="247"/>
      <c r="G53" s="233"/>
      <c r="H53" s="109"/>
      <c r="I53" s="109"/>
      <c r="J53" s="109"/>
      <c r="K53" s="109"/>
      <c r="L53" s="109"/>
      <c r="M53" s="109"/>
      <c r="N53" s="109"/>
      <c r="O53" s="234"/>
      <c r="P53" s="251"/>
      <c r="Q53" s="109"/>
      <c r="R53" s="109"/>
      <c r="S53" s="109"/>
      <c r="T53" s="109"/>
      <c r="U53" s="109"/>
      <c r="V53" s="109"/>
      <c r="W53" s="109"/>
      <c r="X53" s="234"/>
      <c r="Y53" s="255"/>
      <c r="Z53" s="256"/>
      <c r="AA53" s="257"/>
      <c r="AB53" s="261"/>
      <c r="AC53" s="262"/>
      <c r="AD53" s="263"/>
      <c r="AE53" s="251"/>
      <c r="AF53" s="109"/>
      <c r="AG53" s="109"/>
      <c r="AH53" s="109"/>
      <c r="AI53" s="234"/>
      <c r="AJ53" s="251"/>
      <c r="AK53" s="109"/>
      <c r="AL53" s="109"/>
      <c r="AM53" s="109"/>
      <c r="AN53" s="234"/>
      <c r="AO53" s="251"/>
      <c r="AP53" s="109"/>
      <c r="AQ53" s="109"/>
      <c r="AR53" s="109"/>
      <c r="AS53" s="234"/>
      <c r="AT53" s="67"/>
      <c r="AU53" s="111"/>
      <c r="AV53" s="111"/>
      <c r="AW53" s="109" t="s">
        <v>360</v>
      </c>
      <c r="AX53" s="110"/>
    </row>
    <row r="54" spans="1:50" ht="22.5" hidden="1" customHeight="1">
      <c r="A54" s="244"/>
      <c r="B54" s="246"/>
      <c r="C54" s="246"/>
      <c r="D54" s="246"/>
      <c r="E54" s="246"/>
      <c r="F54" s="247"/>
      <c r="G54" s="218"/>
      <c r="H54" s="199"/>
      <c r="I54" s="199"/>
      <c r="J54" s="199"/>
      <c r="K54" s="199"/>
      <c r="L54" s="199"/>
      <c r="M54" s="199"/>
      <c r="N54" s="199"/>
      <c r="O54" s="200"/>
      <c r="P54" s="217"/>
      <c r="Q54" s="264"/>
      <c r="R54" s="264"/>
      <c r="S54" s="264"/>
      <c r="T54" s="264"/>
      <c r="U54" s="264"/>
      <c r="V54" s="264"/>
      <c r="W54" s="264"/>
      <c r="X54" s="265"/>
      <c r="Y54" s="270" t="s">
        <v>86</v>
      </c>
      <c r="Z54" s="271"/>
      <c r="AA54" s="272"/>
      <c r="AB54" s="379"/>
      <c r="AC54" s="235"/>
      <c r="AD54" s="235"/>
      <c r="AE54" s="94"/>
      <c r="AF54" s="95"/>
      <c r="AG54" s="95"/>
      <c r="AH54" s="95"/>
      <c r="AI54" s="96"/>
      <c r="AJ54" s="94"/>
      <c r="AK54" s="95"/>
      <c r="AL54" s="95"/>
      <c r="AM54" s="95"/>
      <c r="AN54" s="96"/>
      <c r="AO54" s="94"/>
      <c r="AP54" s="95"/>
      <c r="AQ54" s="95"/>
      <c r="AR54" s="95"/>
      <c r="AS54" s="96"/>
      <c r="AT54" s="236"/>
      <c r="AU54" s="236"/>
      <c r="AV54" s="236"/>
      <c r="AW54" s="236"/>
      <c r="AX54" s="237"/>
    </row>
    <row r="55" spans="1:50" hidden="1">
      <c r="A55" s="244"/>
      <c r="B55" s="246"/>
      <c r="C55" s="246"/>
      <c r="D55" s="246"/>
      <c r="E55" s="246"/>
      <c r="F55" s="247"/>
      <c r="G55" s="283"/>
      <c r="H55" s="284"/>
      <c r="I55" s="284"/>
      <c r="J55" s="284"/>
      <c r="K55" s="284"/>
      <c r="L55" s="284"/>
      <c r="M55" s="284"/>
      <c r="N55" s="284"/>
      <c r="O55" s="285"/>
      <c r="P55" s="266"/>
      <c r="Q55" s="266"/>
      <c r="R55" s="266"/>
      <c r="S55" s="266"/>
      <c r="T55" s="266"/>
      <c r="U55" s="266"/>
      <c r="V55" s="266"/>
      <c r="W55" s="266"/>
      <c r="X55" s="267"/>
      <c r="Y55" s="238" t="s">
        <v>65</v>
      </c>
      <c r="Z55" s="239"/>
      <c r="AA55" s="240"/>
      <c r="AB55" s="673"/>
      <c r="AC55" s="241"/>
      <c r="AD55" s="241"/>
      <c r="AE55" s="94"/>
      <c r="AF55" s="95"/>
      <c r="AG55" s="95"/>
      <c r="AH55" s="95"/>
      <c r="AI55" s="96"/>
      <c r="AJ55" s="94"/>
      <c r="AK55" s="95"/>
      <c r="AL55" s="95"/>
      <c r="AM55" s="95"/>
      <c r="AN55" s="96"/>
      <c r="AO55" s="94"/>
      <c r="AP55" s="95"/>
      <c r="AQ55" s="95"/>
      <c r="AR55" s="95"/>
      <c r="AS55" s="96"/>
      <c r="AT55" s="94"/>
      <c r="AU55" s="95"/>
      <c r="AV55" s="95"/>
      <c r="AW55" s="95"/>
      <c r="AX55" s="97"/>
    </row>
    <row r="56" spans="1:50" hidden="1">
      <c r="A56" s="244"/>
      <c r="B56" s="248"/>
      <c r="C56" s="248"/>
      <c r="D56" s="248"/>
      <c r="E56" s="248"/>
      <c r="F56" s="249"/>
      <c r="G56" s="286"/>
      <c r="H56" s="201"/>
      <c r="I56" s="201"/>
      <c r="J56" s="201"/>
      <c r="K56" s="201"/>
      <c r="L56" s="201"/>
      <c r="M56" s="201"/>
      <c r="N56" s="201"/>
      <c r="O56" s="202"/>
      <c r="P56" s="268"/>
      <c r="Q56" s="268"/>
      <c r="R56" s="268"/>
      <c r="S56" s="268"/>
      <c r="T56" s="268"/>
      <c r="U56" s="268"/>
      <c r="V56" s="268"/>
      <c r="W56" s="268"/>
      <c r="X56" s="269"/>
      <c r="Y56" s="242" t="s">
        <v>15</v>
      </c>
      <c r="Z56" s="239"/>
      <c r="AA56" s="240"/>
      <c r="AB56" s="243" t="s">
        <v>16</v>
      </c>
      <c r="AC56" s="243"/>
      <c r="AD56" s="243"/>
      <c r="AE56" s="94"/>
      <c r="AF56" s="95"/>
      <c r="AG56" s="95"/>
      <c r="AH56" s="95"/>
      <c r="AI56" s="96"/>
      <c r="AJ56" s="94"/>
      <c r="AK56" s="95"/>
      <c r="AL56" s="95"/>
      <c r="AM56" s="95"/>
      <c r="AN56" s="96"/>
      <c r="AO56" s="94"/>
      <c r="AP56" s="95"/>
      <c r="AQ56" s="95"/>
      <c r="AR56" s="95"/>
      <c r="AS56" s="96"/>
      <c r="AT56" s="277"/>
      <c r="AU56" s="278"/>
      <c r="AV56" s="278"/>
      <c r="AW56" s="278"/>
      <c r="AX56" s="279"/>
    </row>
    <row r="57" spans="1:50" hidden="1">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0" t="s">
        <v>303</v>
      </c>
      <c r="AU57" s="281"/>
      <c r="AV57" s="281"/>
      <c r="AW57" s="281"/>
      <c r="AX57" s="282"/>
    </row>
    <row r="58" spans="1:50" hidden="1">
      <c r="A58" s="244"/>
      <c r="B58" s="246"/>
      <c r="C58" s="246"/>
      <c r="D58" s="246"/>
      <c r="E58" s="246"/>
      <c r="F58" s="247"/>
      <c r="G58" s="233"/>
      <c r="H58" s="109"/>
      <c r="I58" s="109"/>
      <c r="J58" s="109"/>
      <c r="K58" s="109"/>
      <c r="L58" s="109"/>
      <c r="M58" s="109"/>
      <c r="N58" s="109"/>
      <c r="O58" s="234"/>
      <c r="P58" s="251"/>
      <c r="Q58" s="109"/>
      <c r="R58" s="109"/>
      <c r="S58" s="109"/>
      <c r="T58" s="109"/>
      <c r="U58" s="109"/>
      <c r="V58" s="109"/>
      <c r="W58" s="109"/>
      <c r="X58" s="234"/>
      <c r="Y58" s="255"/>
      <c r="Z58" s="256"/>
      <c r="AA58" s="257"/>
      <c r="AB58" s="261"/>
      <c r="AC58" s="262"/>
      <c r="AD58" s="263"/>
      <c r="AE58" s="251"/>
      <c r="AF58" s="109"/>
      <c r="AG58" s="109"/>
      <c r="AH58" s="109"/>
      <c r="AI58" s="234"/>
      <c r="AJ58" s="251"/>
      <c r="AK58" s="109"/>
      <c r="AL58" s="109"/>
      <c r="AM58" s="109"/>
      <c r="AN58" s="234"/>
      <c r="AO58" s="251"/>
      <c r="AP58" s="109"/>
      <c r="AQ58" s="109"/>
      <c r="AR58" s="109"/>
      <c r="AS58" s="234"/>
      <c r="AT58" s="67"/>
      <c r="AU58" s="111"/>
      <c r="AV58" s="111"/>
      <c r="AW58" s="109" t="s">
        <v>360</v>
      </c>
      <c r="AX58" s="110"/>
    </row>
    <row r="59" spans="1:50" hidden="1">
      <c r="A59" s="244"/>
      <c r="B59" s="246"/>
      <c r="C59" s="246"/>
      <c r="D59" s="246"/>
      <c r="E59" s="246"/>
      <c r="F59" s="247"/>
      <c r="G59" s="218"/>
      <c r="H59" s="199"/>
      <c r="I59" s="199"/>
      <c r="J59" s="199"/>
      <c r="K59" s="199"/>
      <c r="L59" s="199"/>
      <c r="M59" s="199"/>
      <c r="N59" s="199"/>
      <c r="O59" s="200"/>
      <c r="P59" s="217"/>
      <c r="Q59" s="264"/>
      <c r="R59" s="264"/>
      <c r="S59" s="264"/>
      <c r="T59" s="264"/>
      <c r="U59" s="264"/>
      <c r="V59" s="264"/>
      <c r="W59" s="264"/>
      <c r="X59" s="265"/>
      <c r="Y59" s="270" t="s">
        <v>86</v>
      </c>
      <c r="Z59" s="271"/>
      <c r="AA59" s="272"/>
      <c r="AB59" s="235"/>
      <c r="AC59" s="235"/>
      <c r="AD59" s="235"/>
      <c r="AE59" s="94"/>
      <c r="AF59" s="95"/>
      <c r="AG59" s="95"/>
      <c r="AH59" s="95"/>
      <c r="AI59" s="96"/>
      <c r="AJ59" s="94"/>
      <c r="AK59" s="95"/>
      <c r="AL59" s="95"/>
      <c r="AM59" s="95"/>
      <c r="AN59" s="96"/>
      <c r="AO59" s="94"/>
      <c r="AP59" s="95"/>
      <c r="AQ59" s="95"/>
      <c r="AR59" s="95"/>
      <c r="AS59" s="96"/>
      <c r="AT59" s="236"/>
      <c r="AU59" s="236"/>
      <c r="AV59" s="236"/>
      <c r="AW59" s="236"/>
      <c r="AX59" s="237"/>
    </row>
    <row r="60" spans="1:50" hidden="1">
      <c r="A60" s="244"/>
      <c r="B60" s="246"/>
      <c r="C60" s="246"/>
      <c r="D60" s="246"/>
      <c r="E60" s="246"/>
      <c r="F60" s="247"/>
      <c r="G60" s="283"/>
      <c r="H60" s="284"/>
      <c r="I60" s="284"/>
      <c r="J60" s="284"/>
      <c r="K60" s="284"/>
      <c r="L60" s="284"/>
      <c r="M60" s="284"/>
      <c r="N60" s="284"/>
      <c r="O60" s="285"/>
      <c r="P60" s="266"/>
      <c r="Q60" s="266"/>
      <c r="R60" s="266"/>
      <c r="S60" s="266"/>
      <c r="T60" s="266"/>
      <c r="U60" s="266"/>
      <c r="V60" s="266"/>
      <c r="W60" s="266"/>
      <c r="X60" s="267"/>
      <c r="Y60" s="238" t="s">
        <v>65</v>
      </c>
      <c r="Z60" s="239"/>
      <c r="AA60" s="240"/>
      <c r="AB60" s="241"/>
      <c r="AC60" s="241"/>
      <c r="AD60" s="241"/>
      <c r="AE60" s="94"/>
      <c r="AF60" s="95"/>
      <c r="AG60" s="95"/>
      <c r="AH60" s="95"/>
      <c r="AI60" s="96"/>
      <c r="AJ60" s="94"/>
      <c r="AK60" s="95"/>
      <c r="AL60" s="95"/>
      <c r="AM60" s="95"/>
      <c r="AN60" s="96"/>
      <c r="AO60" s="94"/>
      <c r="AP60" s="95"/>
      <c r="AQ60" s="95"/>
      <c r="AR60" s="95"/>
      <c r="AS60" s="96"/>
      <c r="AT60" s="94"/>
      <c r="AU60" s="95"/>
      <c r="AV60" s="95"/>
      <c r="AW60" s="95"/>
      <c r="AX60" s="97"/>
    </row>
    <row r="61" spans="1:50" hidden="1">
      <c r="A61" s="244"/>
      <c r="B61" s="248"/>
      <c r="C61" s="248"/>
      <c r="D61" s="248"/>
      <c r="E61" s="248"/>
      <c r="F61" s="249"/>
      <c r="G61" s="286"/>
      <c r="H61" s="201"/>
      <c r="I61" s="201"/>
      <c r="J61" s="201"/>
      <c r="K61" s="201"/>
      <c r="L61" s="201"/>
      <c r="M61" s="201"/>
      <c r="N61" s="201"/>
      <c r="O61" s="202"/>
      <c r="P61" s="268"/>
      <c r="Q61" s="268"/>
      <c r="R61" s="268"/>
      <c r="S61" s="268"/>
      <c r="T61" s="268"/>
      <c r="U61" s="268"/>
      <c r="V61" s="268"/>
      <c r="W61" s="268"/>
      <c r="X61" s="269"/>
      <c r="Y61" s="242" t="s">
        <v>15</v>
      </c>
      <c r="Z61" s="239"/>
      <c r="AA61" s="240"/>
      <c r="AB61" s="243" t="s">
        <v>16</v>
      </c>
      <c r="AC61" s="243"/>
      <c r="AD61" s="243"/>
      <c r="AE61" s="94"/>
      <c r="AF61" s="95"/>
      <c r="AG61" s="95"/>
      <c r="AH61" s="95"/>
      <c r="AI61" s="96"/>
      <c r="AJ61" s="94"/>
      <c r="AK61" s="95"/>
      <c r="AL61" s="95"/>
      <c r="AM61" s="95"/>
      <c r="AN61" s="96"/>
      <c r="AO61" s="94"/>
      <c r="AP61" s="95"/>
      <c r="AQ61" s="95"/>
      <c r="AR61" s="95"/>
      <c r="AS61" s="96"/>
      <c r="AT61" s="277"/>
      <c r="AU61" s="278"/>
      <c r="AV61" s="278"/>
      <c r="AW61" s="278"/>
      <c r="AX61" s="279"/>
    </row>
    <row r="62" spans="1:50" hidden="1">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0" t="s">
        <v>303</v>
      </c>
      <c r="AU62" s="281"/>
      <c r="AV62" s="281"/>
      <c r="AW62" s="281"/>
      <c r="AX62" s="282"/>
    </row>
    <row r="63" spans="1:50" hidden="1">
      <c r="A63" s="244"/>
      <c r="B63" s="246"/>
      <c r="C63" s="246"/>
      <c r="D63" s="246"/>
      <c r="E63" s="246"/>
      <c r="F63" s="247"/>
      <c r="G63" s="233"/>
      <c r="H63" s="109"/>
      <c r="I63" s="109"/>
      <c r="J63" s="109"/>
      <c r="K63" s="109"/>
      <c r="L63" s="109"/>
      <c r="M63" s="109"/>
      <c r="N63" s="109"/>
      <c r="O63" s="234"/>
      <c r="P63" s="251"/>
      <c r="Q63" s="109"/>
      <c r="R63" s="109"/>
      <c r="S63" s="109"/>
      <c r="T63" s="109"/>
      <c r="U63" s="109"/>
      <c r="V63" s="109"/>
      <c r="W63" s="109"/>
      <c r="X63" s="234"/>
      <c r="Y63" s="255"/>
      <c r="Z63" s="256"/>
      <c r="AA63" s="257"/>
      <c r="AB63" s="261"/>
      <c r="AC63" s="262"/>
      <c r="AD63" s="263"/>
      <c r="AE63" s="251"/>
      <c r="AF63" s="109"/>
      <c r="AG63" s="109"/>
      <c r="AH63" s="109"/>
      <c r="AI63" s="234"/>
      <c r="AJ63" s="251"/>
      <c r="AK63" s="109"/>
      <c r="AL63" s="109"/>
      <c r="AM63" s="109"/>
      <c r="AN63" s="234"/>
      <c r="AO63" s="251"/>
      <c r="AP63" s="109"/>
      <c r="AQ63" s="109"/>
      <c r="AR63" s="109"/>
      <c r="AS63" s="234"/>
      <c r="AT63" s="67"/>
      <c r="AU63" s="111"/>
      <c r="AV63" s="111"/>
      <c r="AW63" s="109" t="s">
        <v>360</v>
      </c>
      <c r="AX63" s="110"/>
    </row>
    <row r="64" spans="1:50" hidden="1">
      <c r="A64" s="244"/>
      <c r="B64" s="246"/>
      <c r="C64" s="246"/>
      <c r="D64" s="246"/>
      <c r="E64" s="246"/>
      <c r="F64" s="247"/>
      <c r="G64" s="218"/>
      <c r="H64" s="199"/>
      <c r="I64" s="199"/>
      <c r="J64" s="199"/>
      <c r="K64" s="199"/>
      <c r="L64" s="199"/>
      <c r="M64" s="199"/>
      <c r="N64" s="199"/>
      <c r="O64" s="200"/>
      <c r="P64" s="217"/>
      <c r="Q64" s="264"/>
      <c r="R64" s="264"/>
      <c r="S64" s="264"/>
      <c r="T64" s="264"/>
      <c r="U64" s="264"/>
      <c r="V64" s="264"/>
      <c r="W64" s="264"/>
      <c r="X64" s="265"/>
      <c r="Y64" s="270" t="s">
        <v>86</v>
      </c>
      <c r="Z64" s="271"/>
      <c r="AA64" s="272"/>
      <c r="AB64" s="235"/>
      <c r="AC64" s="235"/>
      <c r="AD64" s="235"/>
      <c r="AE64" s="94"/>
      <c r="AF64" s="95"/>
      <c r="AG64" s="95"/>
      <c r="AH64" s="95"/>
      <c r="AI64" s="96"/>
      <c r="AJ64" s="94"/>
      <c r="AK64" s="95"/>
      <c r="AL64" s="95"/>
      <c r="AM64" s="95"/>
      <c r="AN64" s="96"/>
      <c r="AO64" s="94"/>
      <c r="AP64" s="95"/>
      <c r="AQ64" s="95"/>
      <c r="AR64" s="95"/>
      <c r="AS64" s="96"/>
      <c r="AT64" s="236"/>
      <c r="AU64" s="236"/>
      <c r="AV64" s="236"/>
      <c r="AW64" s="236"/>
      <c r="AX64" s="237"/>
    </row>
    <row r="65" spans="1:60" hidden="1">
      <c r="A65" s="244"/>
      <c r="B65" s="246"/>
      <c r="C65" s="246"/>
      <c r="D65" s="246"/>
      <c r="E65" s="246"/>
      <c r="F65" s="247"/>
      <c r="G65" s="283"/>
      <c r="H65" s="284"/>
      <c r="I65" s="284"/>
      <c r="J65" s="284"/>
      <c r="K65" s="284"/>
      <c r="L65" s="284"/>
      <c r="M65" s="284"/>
      <c r="N65" s="284"/>
      <c r="O65" s="285"/>
      <c r="P65" s="266"/>
      <c r="Q65" s="266"/>
      <c r="R65" s="266"/>
      <c r="S65" s="266"/>
      <c r="T65" s="266"/>
      <c r="U65" s="266"/>
      <c r="V65" s="266"/>
      <c r="W65" s="266"/>
      <c r="X65" s="267"/>
      <c r="Y65" s="238" t="s">
        <v>65</v>
      </c>
      <c r="Z65" s="239"/>
      <c r="AA65" s="240"/>
      <c r="AB65" s="241"/>
      <c r="AC65" s="241"/>
      <c r="AD65" s="241"/>
      <c r="AE65" s="94"/>
      <c r="AF65" s="95"/>
      <c r="AG65" s="95"/>
      <c r="AH65" s="95"/>
      <c r="AI65" s="96"/>
      <c r="AJ65" s="94"/>
      <c r="AK65" s="95"/>
      <c r="AL65" s="95"/>
      <c r="AM65" s="95"/>
      <c r="AN65" s="96"/>
      <c r="AO65" s="94"/>
      <c r="AP65" s="95"/>
      <c r="AQ65" s="95"/>
      <c r="AR65" s="95"/>
      <c r="AS65" s="96"/>
      <c r="AT65" s="94"/>
      <c r="AU65" s="95"/>
      <c r="AV65" s="95"/>
      <c r="AW65" s="95"/>
      <c r="AX65" s="97"/>
    </row>
    <row r="66" spans="1:60" hidden="1">
      <c r="A66" s="245"/>
      <c r="B66" s="248"/>
      <c r="C66" s="248"/>
      <c r="D66" s="248"/>
      <c r="E66" s="248"/>
      <c r="F66" s="249"/>
      <c r="G66" s="286"/>
      <c r="H66" s="201"/>
      <c r="I66" s="201"/>
      <c r="J66" s="201"/>
      <c r="K66" s="201"/>
      <c r="L66" s="201"/>
      <c r="M66" s="201"/>
      <c r="N66" s="201"/>
      <c r="O66" s="202"/>
      <c r="P66" s="268"/>
      <c r="Q66" s="268"/>
      <c r="R66" s="268"/>
      <c r="S66" s="268"/>
      <c r="T66" s="268"/>
      <c r="U66" s="268"/>
      <c r="V66" s="268"/>
      <c r="W66" s="268"/>
      <c r="X66" s="269"/>
      <c r="Y66" s="242" t="s">
        <v>15</v>
      </c>
      <c r="Z66" s="239"/>
      <c r="AA66" s="240"/>
      <c r="AB66" s="243" t="s">
        <v>16</v>
      </c>
      <c r="AC66" s="243"/>
      <c r="AD66" s="243"/>
      <c r="AE66" s="94"/>
      <c r="AF66" s="95"/>
      <c r="AG66" s="95"/>
      <c r="AH66" s="95"/>
      <c r="AI66" s="96"/>
      <c r="AJ66" s="94"/>
      <c r="AK66" s="95"/>
      <c r="AL66" s="95"/>
      <c r="AM66" s="95"/>
      <c r="AN66" s="96"/>
      <c r="AO66" s="94"/>
      <c r="AP66" s="95"/>
      <c r="AQ66" s="95"/>
      <c r="AR66" s="95"/>
      <c r="AS66" s="96"/>
      <c r="AT66" s="277"/>
      <c r="AU66" s="278"/>
      <c r="AV66" s="278"/>
      <c r="AW66" s="278"/>
      <c r="AX66" s="279"/>
    </row>
    <row r="67" spans="1:60" ht="23.25" customHeight="1">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1" t="s">
        <v>12</v>
      </c>
      <c r="AC67" s="122"/>
      <c r="AD67" s="175"/>
      <c r="AE67" s="674" t="s">
        <v>69</v>
      </c>
      <c r="AF67" s="119"/>
      <c r="AG67" s="119"/>
      <c r="AH67" s="119"/>
      <c r="AI67" s="119"/>
      <c r="AJ67" s="674" t="s">
        <v>70</v>
      </c>
      <c r="AK67" s="119"/>
      <c r="AL67" s="119"/>
      <c r="AM67" s="119"/>
      <c r="AN67" s="119"/>
      <c r="AO67" s="674" t="s">
        <v>71</v>
      </c>
      <c r="AP67" s="119"/>
      <c r="AQ67" s="119"/>
      <c r="AR67" s="119"/>
      <c r="AS67" s="119"/>
      <c r="AT67" s="180" t="s">
        <v>74</v>
      </c>
      <c r="AU67" s="181"/>
      <c r="AV67" s="181"/>
      <c r="AW67" s="181"/>
      <c r="AX67" s="182"/>
    </row>
    <row r="68" spans="1:60" ht="23.25" customHeight="1">
      <c r="A68" s="189"/>
      <c r="B68" s="190"/>
      <c r="C68" s="190"/>
      <c r="D68" s="190"/>
      <c r="E68" s="190"/>
      <c r="F68" s="191"/>
      <c r="G68" s="217" t="s">
        <v>558</v>
      </c>
      <c r="H68" s="199"/>
      <c r="I68" s="199"/>
      <c r="J68" s="199"/>
      <c r="K68" s="199"/>
      <c r="L68" s="199"/>
      <c r="M68" s="199"/>
      <c r="N68" s="199"/>
      <c r="O68" s="199"/>
      <c r="P68" s="199"/>
      <c r="Q68" s="199"/>
      <c r="R68" s="199"/>
      <c r="S68" s="199"/>
      <c r="T68" s="199"/>
      <c r="U68" s="199"/>
      <c r="V68" s="199"/>
      <c r="W68" s="199"/>
      <c r="X68" s="200"/>
      <c r="Y68" s="343" t="s">
        <v>66</v>
      </c>
      <c r="Z68" s="344"/>
      <c r="AA68" s="345"/>
      <c r="AB68" s="206" t="s">
        <v>476</v>
      </c>
      <c r="AC68" s="207"/>
      <c r="AD68" s="208"/>
      <c r="AE68" s="94">
        <v>65</v>
      </c>
      <c r="AF68" s="95"/>
      <c r="AG68" s="95"/>
      <c r="AH68" s="95"/>
      <c r="AI68" s="96"/>
      <c r="AJ68" s="94">
        <v>27</v>
      </c>
      <c r="AK68" s="95"/>
      <c r="AL68" s="95"/>
      <c r="AM68" s="95"/>
      <c r="AN68" s="96"/>
      <c r="AO68" s="94">
        <v>7</v>
      </c>
      <c r="AP68" s="95"/>
      <c r="AQ68" s="95"/>
      <c r="AR68" s="95"/>
      <c r="AS68" s="96"/>
      <c r="AT68" s="209"/>
      <c r="AU68" s="209"/>
      <c r="AV68" s="209"/>
      <c r="AW68" s="209"/>
      <c r="AX68" s="210"/>
      <c r="AY68" s="10"/>
      <c r="AZ68" s="10"/>
      <c r="BA68" s="10"/>
      <c r="BB68" s="10"/>
      <c r="BC68" s="10"/>
    </row>
    <row r="69" spans="1:60" ht="23.25" customHeight="1">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9"/>
      <c r="AA69" s="160"/>
      <c r="AB69" s="214"/>
      <c r="AC69" s="215"/>
      <c r="AD69" s="216"/>
      <c r="AE69" s="94" t="s">
        <v>522</v>
      </c>
      <c r="AF69" s="95"/>
      <c r="AG69" s="95"/>
      <c r="AH69" s="95"/>
      <c r="AI69" s="96"/>
      <c r="AJ69" s="94" t="s">
        <v>522</v>
      </c>
      <c r="AK69" s="95"/>
      <c r="AL69" s="95"/>
      <c r="AM69" s="95"/>
      <c r="AN69" s="96"/>
      <c r="AO69" s="94" t="s">
        <v>522</v>
      </c>
      <c r="AP69" s="95"/>
      <c r="AQ69" s="95"/>
      <c r="AR69" s="95"/>
      <c r="AS69" s="96"/>
      <c r="AT69" s="94"/>
      <c r="AU69" s="95"/>
      <c r="AV69" s="95"/>
      <c r="AW69" s="95"/>
      <c r="AX69" s="97"/>
      <c r="AY69" s="10"/>
      <c r="AZ69" s="10"/>
      <c r="BA69" s="10"/>
      <c r="BB69" s="10"/>
      <c r="BC69" s="10"/>
      <c r="BD69" s="10"/>
      <c r="BE69" s="10"/>
      <c r="BF69" s="10"/>
      <c r="BG69" s="10"/>
      <c r="BH69" s="10"/>
    </row>
    <row r="70" spans="1:60" ht="23.25" customHeight="1">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1" t="s">
        <v>12</v>
      </c>
      <c r="AC70" s="122"/>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60" ht="23.25" customHeight="1">
      <c r="A71" s="189"/>
      <c r="B71" s="190"/>
      <c r="C71" s="190"/>
      <c r="D71" s="190"/>
      <c r="E71" s="190"/>
      <c r="F71" s="191"/>
      <c r="G71" s="217" t="s">
        <v>525</v>
      </c>
      <c r="H71" s="199"/>
      <c r="I71" s="199"/>
      <c r="J71" s="199"/>
      <c r="K71" s="199"/>
      <c r="L71" s="199"/>
      <c r="M71" s="199"/>
      <c r="N71" s="199"/>
      <c r="O71" s="199"/>
      <c r="P71" s="199"/>
      <c r="Q71" s="199"/>
      <c r="R71" s="199"/>
      <c r="S71" s="199"/>
      <c r="T71" s="199"/>
      <c r="U71" s="199"/>
      <c r="V71" s="199"/>
      <c r="W71" s="199"/>
      <c r="X71" s="200"/>
      <c r="Y71" s="203" t="s">
        <v>66</v>
      </c>
      <c r="Z71" s="204"/>
      <c r="AA71" s="205"/>
      <c r="AB71" s="206" t="s">
        <v>476</v>
      </c>
      <c r="AC71" s="207"/>
      <c r="AD71" s="208"/>
      <c r="AE71" s="94">
        <v>86</v>
      </c>
      <c r="AF71" s="95"/>
      <c r="AG71" s="95"/>
      <c r="AH71" s="95"/>
      <c r="AI71" s="96"/>
      <c r="AJ71" s="94">
        <v>93</v>
      </c>
      <c r="AK71" s="95"/>
      <c r="AL71" s="95"/>
      <c r="AM71" s="95"/>
      <c r="AN71" s="96"/>
      <c r="AO71" s="94">
        <v>76</v>
      </c>
      <c r="AP71" s="95"/>
      <c r="AQ71" s="95"/>
      <c r="AR71" s="95"/>
      <c r="AS71" s="96"/>
      <c r="AT71" s="209"/>
      <c r="AU71" s="209"/>
      <c r="AV71" s="209"/>
      <c r="AW71" s="209"/>
      <c r="AX71" s="210"/>
      <c r="AY71" s="10"/>
      <c r="AZ71" s="10"/>
      <c r="BA71" s="10"/>
      <c r="BB71" s="10"/>
      <c r="BC71" s="10"/>
    </row>
    <row r="72" spans="1:60" ht="23.25" customHeight="1">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4" t="s">
        <v>522</v>
      </c>
      <c r="AF72" s="95"/>
      <c r="AG72" s="95"/>
      <c r="AH72" s="95"/>
      <c r="AI72" s="96"/>
      <c r="AJ72" s="94" t="s">
        <v>522</v>
      </c>
      <c r="AK72" s="95"/>
      <c r="AL72" s="95"/>
      <c r="AM72" s="95"/>
      <c r="AN72" s="96"/>
      <c r="AO72" s="94" t="s">
        <v>522</v>
      </c>
      <c r="AP72" s="95"/>
      <c r="AQ72" s="95"/>
      <c r="AR72" s="95"/>
      <c r="AS72" s="96"/>
      <c r="AT72" s="94"/>
      <c r="AU72" s="95"/>
      <c r="AV72" s="95"/>
      <c r="AW72" s="95"/>
      <c r="AX72" s="97"/>
      <c r="AY72" s="10"/>
      <c r="AZ72" s="10"/>
      <c r="BA72" s="10"/>
      <c r="BB72" s="10"/>
      <c r="BC72" s="10"/>
      <c r="BD72" s="10"/>
      <c r="BE72" s="10"/>
      <c r="BF72" s="10"/>
      <c r="BG72" s="10"/>
      <c r="BH72" s="10"/>
    </row>
    <row r="73" spans="1:60" ht="23.25" customHeight="1">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1" t="s">
        <v>12</v>
      </c>
      <c r="AC73" s="122"/>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60" ht="23.25" customHeight="1">
      <c r="A74" s="189"/>
      <c r="B74" s="190"/>
      <c r="C74" s="190"/>
      <c r="D74" s="190"/>
      <c r="E74" s="190"/>
      <c r="F74" s="191"/>
      <c r="G74" s="218" t="s">
        <v>557</v>
      </c>
      <c r="H74" s="217"/>
      <c r="I74" s="217"/>
      <c r="J74" s="217"/>
      <c r="K74" s="217"/>
      <c r="L74" s="217"/>
      <c r="M74" s="217"/>
      <c r="N74" s="217"/>
      <c r="O74" s="217"/>
      <c r="P74" s="217"/>
      <c r="Q74" s="217"/>
      <c r="R74" s="217"/>
      <c r="S74" s="217"/>
      <c r="T74" s="217"/>
      <c r="U74" s="217"/>
      <c r="V74" s="217"/>
      <c r="W74" s="217"/>
      <c r="X74" s="219"/>
      <c r="Y74" s="203" t="s">
        <v>66</v>
      </c>
      <c r="Z74" s="204"/>
      <c r="AA74" s="205"/>
      <c r="AB74" s="206" t="s">
        <v>476</v>
      </c>
      <c r="AC74" s="207"/>
      <c r="AD74" s="208"/>
      <c r="AE74" s="94">
        <v>4</v>
      </c>
      <c r="AF74" s="95"/>
      <c r="AG74" s="95"/>
      <c r="AH74" s="95"/>
      <c r="AI74" s="96"/>
      <c r="AJ74" s="94">
        <v>4</v>
      </c>
      <c r="AK74" s="95"/>
      <c r="AL74" s="95"/>
      <c r="AM74" s="95"/>
      <c r="AN74" s="96"/>
      <c r="AO74" s="94">
        <v>12</v>
      </c>
      <c r="AP74" s="95"/>
      <c r="AQ74" s="95"/>
      <c r="AR74" s="95"/>
      <c r="AS74" s="96"/>
      <c r="AT74" s="209"/>
      <c r="AU74" s="209"/>
      <c r="AV74" s="209"/>
      <c r="AW74" s="209"/>
      <c r="AX74" s="210"/>
      <c r="AY74" s="10"/>
      <c r="AZ74" s="10"/>
      <c r="BA74" s="10"/>
      <c r="BB74" s="10"/>
      <c r="BC74" s="10"/>
    </row>
    <row r="75" spans="1:60" ht="23.25" customHeight="1">
      <c r="A75" s="192"/>
      <c r="B75" s="193"/>
      <c r="C75" s="193"/>
      <c r="D75" s="193"/>
      <c r="E75" s="193"/>
      <c r="F75" s="194"/>
      <c r="G75" s="220"/>
      <c r="H75" s="221"/>
      <c r="I75" s="221"/>
      <c r="J75" s="221"/>
      <c r="K75" s="221"/>
      <c r="L75" s="221"/>
      <c r="M75" s="221"/>
      <c r="N75" s="221"/>
      <c r="O75" s="221"/>
      <c r="P75" s="221"/>
      <c r="Q75" s="221"/>
      <c r="R75" s="221"/>
      <c r="S75" s="221"/>
      <c r="T75" s="221"/>
      <c r="U75" s="221"/>
      <c r="V75" s="221"/>
      <c r="W75" s="221"/>
      <c r="X75" s="222"/>
      <c r="Y75" s="211" t="s">
        <v>67</v>
      </c>
      <c r="Z75" s="212"/>
      <c r="AA75" s="213"/>
      <c r="AB75" s="214"/>
      <c r="AC75" s="215"/>
      <c r="AD75" s="216"/>
      <c r="AE75" s="94" t="s">
        <v>522</v>
      </c>
      <c r="AF75" s="95"/>
      <c r="AG75" s="95"/>
      <c r="AH75" s="95"/>
      <c r="AI75" s="96"/>
      <c r="AJ75" s="94" t="s">
        <v>522</v>
      </c>
      <c r="AK75" s="95"/>
      <c r="AL75" s="95"/>
      <c r="AM75" s="95"/>
      <c r="AN75" s="96"/>
      <c r="AO75" s="94" t="s">
        <v>522</v>
      </c>
      <c r="AP75" s="95"/>
      <c r="AQ75" s="95"/>
      <c r="AR75" s="95"/>
      <c r="AS75" s="96"/>
      <c r="AT75" s="94"/>
      <c r="AU75" s="95"/>
      <c r="AV75" s="95"/>
      <c r="AW75" s="95"/>
      <c r="AX75" s="97"/>
      <c r="AY75" s="10"/>
      <c r="AZ75" s="10"/>
      <c r="BA75" s="10"/>
      <c r="BB75" s="10"/>
      <c r="BC75" s="10"/>
      <c r="BD75" s="10"/>
      <c r="BE75" s="10"/>
      <c r="BF75" s="10"/>
      <c r="BG75" s="10"/>
      <c r="BH75" s="10"/>
    </row>
    <row r="76" spans="1:60" hidden="1">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1" t="s">
        <v>12</v>
      </c>
      <c r="AC76" s="122"/>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60" hidden="1">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4"/>
      <c r="AF77" s="95"/>
      <c r="AG77" s="95"/>
      <c r="AH77" s="95"/>
      <c r="AI77" s="96"/>
      <c r="AJ77" s="94"/>
      <c r="AK77" s="95"/>
      <c r="AL77" s="95"/>
      <c r="AM77" s="95"/>
      <c r="AN77" s="96"/>
      <c r="AO77" s="94"/>
      <c r="AP77" s="95"/>
      <c r="AQ77" s="95"/>
      <c r="AR77" s="95"/>
      <c r="AS77" s="96"/>
      <c r="AT77" s="209"/>
      <c r="AU77" s="209"/>
      <c r="AV77" s="209"/>
      <c r="AW77" s="209"/>
      <c r="AX77" s="210"/>
      <c r="AY77" s="10"/>
      <c r="AZ77" s="10"/>
      <c r="BA77" s="10"/>
      <c r="BB77" s="10"/>
      <c r="BC77" s="10"/>
    </row>
    <row r="78" spans="1:60" hidden="1">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idden="1">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1" t="s">
        <v>12</v>
      </c>
      <c r="AC79" s="122"/>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60" hidden="1">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4"/>
      <c r="AF80" s="95"/>
      <c r="AG80" s="95"/>
      <c r="AH80" s="95"/>
      <c r="AI80" s="96"/>
      <c r="AJ80" s="94"/>
      <c r="AK80" s="95"/>
      <c r="AL80" s="95"/>
      <c r="AM80" s="95"/>
      <c r="AN80" s="96"/>
      <c r="AO80" s="94"/>
      <c r="AP80" s="95"/>
      <c r="AQ80" s="95"/>
      <c r="AR80" s="95"/>
      <c r="AS80" s="96"/>
      <c r="AT80" s="209"/>
      <c r="AU80" s="209"/>
      <c r="AV80" s="209"/>
      <c r="AW80" s="209"/>
      <c r="AX80" s="210"/>
      <c r="AY80" s="10"/>
      <c r="AZ80" s="10"/>
      <c r="BA80" s="10"/>
      <c r="BB80" s="10"/>
      <c r="BC80" s="10"/>
    </row>
    <row r="81" spans="1:60" hidden="1">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25.5" customHeight="1">
      <c r="A82" s="171" t="s">
        <v>17</v>
      </c>
      <c r="B82" s="172"/>
      <c r="C82" s="172"/>
      <c r="D82" s="172"/>
      <c r="E82" s="172"/>
      <c r="F82" s="173"/>
      <c r="G82" s="174" t="s">
        <v>18</v>
      </c>
      <c r="H82" s="122"/>
      <c r="I82" s="122"/>
      <c r="J82" s="122"/>
      <c r="K82" s="122"/>
      <c r="L82" s="122"/>
      <c r="M82" s="122"/>
      <c r="N82" s="122"/>
      <c r="O82" s="122"/>
      <c r="P82" s="122"/>
      <c r="Q82" s="122"/>
      <c r="R82" s="122"/>
      <c r="S82" s="122"/>
      <c r="T82" s="122"/>
      <c r="U82" s="122"/>
      <c r="V82" s="122"/>
      <c r="W82" s="122"/>
      <c r="X82" s="175"/>
      <c r="Y82" s="176"/>
      <c r="Z82" s="177"/>
      <c r="AA82" s="178"/>
      <c r="AB82" s="121" t="s">
        <v>12</v>
      </c>
      <c r="AC82" s="122"/>
      <c r="AD82" s="175"/>
      <c r="AE82" s="179" t="s">
        <v>69</v>
      </c>
      <c r="AF82" s="122"/>
      <c r="AG82" s="122"/>
      <c r="AH82" s="122"/>
      <c r="AI82" s="175"/>
      <c r="AJ82" s="179" t="s">
        <v>70</v>
      </c>
      <c r="AK82" s="122"/>
      <c r="AL82" s="122"/>
      <c r="AM82" s="122"/>
      <c r="AN82" s="175"/>
      <c r="AO82" s="179" t="s">
        <v>71</v>
      </c>
      <c r="AP82" s="122"/>
      <c r="AQ82" s="122"/>
      <c r="AR82" s="122"/>
      <c r="AS82" s="175"/>
      <c r="AT82" s="180" t="s">
        <v>75</v>
      </c>
      <c r="AU82" s="181"/>
      <c r="AV82" s="181"/>
      <c r="AW82" s="181"/>
      <c r="AX82" s="182"/>
    </row>
    <row r="83" spans="1:60" ht="27.75" customHeight="1">
      <c r="A83" s="133"/>
      <c r="B83" s="131"/>
      <c r="C83" s="131"/>
      <c r="D83" s="131"/>
      <c r="E83" s="131"/>
      <c r="F83" s="132"/>
      <c r="G83" s="148" t="s">
        <v>526</v>
      </c>
      <c r="H83" s="148"/>
      <c r="I83" s="148"/>
      <c r="J83" s="148"/>
      <c r="K83" s="148"/>
      <c r="L83" s="148"/>
      <c r="M83" s="148"/>
      <c r="N83" s="148"/>
      <c r="O83" s="148"/>
      <c r="P83" s="148"/>
      <c r="Q83" s="148"/>
      <c r="R83" s="148"/>
      <c r="S83" s="148"/>
      <c r="T83" s="148"/>
      <c r="U83" s="148"/>
      <c r="V83" s="148"/>
      <c r="W83" s="148"/>
      <c r="X83" s="148"/>
      <c r="Y83" s="150" t="s">
        <v>17</v>
      </c>
      <c r="Z83" s="151"/>
      <c r="AA83" s="152"/>
      <c r="AB83" s="185" t="s">
        <v>527</v>
      </c>
      <c r="AC83" s="154"/>
      <c r="AD83" s="155"/>
      <c r="AE83" s="156">
        <v>42252</v>
      </c>
      <c r="AF83" s="157"/>
      <c r="AG83" s="157"/>
      <c r="AH83" s="157"/>
      <c r="AI83" s="157"/>
      <c r="AJ83" s="156">
        <v>22737</v>
      </c>
      <c r="AK83" s="157"/>
      <c r="AL83" s="157"/>
      <c r="AM83" s="157"/>
      <c r="AN83" s="157"/>
      <c r="AO83" s="156">
        <v>33676</v>
      </c>
      <c r="AP83" s="157"/>
      <c r="AQ83" s="157"/>
      <c r="AR83" s="157"/>
      <c r="AS83" s="157"/>
      <c r="AT83" s="94" t="s">
        <v>522</v>
      </c>
      <c r="AU83" s="95"/>
      <c r="AV83" s="95"/>
      <c r="AW83" s="95"/>
      <c r="AX83" s="97"/>
    </row>
    <row r="84" spans="1:60" ht="42" customHeight="1">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461</v>
      </c>
      <c r="AC84" s="162"/>
      <c r="AD84" s="163"/>
      <c r="AE84" s="161" t="s">
        <v>528</v>
      </c>
      <c r="AF84" s="162"/>
      <c r="AG84" s="162"/>
      <c r="AH84" s="162"/>
      <c r="AI84" s="163"/>
      <c r="AJ84" s="161" t="s">
        <v>529</v>
      </c>
      <c r="AK84" s="162"/>
      <c r="AL84" s="162"/>
      <c r="AM84" s="162"/>
      <c r="AN84" s="163"/>
      <c r="AO84" s="161" t="s">
        <v>530</v>
      </c>
      <c r="AP84" s="162"/>
      <c r="AQ84" s="162"/>
      <c r="AR84" s="162"/>
      <c r="AS84" s="163"/>
      <c r="AT84" s="94" t="s">
        <v>522</v>
      </c>
      <c r="AU84" s="95"/>
      <c r="AV84" s="95"/>
      <c r="AW84" s="95"/>
      <c r="AX84" s="97"/>
    </row>
    <row r="85" spans="1:60" ht="32.25" hidden="1" customHeight="1">
      <c r="A85" s="171" t="s">
        <v>17</v>
      </c>
      <c r="B85" s="172"/>
      <c r="C85" s="172"/>
      <c r="D85" s="172"/>
      <c r="E85" s="172"/>
      <c r="F85" s="173"/>
      <c r="G85" s="174" t="s">
        <v>18</v>
      </c>
      <c r="H85" s="122"/>
      <c r="I85" s="122"/>
      <c r="J85" s="122"/>
      <c r="K85" s="122"/>
      <c r="L85" s="122"/>
      <c r="M85" s="122"/>
      <c r="N85" s="122"/>
      <c r="O85" s="122"/>
      <c r="P85" s="122"/>
      <c r="Q85" s="122"/>
      <c r="R85" s="122"/>
      <c r="S85" s="122"/>
      <c r="T85" s="122"/>
      <c r="U85" s="122"/>
      <c r="V85" s="122"/>
      <c r="W85" s="122"/>
      <c r="X85" s="175"/>
      <c r="Y85" s="176"/>
      <c r="Z85" s="177"/>
      <c r="AA85" s="178"/>
      <c r="AB85" s="121" t="s">
        <v>12</v>
      </c>
      <c r="AC85" s="122"/>
      <c r="AD85" s="175"/>
      <c r="AE85" s="179" t="s">
        <v>69</v>
      </c>
      <c r="AF85" s="122"/>
      <c r="AG85" s="122"/>
      <c r="AH85" s="122"/>
      <c r="AI85" s="175"/>
      <c r="AJ85" s="179" t="s">
        <v>70</v>
      </c>
      <c r="AK85" s="122"/>
      <c r="AL85" s="122"/>
      <c r="AM85" s="122"/>
      <c r="AN85" s="175"/>
      <c r="AO85" s="179" t="s">
        <v>71</v>
      </c>
      <c r="AP85" s="122"/>
      <c r="AQ85" s="122"/>
      <c r="AR85" s="122"/>
      <c r="AS85" s="175"/>
      <c r="AT85" s="180" t="s">
        <v>75</v>
      </c>
      <c r="AU85" s="181"/>
      <c r="AV85" s="181"/>
      <c r="AW85" s="181"/>
      <c r="AX85" s="182"/>
    </row>
    <row r="86" spans="1:60" ht="22.5" hidden="1" customHeight="1">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4"/>
      <c r="AU86" s="95"/>
      <c r="AV86" s="95"/>
      <c r="AW86" s="95"/>
      <c r="AX86" s="97"/>
    </row>
    <row r="87" spans="1:60" ht="47.1" hidden="1" customHeight="1">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c r="A88" s="171" t="s">
        <v>17</v>
      </c>
      <c r="B88" s="172"/>
      <c r="C88" s="172"/>
      <c r="D88" s="172"/>
      <c r="E88" s="172"/>
      <c r="F88" s="173"/>
      <c r="G88" s="174" t="s">
        <v>18</v>
      </c>
      <c r="H88" s="122"/>
      <c r="I88" s="122"/>
      <c r="J88" s="122"/>
      <c r="K88" s="122"/>
      <c r="L88" s="122"/>
      <c r="M88" s="122"/>
      <c r="N88" s="122"/>
      <c r="O88" s="122"/>
      <c r="P88" s="122"/>
      <c r="Q88" s="122"/>
      <c r="R88" s="122"/>
      <c r="S88" s="122"/>
      <c r="T88" s="122"/>
      <c r="U88" s="122"/>
      <c r="V88" s="122"/>
      <c r="W88" s="122"/>
      <c r="X88" s="175"/>
      <c r="Y88" s="176"/>
      <c r="Z88" s="177"/>
      <c r="AA88" s="178"/>
      <c r="AB88" s="121" t="s">
        <v>12</v>
      </c>
      <c r="AC88" s="122"/>
      <c r="AD88" s="175"/>
      <c r="AE88" s="179" t="s">
        <v>69</v>
      </c>
      <c r="AF88" s="122"/>
      <c r="AG88" s="122"/>
      <c r="AH88" s="122"/>
      <c r="AI88" s="175"/>
      <c r="AJ88" s="179" t="s">
        <v>70</v>
      </c>
      <c r="AK88" s="122"/>
      <c r="AL88" s="122"/>
      <c r="AM88" s="122"/>
      <c r="AN88" s="175"/>
      <c r="AO88" s="179" t="s">
        <v>71</v>
      </c>
      <c r="AP88" s="122"/>
      <c r="AQ88" s="122"/>
      <c r="AR88" s="122"/>
      <c r="AS88" s="175"/>
      <c r="AT88" s="180" t="s">
        <v>75</v>
      </c>
      <c r="AU88" s="181"/>
      <c r="AV88" s="181"/>
      <c r="AW88" s="181"/>
      <c r="AX88" s="182"/>
    </row>
    <row r="89" spans="1:60" ht="22.5" hidden="1" customHeight="1">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4"/>
      <c r="AU89" s="95"/>
      <c r="AV89" s="95"/>
      <c r="AW89" s="95"/>
      <c r="AX89" s="97"/>
    </row>
    <row r="90" spans="1:60" ht="47.1" hidden="1" customHeight="1">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c r="A91" s="171" t="s">
        <v>17</v>
      </c>
      <c r="B91" s="172"/>
      <c r="C91" s="172"/>
      <c r="D91" s="172"/>
      <c r="E91" s="172"/>
      <c r="F91" s="173"/>
      <c r="G91" s="174" t="s">
        <v>18</v>
      </c>
      <c r="H91" s="122"/>
      <c r="I91" s="122"/>
      <c r="J91" s="122"/>
      <c r="K91" s="122"/>
      <c r="L91" s="122"/>
      <c r="M91" s="122"/>
      <c r="N91" s="122"/>
      <c r="O91" s="122"/>
      <c r="P91" s="122"/>
      <c r="Q91" s="122"/>
      <c r="R91" s="122"/>
      <c r="S91" s="122"/>
      <c r="T91" s="122"/>
      <c r="U91" s="122"/>
      <c r="V91" s="122"/>
      <c r="W91" s="122"/>
      <c r="X91" s="175"/>
      <c r="Y91" s="176"/>
      <c r="Z91" s="177"/>
      <c r="AA91" s="178"/>
      <c r="AB91" s="121" t="s">
        <v>12</v>
      </c>
      <c r="AC91" s="122"/>
      <c r="AD91" s="175"/>
      <c r="AE91" s="179" t="s">
        <v>69</v>
      </c>
      <c r="AF91" s="122"/>
      <c r="AG91" s="122"/>
      <c r="AH91" s="122"/>
      <c r="AI91" s="175"/>
      <c r="AJ91" s="179" t="s">
        <v>70</v>
      </c>
      <c r="AK91" s="122"/>
      <c r="AL91" s="122"/>
      <c r="AM91" s="122"/>
      <c r="AN91" s="175"/>
      <c r="AO91" s="179" t="s">
        <v>71</v>
      </c>
      <c r="AP91" s="122"/>
      <c r="AQ91" s="122"/>
      <c r="AR91" s="122"/>
      <c r="AS91" s="175"/>
      <c r="AT91" s="180" t="s">
        <v>75</v>
      </c>
      <c r="AU91" s="181"/>
      <c r="AV91" s="181"/>
      <c r="AW91" s="181"/>
      <c r="AX91" s="182"/>
    </row>
    <row r="92" spans="1:60" ht="22.5" hidden="1" customHeight="1">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4"/>
      <c r="AU92" s="95"/>
      <c r="AV92" s="95"/>
      <c r="AW92" s="95"/>
      <c r="AX92" s="97"/>
    </row>
    <row r="93" spans="1:60" ht="47.1" hidden="1" customHeight="1">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4"/>
      <c r="AU95" s="95"/>
      <c r="AV95" s="95"/>
      <c r="AW95" s="95"/>
      <c r="AX95" s="97"/>
    </row>
    <row r="96" spans="1:60" ht="47.1" hidden="1" customHeight="1">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0.25" customHeight="1">
      <c r="A97" s="386" t="s">
        <v>77</v>
      </c>
      <c r="B97" s="387"/>
      <c r="C97" s="359" t="s">
        <v>19</v>
      </c>
      <c r="D97" s="360"/>
      <c r="E97" s="360"/>
      <c r="F97" s="360"/>
      <c r="G97" s="360"/>
      <c r="H97" s="360"/>
      <c r="I97" s="360"/>
      <c r="J97" s="360"/>
      <c r="K97" s="361"/>
      <c r="L97" s="418" t="s">
        <v>76</v>
      </c>
      <c r="M97" s="418"/>
      <c r="N97" s="418"/>
      <c r="O97" s="418"/>
      <c r="P97" s="418"/>
      <c r="Q97" s="418"/>
      <c r="R97" s="419" t="s">
        <v>73</v>
      </c>
      <c r="S97" s="420"/>
      <c r="T97" s="420"/>
      <c r="U97" s="420"/>
      <c r="V97" s="420"/>
      <c r="W97" s="420"/>
      <c r="X97" s="421"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2"/>
    </row>
    <row r="98" spans="1:50" ht="39.75" customHeight="1">
      <c r="A98" s="388"/>
      <c r="B98" s="389"/>
      <c r="C98" s="423" t="s">
        <v>549</v>
      </c>
      <c r="D98" s="424"/>
      <c r="E98" s="424"/>
      <c r="F98" s="424"/>
      <c r="G98" s="424"/>
      <c r="H98" s="424"/>
      <c r="I98" s="424"/>
      <c r="J98" s="424"/>
      <c r="K98" s="425"/>
      <c r="L98" s="71">
        <v>10000</v>
      </c>
      <c r="M98" s="72"/>
      <c r="N98" s="72"/>
      <c r="O98" s="72"/>
      <c r="P98" s="72"/>
      <c r="Q98" s="73"/>
      <c r="R98" s="71">
        <v>0</v>
      </c>
      <c r="S98" s="72"/>
      <c r="T98" s="72"/>
      <c r="U98" s="72"/>
      <c r="V98" s="72"/>
      <c r="W98" s="73"/>
      <c r="X98" s="687"/>
      <c r="Y98" s="688"/>
      <c r="Z98" s="688"/>
      <c r="AA98" s="688"/>
      <c r="AB98" s="688"/>
      <c r="AC98" s="688"/>
      <c r="AD98" s="688"/>
      <c r="AE98" s="688"/>
      <c r="AF98" s="688"/>
      <c r="AG98" s="688"/>
      <c r="AH98" s="688"/>
      <c r="AI98" s="688"/>
      <c r="AJ98" s="688"/>
      <c r="AK98" s="688"/>
      <c r="AL98" s="688"/>
      <c r="AM98" s="688"/>
      <c r="AN98" s="688"/>
      <c r="AO98" s="688"/>
      <c r="AP98" s="688"/>
      <c r="AQ98" s="688"/>
      <c r="AR98" s="688"/>
      <c r="AS98" s="688"/>
      <c r="AT98" s="688"/>
      <c r="AU98" s="688"/>
      <c r="AV98" s="688"/>
      <c r="AW98" s="688"/>
      <c r="AX98" s="689"/>
    </row>
    <row r="99" spans="1:50" ht="20.25" customHeight="1">
      <c r="A99" s="388"/>
      <c r="B99" s="389"/>
      <c r="C99" s="165"/>
      <c r="D99" s="166"/>
      <c r="E99" s="166"/>
      <c r="F99" s="166"/>
      <c r="G99" s="166"/>
      <c r="H99" s="166"/>
      <c r="I99" s="166"/>
      <c r="J99" s="166"/>
      <c r="K99" s="167"/>
      <c r="L99" s="71"/>
      <c r="M99" s="72"/>
      <c r="N99" s="72"/>
      <c r="O99" s="72"/>
      <c r="P99" s="72"/>
      <c r="Q99" s="73"/>
      <c r="R99" s="71"/>
      <c r="S99" s="72"/>
      <c r="T99" s="72"/>
      <c r="U99" s="72"/>
      <c r="V99" s="72"/>
      <c r="W99" s="73"/>
      <c r="X99" s="690"/>
      <c r="Y99" s="691"/>
      <c r="Z99" s="691"/>
      <c r="AA99" s="691"/>
      <c r="AB99" s="691"/>
      <c r="AC99" s="691"/>
      <c r="AD99" s="691"/>
      <c r="AE99" s="691"/>
      <c r="AF99" s="691"/>
      <c r="AG99" s="691"/>
      <c r="AH99" s="691"/>
      <c r="AI99" s="691"/>
      <c r="AJ99" s="691"/>
      <c r="AK99" s="691"/>
      <c r="AL99" s="691"/>
      <c r="AM99" s="691"/>
      <c r="AN99" s="691"/>
      <c r="AO99" s="691"/>
      <c r="AP99" s="691"/>
      <c r="AQ99" s="691"/>
      <c r="AR99" s="691"/>
      <c r="AS99" s="691"/>
      <c r="AT99" s="691"/>
      <c r="AU99" s="691"/>
      <c r="AV99" s="691"/>
      <c r="AW99" s="691"/>
      <c r="AX99" s="692"/>
    </row>
    <row r="100" spans="1:50" ht="20.25" customHeight="1">
      <c r="A100" s="388"/>
      <c r="B100" s="389"/>
      <c r="C100" s="165"/>
      <c r="D100" s="166"/>
      <c r="E100" s="166"/>
      <c r="F100" s="166"/>
      <c r="G100" s="166"/>
      <c r="H100" s="166"/>
      <c r="I100" s="166"/>
      <c r="J100" s="166"/>
      <c r="K100" s="167"/>
      <c r="L100" s="71"/>
      <c r="M100" s="72"/>
      <c r="N100" s="72"/>
      <c r="O100" s="72"/>
      <c r="P100" s="72"/>
      <c r="Q100" s="73"/>
      <c r="R100" s="71"/>
      <c r="S100" s="72"/>
      <c r="T100" s="72"/>
      <c r="U100" s="72"/>
      <c r="V100" s="72"/>
      <c r="W100" s="73"/>
      <c r="X100" s="690"/>
      <c r="Y100" s="691"/>
      <c r="Z100" s="691"/>
      <c r="AA100" s="691"/>
      <c r="AB100" s="691"/>
      <c r="AC100" s="691"/>
      <c r="AD100" s="691"/>
      <c r="AE100" s="691"/>
      <c r="AF100" s="691"/>
      <c r="AG100" s="691"/>
      <c r="AH100" s="691"/>
      <c r="AI100" s="691"/>
      <c r="AJ100" s="691"/>
      <c r="AK100" s="691"/>
      <c r="AL100" s="691"/>
      <c r="AM100" s="691"/>
      <c r="AN100" s="691"/>
      <c r="AO100" s="691"/>
      <c r="AP100" s="691"/>
      <c r="AQ100" s="691"/>
      <c r="AR100" s="691"/>
      <c r="AS100" s="691"/>
      <c r="AT100" s="691"/>
      <c r="AU100" s="691"/>
      <c r="AV100" s="691"/>
      <c r="AW100" s="691"/>
      <c r="AX100" s="692"/>
    </row>
    <row r="101" spans="1:50" ht="20.25" customHeight="1">
      <c r="A101" s="388"/>
      <c r="B101" s="389"/>
      <c r="C101" s="165"/>
      <c r="D101" s="166"/>
      <c r="E101" s="166"/>
      <c r="F101" s="166"/>
      <c r="G101" s="166"/>
      <c r="H101" s="166"/>
      <c r="I101" s="166"/>
      <c r="J101" s="166"/>
      <c r="K101" s="167"/>
      <c r="L101" s="71"/>
      <c r="M101" s="72"/>
      <c r="N101" s="72"/>
      <c r="O101" s="72"/>
      <c r="P101" s="72"/>
      <c r="Q101" s="73"/>
      <c r="R101" s="71"/>
      <c r="S101" s="72"/>
      <c r="T101" s="72"/>
      <c r="U101" s="72"/>
      <c r="V101" s="72"/>
      <c r="W101" s="73"/>
      <c r="X101" s="690"/>
      <c r="Y101" s="691"/>
      <c r="Z101" s="691"/>
      <c r="AA101" s="691"/>
      <c r="AB101" s="691"/>
      <c r="AC101" s="691"/>
      <c r="AD101" s="691"/>
      <c r="AE101" s="691"/>
      <c r="AF101" s="691"/>
      <c r="AG101" s="691"/>
      <c r="AH101" s="691"/>
      <c r="AI101" s="691"/>
      <c r="AJ101" s="691"/>
      <c r="AK101" s="691"/>
      <c r="AL101" s="691"/>
      <c r="AM101" s="691"/>
      <c r="AN101" s="691"/>
      <c r="AO101" s="691"/>
      <c r="AP101" s="691"/>
      <c r="AQ101" s="691"/>
      <c r="AR101" s="691"/>
      <c r="AS101" s="691"/>
      <c r="AT101" s="691"/>
      <c r="AU101" s="691"/>
      <c r="AV101" s="691"/>
      <c r="AW101" s="691"/>
      <c r="AX101" s="692"/>
    </row>
    <row r="102" spans="1:50" ht="20.25" customHeight="1">
      <c r="A102" s="388"/>
      <c r="B102" s="389"/>
      <c r="C102" s="165"/>
      <c r="D102" s="166"/>
      <c r="E102" s="166"/>
      <c r="F102" s="166"/>
      <c r="G102" s="166"/>
      <c r="H102" s="166"/>
      <c r="I102" s="166"/>
      <c r="J102" s="166"/>
      <c r="K102" s="167"/>
      <c r="L102" s="71"/>
      <c r="M102" s="72"/>
      <c r="N102" s="72"/>
      <c r="O102" s="72"/>
      <c r="P102" s="72"/>
      <c r="Q102" s="73"/>
      <c r="R102" s="71"/>
      <c r="S102" s="72"/>
      <c r="T102" s="72"/>
      <c r="U102" s="72"/>
      <c r="V102" s="72"/>
      <c r="W102" s="73"/>
      <c r="X102" s="690"/>
      <c r="Y102" s="691"/>
      <c r="Z102" s="691"/>
      <c r="AA102" s="691"/>
      <c r="AB102" s="691"/>
      <c r="AC102" s="691"/>
      <c r="AD102" s="691"/>
      <c r="AE102" s="691"/>
      <c r="AF102" s="691"/>
      <c r="AG102" s="691"/>
      <c r="AH102" s="691"/>
      <c r="AI102" s="691"/>
      <c r="AJ102" s="691"/>
      <c r="AK102" s="691"/>
      <c r="AL102" s="691"/>
      <c r="AM102" s="691"/>
      <c r="AN102" s="691"/>
      <c r="AO102" s="691"/>
      <c r="AP102" s="691"/>
      <c r="AQ102" s="691"/>
      <c r="AR102" s="691"/>
      <c r="AS102" s="691"/>
      <c r="AT102" s="691"/>
      <c r="AU102" s="691"/>
      <c r="AV102" s="691"/>
      <c r="AW102" s="691"/>
      <c r="AX102" s="692"/>
    </row>
    <row r="103" spans="1:50" ht="20.25" customHeight="1">
      <c r="A103" s="388"/>
      <c r="B103" s="389"/>
      <c r="C103" s="392"/>
      <c r="D103" s="393"/>
      <c r="E103" s="393"/>
      <c r="F103" s="393"/>
      <c r="G103" s="393"/>
      <c r="H103" s="393"/>
      <c r="I103" s="393"/>
      <c r="J103" s="393"/>
      <c r="K103" s="394"/>
      <c r="L103" s="71"/>
      <c r="M103" s="72"/>
      <c r="N103" s="72"/>
      <c r="O103" s="72"/>
      <c r="P103" s="72"/>
      <c r="Q103" s="73"/>
      <c r="R103" s="71"/>
      <c r="S103" s="72"/>
      <c r="T103" s="72"/>
      <c r="U103" s="72"/>
      <c r="V103" s="72"/>
      <c r="W103" s="73"/>
      <c r="X103" s="690"/>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692"/>
    </row>
    <row r="104" spans="1:50" ht="20.25" customHeight="1" thickBot="1">
      <c r="A104" s="390"/>
      <c r="B104" s="391"/>
      <c r="C104" s="380" t="s">
        <v>22</v>
      </c>
      <c r="D104" s="381"/>
      <c r="E104" s="381"/>
      <c r="F104" s="381"/>
      <c r="G104" s="381"/>
      <c r="H104" s="381"/>
      <c r="I104" s="381"/>
      <c r="J104" s="381"/>
      <c r="K104" s="382"/>
      <c r="L104" s="383">
        <f>SUM(L98:Q103)</f>
        <v>10000</v>
      </c>
      <c r="M104" s="384"/>
      <c r="N104" s="384"/>
      <c r="O104" s="384"/>
      <c r="P104" s="384"/>
      <c r="Q104" s="385"/>
      <c r="R104" s="383">
        <f>SUM(R98:W103)</f>
        <v>0</v>
      </c>
      <c r="S104" s="384"/>
      <c r="T104" s="384"/>
      <c r="U104" s="384"/>
      <c r="V104" s="384"/>
      <c r="W104" s="385"/>
      <c r="X104" s="693"/>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5"/>
    </row>
    <row r="105" spans="1:50" ht="1.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0.25" customHeight="1">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44" t="s">
        <v>38</v>
      </c>
      <c r="AH107" s="611"/>
      <c r="AI107" s="611"/>
      <c r="AJ107" s="611"/>
      <c r="AK107" s="611"/>
      <c r="AL107" s="611"/>
      <c r="AM107" s="611"/>
      <c r="AN107" s="611"/>
      <c r="AO107" s="611"/>
      <c r="AP107" s="611"/>
      <c r="AQ107" s="611"/>
      <c r="AR107" s="611"/>
      <c r="AS107" s="611"/>
      <c r="AT107" s="611"/>
      <c r="AU107" s="611"/>
      <c r="AV107" s="611"/>
      <c r="AW107" s="611"/>
      <c r="AX107" s="645"/>
    </row>
    <row r="108" spans="1:50" ht="74.25" customHeight="1">
      <c r="A108" s="314" t="s">
        <v>312</v>
      </c>
      <c r="B108" s="315"/>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19" t="s">
        <v>469</v>
      </c>
      <c r="AE108" s="620"/>
      <c r="AF108" s="620"/>
      <c r="AG108" s="616" t="s">
        <v>540</v>
      </c>
      <c r="AH108" s="617"/>
      <c r="AI108" s="617"/>
      <c r="AJ108" s="617"/>
      <c r="AK108" s="617"/>
      <c r="AL108" s="617"/>
      <c r="AM108" s="617"/>
      <c r="AN108" s="617"/>
      <c r="AO108" s="617"/>
      <c r="AP108" s="617"/>
      <c r="AQ108" s="617"/>
      <c r="AR108" s="617"/>
      <c r="AS108" s="617"/>
      <c r="AT108" s="617"/>
      <c r="AU108" s="617"/>
      <c r="AV108" s="617"/>
      <c r="AW108" s="617"/>
      <c r="AX108" s="618"/>
    </row>
    <row r="109" spans="1:50" ht="68.25" customHeight="1">
      <c r="A109" s="316"/>
      <c r="B109" s="317"/>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51" t="s">
        <v>469</v>
      </c>
      <c r="AE109" s="452"/>
      <c r="AF109" s="452"/>
      <c r="AG109" s="311" t="s">
        <v>531</v>
      </c>
      <c r="AH109" s="312"/>
      <c r="AI109" s="312"/>
      <c r="AJ109" s="312"/>
      <c r="AK109" s="312"/>
      <c r="AL109" s="312"/>
      <c r="AM109" s="312"/>
      <c r="AN109" s="312"/>
      <c r="AO109" s="312"/>
      <c r="AP109" s="312"/>
      <c r="AQ109" s="312"/>
      <c r="AR109" s="312"/>
      <c r="AS109" s="312"/>
      <c r="AT109" s="312"/>
      <c r="AU109" s="312"/>
      <c r="AV109" s="312"/>
      <c r="AW109" s="312"/>
      <c r="AX109" s="313"/>
    </row>
    <row r="110" spans="1:50" ht="64.5" customHeight="1">
      <c r="A110" s="318"/>
      <c r="B110" s="319"/>
      <c r="C110" s="436" t="s">
        <v>314</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600" t="s">
        <v>469</v>
      </c>
      <c r="AE110" s="601"/>
      <c r="AF110" s="601"/>
      <c r="AG110" s="545" t="s">
        <v>532</v>
      </c>
      <c r="AH110" s="201"/>
      <c r="AI110" s="201"/>
      <c r="AJ110" s="201"/>
      <c r="AK110" s="201"/>
      <c r="AL110" s="201"/>
      <c r="AM110" s="201"/>
      <c r="AN110" s="201"/>
      <c r="AO110" s="201"/>
      <c r="AP110" s="201"/>
      <c r="AQ110" s="201"/>
      <c r="AR110" s="201"/>
      <c r="AS110" s="201"/>
      <c r="AT110" s="201"/>
      <c r="AU110" s="201"/>
      <c r="AV110" s="201"/>
      <c r="AW110" s="201"/>
      <c r="AX110" s="546"/>
    </row>
    <row r="111" spans="1:50" ht="42" customHeight="1">
      <c r="A111" s="565" t="s">
        <v>46</v>
      </c>
      <c r="B111" s="602"/>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7" t="s">
        <v>469</v>
      </c>
      <c r="AE111" s="448"/>
      <c r="AF111" s="448"/>
      <c r="AG111" s="308" t="s">
        <v>545</v>
      </c>
      <c r="AH111" s="309"/>
      <c r="AI111" s="309"/>
      <c r="AJ111" s="309"/>
      <c r="AK111" s="309"/>
      <c r="AL111" s="309"/>
      <c r="AM111" s="309"/>
      <c r="AN111" s="309"/>
      <c r="AO111" s="309"/>
      <c r="AP111" s="309"/>
      <c r="AQ111" s="309"/>
      <c r="AR111" s="309"/>
      <c r="AS111" s="309"/>
      <c r="AT111" s="309"/>
      <c r="AU111" s="309"/>
      <c r="AV111" s="309"/>
      <c r="AW111" s="309"/>
      <c r="AX111" s="310"/>
    </row>
    <row r="112" spans="1:50" ht="42" customHeight="1">
      <c r="A112" s="603"/>
      <c r="B112" s="604"/>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51" t="s">
        <v>469</v>
      </c>
      <c r="AE112" s="452"/>
      <c r="AF112" s="452"/>
      <c r="AG112" s="311" t="s">
        <v>533</v>
      </c>
      <c r="AH112" s="312"/>
      <c r="AI112" s="312"/>
      <c r="AJ112" s="312"/>
      <c r="AK112" s="312"/>
      <c r="AL112" s="312"/>
      <c r="AM112" s="312"/>
      <c r="AN112" s="312"/>
      <c r="AO112" s="312"/>
      <c r="AP112" s="312"/>
      <c r="AQ112" s="312"/>
      <c r="AR112" s="312"/>
      <c r="AS112" s="312"/>
      <c r="AT112" s="312"/>
      <c r="AU112" s="312"/>
      <c r="AV112" s="312"/>
      <c r="AW112" s="312"/>
      <c r="AX112" s="313"/>
    </row>
    <row r="113" spans="1:64" ht="53.25" customHeight="1">
      <c r="A113" s="603"/>
      <c r="B113" s="604"/>
      <c r="C113" s="519" t="s">
        <v>315</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51" t="s">
        <v>469</v>
      </c>
      <c r="AE113" s="452"/>
      <c r="AF113" s="452"/>
      <c r="AG113" s="311" t="s">
        <v>551</v>
      </c>
      <c r="AH113" s="312"/>
      <c r="AI113" s="312"/>
      <c r="AJ113" s="312"/>
      <c r="AK113" s="312"/>
      <c r="AL113" s="312"/>
      <c r="AM113" s="312"/>
      <c r="AN113" s="312"/>
      <c r="AO113" s="312"/>
      <c r="AP113" s="312"/>
      <c r="AQ113" s="312"/>
      <c r="AR113" s="312"/>
      <c r="AS113" s="312"/>
      <c r="AT113" s="312"/>
      <c r="AU113" s="312"/>
      <c r="AV113" s="312"/>
      <c r="AW113" s="312"/>
      <c r="AX113" s="313"/>
    </row>
    <row r="114" spans="1:64" ht="42" customHeight="1">
      <c r="A114" s="603"/>
      <c r="B114" s="604"/>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51" t="s">
        <v>534</v>
      </c>
      <c r="AE114" s="452"/>
      <c r="AF114" s="452"/>
      <c r="AG114" s="547"/>
      <c r="AH114" s="312"/>
      <c r="AI114" s="312"/>
      <c r="AJ114" s="312"/>
      <c r="AK114" s="312"/>
      <c r="AL114" s="312"/>
      <c r="AM114" s="312"/>
      <c r="AN114" s="312"/>
      <c r="AO114" s="312"/>
      <c r="AP114" s="312"/>
      <c r="AQ114" s="312"/>
      <c r="AR114" s="312"/>
      <c r="AS114" s="312"/>
      <c r="AT114" s="312"/>
      <c r="AU114" s="312"/>
      <c r="AV114" s="312"/>
      <c r="AW114" s="312"/>
      <c r="AX114" s="313"/>
    </row>
    <row r="115" spans="1:64" ht="90" customHeight="1">
      <c r="A115" s="603"/>
      <c r="B115" s="604"/>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05"/>
      <c r="AD115" s="451" t="s">
        <v>469</v>
      </c>
      <c r="AE115" s="452"/>
      <c r="AF115" s="452"/>
      <c r="AG115" s="311" t="s">
        <v>542</v>
      </c>
      <c r="AH115" s="312"/>
      <c r="AI115" s="312"/>
      <c r="AJ115" s="312"/>
      <c r="AK115" s="312"/>
      <c r="AL115" s="312"/>
      <c r="AM115" s="312"/>
      <c r="AN115" s="312"/>
      <c r="AO115" s="312"/>
      <c r="AP115" s="312"/>
      <c r="AQ115" s="312"/>
      <c r="AR115" s="312"/>
      <c r="AS115" s="312"/>
      <c r="AT115" s="312"/>
      <c r="AU115" s="312"/>
      <c r="AV115" s="312"/>
      <c r="AW115" s="312"/>
      <c r="AX115" s="313"/>
    </row>
    <row r="116" spans="1:64" ht="22.5" customHeight="1">
      <c r="A116" s="603"/>
      <c r="B116" s="604"/>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05"/>
      <c r="AD116" s="648" t="s">
        <v>534</v>
      </c>
      <c r="AE116" s="649"/>
      <c r="AF116" s="649"/>
      <c r="AG116" s="376"/>
      <c r="AH116" s="377"/>
      <c r="AI116" s="377"/>
      <c r="AJ116" s="377"/>
      <c r="AK116" s="377"/>
      <c r="AL116" s="377"/>
      <c r="AM116" s="377"/>
      <c r="AN116" s="377"/>
      <c r="AO116" s="377"/>
      <c r="AP116" s="377"/>
      <c r="AQ116" s="377"/>
      <c r="AR116" s="377"/>
      <c r="AS116" s="377"/>
      <c r="AT116" s="377"/>
      <c r="AU116" s="377"/>
      <c r="AV116" s="377"/>
      <c r="AW116" s="377"/>
      <c r="AX116" s="378"/>
      <c r="BI116" s="10"/>
      <c r="BJ116" s="10"/>
      <c r="BK116" s="10"/>
      <c r="BL116" s="10"/>
    </row>
    <row r="117" spans="1:64" ht="42" customHeight="1">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600" t="s">
        <v>469</v>
      </c>
      <c r="AE117" s="601"/>
      <c r="AF117" s="610"/>
      <c r="AG117" s="614" t="s">
        <v>535</v>
      </c>
      <c r="AH117" s="445"/>
      <c r="AI117" s="445"/>
      <c r="AJ117" s="445"/>
      <c r="AK117" s="445"/>
      <c r="AL117" s="445"/>
      <c r="AM117" s="445"/>
      <c r="AN117" s="445"/>
      <c r="AO117" s="445"/>
      <c r="AP117" s="445"/>
      <c r="AQ117" s="445"/>
      <c r="AR117" s="445"/>
      <c r="AS117" s="445"/>
      <c r="AT117" s="445"/>
      <c r="AU117" s="445"/>
      <c r="AV117" s="445"/>
      <c r="AW117" s="445"/>
      <c r="AX117" s="615"/>
      <c r="BG117" s="10"/>
      <c r="BH117" s="10"/>
      <c r="BI117" s="10"/>
      <c r="BJ117" s="10"/>
    </row>
    <row r="118" spans="1:64" ht="42" customHeight="1">
      <c r="A118" s="565" t="s">
        <v>47</v>
      </c>
      <c r="B118" s="602"/>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447" t="s">
        <v>469</v>
      </c>
      <c r="AE118" s="448"/>
      <c r="AF118" s="653"/>
      <c r="AG118" s="308" t="s">
        <v>536</v>
      </c>
      <c r="AH118" s="309"/>
      <c r="AI118" s="309"/>
      <c r="AJ118" s="309"/>
      <c r="AK118" s="309"/>
      <c r="AL118" s="309"/>
      <c r="AM118" s="309"/>
      <c r="AN118" s="309"/>
      <c r="AO118" s="309"/>
      <c r="AP118" s="309"/>
      <c r="AQ118" s="309"/>
      <c r="AR118" s="309"/>
      <c r="AS118" s="309"/>
      <c r="AT118" s="309"/>
      <c r="AU118" s="309"/>
      <c r="AV118" s="309"/>
      <c r="AW118" s="309"/>
      <c r="AX118" s="310"/>
    </row>
    <row r="119" spans="1:64" ht="42" customHeight="1">
      <c r="A119" s="603"/>
      <c r="B119" s="604"/>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21" t="s">
        <v>534</v>
      </c>
      <c r="AE119" s="622"/>
      <c r="AF119" s="622"/>
      <c r="AG119" s="547"/>
      <c r="AH119" s="312"/>
      <c r="AI119" s="312"/>
      <c r="AJ119" s="312"/>
      <c r="AK119" s="312"/>
      <c r="AL119" s="312"/>
      <c r="AM119" s="312"/>
      <c r="AN119" s="312"/>
      <c r="AO119" s="312"/>
      <c r="AP119" s="312"/>
      <c r="AQ119" s="312"/>
      <c r="AR119" s="312"/>
      <c r="AS119" s="312"/>
      <c r="AT119" s="312"/>
      <c r="AU119" s="312"/>
      <c r="AV119" s="312"/>
      <c r="AW119" s="312"/>
      <c r="AX119" s="313"/>
    </row>
    <row r="120" spans="1:64" ht="42" customHeight="1">
      <c r="A120" s="603"/>
      <c r="B120" s="604"/>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51" t="s">
        <v>469</v>
      </c>
      <c r="AE120" s="452"/>
      <c r="AF120" s="452"/>
      <c r="AG120" s="311" t="s">
        <v>537</v>
      </c>
      <c r="AH120" s="312"/>
      <c r="AI120" s="312"/>
      <c r="AJ120" s="312"/>
      <c r="AK120" s="312"/>
      <c r="AL120" s="312"/>
      <c r="AM120" s="312"/>
      <c r="AN120" s="312"/>
      <c r="AO120" s="312"/>
      <c r="AP120" s="312"/>
      <c r="AQ120" s="312"/>
      <c r="AR120" s="312"/>
      <c r="AS120" s="312"/>
      <c r="AT120" s="312"/>
      <c r="AU120" s="312"/>
      <c r="AV120" s="312"/>
      <c r="AW120" s="312"/>
      <c r="AX120" s="313"/>
    </row>
    <row r="121" spans="1:64" ht="43.5" customHeight="1">
      <c r="A121" s="605"/>
      <c r="B121" s="606"/>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672" t="s">
        <v>538</v>
      </c>
      <c r="AE121" s="452"/>
      <c r="AF121" s="452"/>
      <c r="AG121" s="545" t="s">
        <v>539</v>
      </c>
      <c r="AH121" s="201"/>
      <c r="AI121" s="201"/>
      <c r="AJ121" s="201"/>
      <c r="AK121" s="201"/>
      <c r="AL121" s="201"/>
      <c r="AM121" s="201"/>
      <c r="AN121" s="201"/>
      <c r="AO121" s="201"/>
      <c r="AP121" s="201"/>
      <c r="AQ121" s="201"/>
      <c r="AR121" s="201"/>
      <c r="AS121" s="201"/>
      <c r="AT121" s="201"/>
      <c r="AU121" s="201"/>
      <c r="AV121" s="201"/>
      <c r="AW121" s="201"/>
      <c r="AX121" s="546"/>
    </row>
    <row r="122" spans="1:64" ht="33.6" customHeight="1">
      <c r="A122" s="638" t="s">
        <v>80</v>
      </c>
      <c r="B122" s="639"/>
      <c r="C122" s="449" t="s">
        <v>316</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40"/>
      <c r="AD122" s="447" t="s">
        <v>534</v>
      </c>
      <c r="AE122" s="448"/>
      <c r="AF122" s="448"/>
      <c r="AG122" s="592"/>
      <c r="AH122" s="199"/>
      <c r="AI122" s="199"/>
      <c r="AJ122" s="199"/>
      <c r="AK122" s="199"/>
      <c r="AL122" s="199"/>
      <c r="AM122" s="199"/>
      <c r="AN122" s="199"/>
      <c r="AO122" s="199"/>
      <c r="AP122" s="199"/>
      <c r="AQ122" s="199"/>
      <c r="AR122" s="199"/>
      <c r="AS122" s="199"/>
      <c r="AT122" s="199"/>
      <c r="AU122" s="199"/>
      <c r="AV122" s="199"/>
      <c r="AW122" s="199"/>
      <c r="AX122" s="593"/>
    </row>
    <row r="123" spans="1:64" ht="15.75" customHeight="1">
      <c r="A123" s="640"/>
      <c r="B123" s="641"/>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594"/>
      <c r="AH123" s="284"/>
      <c r="AI123" s="284"/>
      <c r="AJ123" s="284"/>
      <c r="AK123" s="284"/>
      <c r="AL123" s="284"/>
      <c r="AM123" s="284"/>
      <c r="AN123" s="284"/>
      <c r="AO123" s="284"/>
      <c r="AP123" s="284"/>
      <c r="AQ123" s="284"/>
      <c r="AR123" s="284"/>
      <c r="AS123" s="284"/>
      <c r="AT123" s="284"/>
      <c r="AU123" s="284"/>
      <c r="AV123" s="284"/>
      <c r="AW123" s="284"/>
      <c r="AX123" s="595"/>
    </row>
    <row r="124" spans="1:64" ht="26.25" customHeight="1">
      <c r="A124" s="640"/>
      <c r="B124" s="641"/>
      <c r="C124" s="654"/>
      <c r="D124" s="655"/>
      <c r="E124" s="655"/>
      <c r="F124" s="655"/>
      <c r="G124" s="655"/>
      <c r="H124" s="655"/>
      <c r="I124" s="655"/>
      <c r="J124" s="655"/>
      <c r="K124" s="655"/>
      <c r="L124" s="655"/>
      <c r="M124" s="655"/>
      <c r="N124" s="655"/>
      <c r="O124" s="656"/>
      <c r="P124" s="663"/>
      <c r="Q124" s="663"/>
      <c r="R124" s="663"/>
      <c r="S124" s="664"/>
      <c r="T124" s="646"/>
      <c r="U124" s="312"/>
      <c r="V124" s="312"/>
      <c r="W124" s="312"/>
      <c r="X124" s="312"/>
      <c r="Y124" s="312"/>
      <c r="Z124" s="312"/>
      <c r="AA124" s="312"/>
      <c r="AB124" s="312"/>
      <c r="AC124" s="312"/>
      <c r="AD124" s="312"/>
      <c r="AE124" s="312"/>
      <c r="AF124" s="647"/>
      <c r="AG124" s="594"/>
      <c r="AH124" s="284"/>
      <c r="AI124" s="284"/>
      <c r="AJ124" s="284"/>
      <c r="AK124" s="284"/>
      <c r="AL124" s="284"/>
      <c r="AM124" s="284"/>
      <c r="AN124" s="284"/>
      <c r="AO124" s="284"/>
      <c r="AP124" s="284"/>
      <c r="AQ124" s="284"/>
      <c r="AR124" s="284"/>
      <c r="AS124" s="284"/>
      <c r="AT124" s="284"/>
      <c r="AU124" s="284"/>
      <c r="AV124" s="284"/>
      <c r="AW124" s="284"/>
      <c r="AX124" s="595"/>
    </row>
    <row r="125" spans="1:64" ht="26.25" customHeight="1">
      <c r="A125" s="642"/>
      <c r="B125" s="643"/>
      <c r="C125" s="657"/>
      <c r="D125" s="658"/>
      <c r="E125" s="658"/>
      <c r="F125" s="658"/>
      <c r="G125" s="658"/>
      <c r="H125" s="658"/>
      <c r="I125" s="658"/>
      <c r="J125" s="658"/>
      <c r="K125" s="658"/>
      <c r="L125" s="658"/>
      <c r="M125" s="658"/>
      <c r="N125" s="658"/>
      <c r="O125" s="659"/>
      <c r="P125" s="665"/>
      <c r="Q125" s="665"/>
      <c r="R125" s="665"/>
      <c r="S125" s="666"/>
      <c r="T125" s="444"/>
      <c r="U125" s="445"/>
      <c r="V125" s="445"/>
      <c r="W125" s="445"/>
      <c r="X125" s="445"/>
      <c r="Y125" s="445"/>
      <c r="Z125" s="445"/>
      <c r="AA125" s="445"/>
      <c r="AB125" s="445"/>
      <c r="AC125" s="445"/>
      <c r="AD125" s="445"/>
      <c r="AE125" s="445"/>
      <c r="AF125" s="446"/>
      <c r="AG125" s="596"/>
      <c r="AH125" s="201"/>
      <c r="AI125" s="201"/>
      <c r="AJ125" s="201"/>
      <c r="AK125" s="201"/>
      <c r="AL125" s="201"/>
      <c r="AM125" s="201"/>
      <c r="AN125" s="201"/>
      <c r="AO125" s="201"/>
      <c r="AP125" s="201"/>
      <c r="AQ125" s="201"/>
      <c r="AR125" s="201"/>
      <c r="AS125" s="201"/>
      <c r="AT125" s="201"/>
      <c r="AU125" s="201"/>
      <c r="AV125" s="201"/>
      <c r="AW125" s="201"/>
      <c r="AX125" s="546"/>
    </row>
    <row r="126" spans="1:64" ht="57" customHeight="1">
      <c r="A126" s="565" t="s">
        <v>58</v>
      </c>
      <c r="B126" s="566"/>
      <c r="C126" s="402" t="s">
        <v>64</v>
      </c>
      <c r="D126" s="588"/>
      <c r="E126" s="588"/>
      <c r="F126" s="589"/>
      <c r="G126" s="559" t="s">
        <v>543</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66.75" customHeight="1" thickBot="1">
      <c r="A127" s="567"/>
      <c r="B127" s="568"/>
      <c r="C127" s="371" t="s">
        <v>68</v>
      </c>
      <c r="D127" s="372"/>
      <c r="E127" s="372"/>
      <c r="F127" s="373"/>
      <c r="G127" s="374" t="s">
        <v>544</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120" customHeight="1" thickBot="1">
      <c r="A129" s="587" t="s">
        <v>562</v>
      </c>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100.5" customHeight="1" thickBot="1">
      <c r="A131" s="562" t="s">
        <v>307</v>
      </c>
      <c r="B131" s="563"/>
      <c r="C131" s="563"/>
      <c r="D131" s="563"/>
      <c r="E131" s="564"/>
      <c r="F131" s="581" t="s">
        <v>563</v>
      </c>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3"/>
    </row>
    <row r="132" spans="1:50" ht="21" customHeight="1">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65.25" customHeight="1" thickBot="1">
      <c r="A133" s="441" t="s">
        <v>564</v>
      </c>
      <c r="B133" s="442"/>
      <c r="C133" s="442"/>
      <c r="D133" s="442"/>
      <c r="E133" s="443"/>
      <c r="F133" s="584"/>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c r="A134" s="569" t="s">
        <v>42</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1"/>
    </row>
    <row r="135" spans="1:50" ht="48" customHeight="1" thickBot="1">
      <c r="A135" s="623"/>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5"/>
    </row>
    <row r="136" spans="1:50" ht="19.7" customHeight="1">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c r="A137" s="414" t="s">
        <v>224</v>
      </c>
      <c r="B137" s="415"/>
      <c r="C137" s="415"/>
      <c r="D137" s="415"/>
      <c r="E137" s="415"/>
      <c r="F137" s="415"/>
      <c r="G137" s="428" t="s">
        <v>478</v>
      </c>
      <c r="H137" s="429"/>
      <c r="I137" s="429"/>
      <c r="J137" s="429"/>
      <c r="K137" s="429"/>
      <c r="L137" s="429"/>
      <c r="M137" s="429"/>
      <c r="N137" s="429"/>
      <c r="O137" s="429"/>
      <c r="P137" s="430"/>
      <c r="Q137" s="415" t="s">
        <v>225</v>
      </c>
      <c r="R137" s="415"/>
      <c r="S137" s="415"/>
      <c r="T137" s="415"/>
      <c r="U137" s="415"/>
      <c r="V137" s="415"/>
      <c r="W137" s="428" t="s">
        <v>477</v>
      </c>
      <c r="X137" s="429"/>
      <c r="Y137" s="429"/>
      <c r="Z137" s="429"/>
      <c r="AA137" s="429"/>
      <c r="AB137" s="429"/>
      <c r="AC137" s="429"/>
      <c r="AD137" s="429"/>
      <c r="AE137" s="429"/>
      <c r="AF137" s="430"/>
      <c r="AG137" s="415" t="s">
        <v>226</v>
      </c>
      <c r="AH137" s="415"/>
      <c r="AI137" s="415"/>
      <c r="AJ137" s="415"/>
      <c r="AK137" s="415"/>
      <c r="AL137" s="415"/>
      <c r="AM137" s="411">
        <v>183</v>
      </c>
      <c r="AN137" s="412"/>
      <c r="AO137" s="412"/>
      <c r="AP137" s="412"/>
      <c r="AQ137" s="412"/>
      <c r="AR137" s="412"/>
      <c r="AS137" s="412"/>
      <c r="AT137" s="412"/>
      <c r="AU137" s="412"/>
      <c r="AV137" s="413"/>
      <c r="AW137" s="12"/>
      <c r="AX137" s="13"/>
    </row>
    <row r="138" spans="1:50" ht="19.899999999999999" customHeight="1" thickBot="1">
      <c r="A138" s="416" t="s">
        <v>227</v>
      </c>
      <c r="B138" s="417"/>
      <c r="C138" s="417"/>
      <c r="D138" s="417"/>
      <c r="E138" s="417"/>
      <c r="F138" s="417"/>
      <c r="G138" s="431">
        <v>177</v>
      </c>
      <c r="H138" s="432"/>
      <c r="I138" s="432"/>
      <c r="J138" s="432"/>
      <c r="K138" s="432"/>
      <c r="L138" s="432"/>
      <c r="M138" s="432"/>
      <c r="N138" s="432"/>
      <c r="O138" s="432"/>
      <c r="P138" s="433"/>
      <c r="Q138" s="417" t="s">
        <v>228</v>
      </c>
      <c r="R138" s="417"/>
      <c r="S138" s="417"/>
      <c r="T138" s="417"/>
      <c r="U138" s="417"/>
      <c r="V138" s="417"/>
      <c r="W138" s="431">
        <v>175</v>
      </c>
      <c r="X138" s="432"/>
      <c r="Y138" s="432"/>
      <c r="Z138" s="432"/>
      <c r="AA138" s="432"/>
      <c r="AB138" s="432"/>
      <c r="AC138" s="432"/>
      <c r="AD138" s="432"/>
      <c r="AE138" s="432"/>
      <c r="AF138" s="433"/>
      <c r="AG138" s="590"/>
      <c r="AH138" s="591"/>
      <c r="AI138" s="591"/>
      <c r="AJ138" s="591"/>
      <c r="AK138" s="591"/>
      <c r="AL138" s="591"/>
      <c r="AM138" s="626"/>
      <c r="AN138" s="627"/>
      <c r="AO138" s="627"/>
      <c r="AP138" s="627"/>
      <c r="AQ138" s="627"/>
      <c r="AR138" s="627"/>
      <c r="AS138" s="627"/>
      <c r="AT138" s="627"/>
      <c r="AU138" s="627"/>
      <c r="AV138" s="628"/>
      <c r="AW138" s="28"/>
      <c r="AX138" s="29"/>
    </row>
    <row r="139" spans="1:50" ht="23.65" customHeight="1">
      <c r="A139" s="572" t="s">
        <v>28</v>
      </c>
      <c r="B139" s="573"/>
      <c r="C139" s="573"/>
      <c r="D139" s="573"/>
      <c r="E139" s="573"/>
      <c r="F139" s="57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75"/>
      <c r="B140" s="476"/>
      <c r="C140" s="476"/>
      <c r="D140" s="476"/>
      <c r="E140" s="476"/>
      <c r="F140" s="477"/>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75"/>
      <c r="B141" s="476"/>
      <c r="C141" s="476"/>
      <c r="D141" s="476"/>
      <c r="E141" s="476"/>
      <c r="F141" s="47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75"/>
      <c r="B142" s="476"/>
      <c r="C142" s="476"/>
      <c r="D142" s="476"/>
      <c r="E142" s="476"/>
      <c r="F142" s="47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75"/>
      <c r="B143" s="476"/>
      <c r="C143" s="476"/>
      <c r="D143" s="476"/>
      <c r="E143" s="476"/>
      <c r="F143" s="47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75"/>
      <c r="B144" s="476"/>
      <c r="C144" s="476"/>
      <c r="D144" s="476"/>
      <c r="E144" s="476"/>
      <c r="F144" s="47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75"/>
      <c r="B145" s="476"/>
      <c r="C145" s="476"/>
      <c r="D145" s="476"/>
      <c r="E145" s="476"/>
      <c r="F145" s="47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75"/>
      <c r="B146" s="476"/>
      <c r="C146" s="476"/>
      <c r="D146" s="476"/>
      <c r="E146" s="476"/>
      <c r="F146" s="47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75"/>
      <c r="B147" s="476"/>
      <c r="C147" s="476"/>
      <c r="D147" s="476"/>
      <c r="E147" s="476"/>
      <c r="F147" s="47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75"/>
      <c r="B148" s="476"/>
      <c r="C148" s="476"/>
      <c r="D148" s="476"/>
      <c r="E148" s="476"/>
      <c r="F148" s="47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75"/>
      <c r="B149" s="476"/>
      <c r="C149" s="476"/>
      <c r="D149" s="476"/>
      <c r="E149" s="476"/>
      <c r="F149" s="47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75"/>
      <c r="B150" s="476"/>
      <c r="C150" s="476"/>
      <c r="D150" s="476"/>
      <c r="E150" s="476"/>
      <c r="F150" s="47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75"/>
      <c r="B151" s="476"/>
      <c r="C151" s="476"/>
      <c r="D151" s="476"/>
      <c r="E151" s="476"/>
      <c r="F151" s="47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75"/>
      <c r="B152" s="476"/>
      <c r="C152" s="476"/>
      <c r="D152" s="476"/>
      <c r="E152" s="476"/>
      <c r="F152" s="47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75"/>
      <c r="B153" s="476"/>
      <c r="C153" s="476"/>
      <c r="D153" s="476"/>
      <c r="E153" s="476"/>
      <c r="F153" s="47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75"/>
      <c r="B154" s="476"/>
      <c r="C154" s="476"/>
      <c r="D154" s="476"/>
      <c r="E154" s="476"/>
      <c r="F154" s="47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75"/>
      <c r="B155" s="476"/>
      <c r="C155" s="476"/>
      <c r="D155" s="476"/>
      <c r="E155" s="476"/>
      <c r="F155" s="47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75"/>
      <c r="B156" s="476"/>
      <c r="C156" s="476"/>
      <c r="D156" s="476"/>
      <c r="E156" s="476"/>
      <c r="F156" s="47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75"/>
      <c r="B157" s="476"/>
      <c r="C157" s="476"/>
      <c r="D157" s="476"/>
      <c r="E157" s="476"/>
      <c r="F157" s="47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75"/>
      <c r="B158" s="476"/>
      <c r="C158" s="476"/>
      <c r="D158" s="476"/>
      <c r="E158" s="476"/>
      <c r="F158" s="47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75"/>
      <c r="B159" s="476"/>
      <c r="C159" s="476"/>
      <c r="D159" s="476"/>
      <c r="E159" s="476"/>
      <c r="F159" s="47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75"/>
      <c r="B160" s="476"/>
      <c r="C160" s="476"/>
      <c r="D160" s="476"/>
      <c r="E160" s="476"/>
      <c r="F160" s="47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75"/>
      <c r="B161" s="476"/>
      <c r="C161" s="476"/>
      <c r="D161" s="476"/>
      <c r="E161" s="476"/>
      <c r="F161" s="47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5"/>
      <c r="B162" s="476"/>
      <c r="C162" s="476"/>
      <c r="D162" s="476"/>
      <c r="E162" s="476"/>
      <c r="F162" s="47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75"/>
      <c r="B163" s="476"/>
      <c r="C163" s="476"/>
      <c r="D163" s="476"/>
      <c r="E163" s="476"/>
      <c r="F163" s="47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75"/>
      <c r="B164" s="476"/>
      <c r="C164" s="476"/>
      <c r="D164" s="476"/>
      <c r="E164" s="476"/>
      <c r="F164" s="47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75"/>
      <c r="B165" s="476"/>
      <c r="C165" s="476"/>
      <c r="D165" s="476"/>
      <c r="E165" s="476"/>
      <c r="F165" s="47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75"/>
      <c r="B166" s="476"/>
      <c r="C166" s="476"/>
      <c r="D166" s="476"/>
      <c r="E166" s="476"/>
      <c r="F166" s="47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75"/>
      <c r="B167" s="476"/>
      <c r="C167" s="476"/>
      <c r="D167" s="476"/>
      <c r="E167" s="476"/>
      <c r="F167" s="47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5"/>
      <c r="B168" s="476"/>
      <c r="C168" s="476"/>
      <c r="D168" s="476"/>
      <c r="E168" s="476"/>
      <c r="F168" s="47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5"/>
      <c r="B169" s="476"/>
      <c r="C169" s="476"/>
      <c r="D169" s="476"/>
      <c r="E169" s="476"/>
      <c r="F169" s="47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75"/>
      <c r="B170" s="476"/>
      <c r="C170" s="476"/>
      <c r="D170" s="476"/>
      <c r="E170" s="476"/>
      <c r="F170" s="47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75"/>
      <c r="B171" s="476"/>
      <c r="C171" s="476"/>
      <c r="D171" s="476"/>
      <c r="E171" s="476"/>
      <c r="F171" s="47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5"/>
      <c r="B172" s="476"/>
      <c r="C172" s="476"/>
      <c r="D172" s="476"/>
      <c r="E172" s="476"/>
      <c r="F172" s="47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5"/>
      <c r="B173" s="476"/>
      <c r="C173" s="476"/>
      <c r="D173" s="476"/>
      <c r="E173" s="476"/>
      <c r="F173" s="47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5"/>
      <c r="B174" s="476"/>
      <c r="C174" s="476"/>
      <c r="D174" s="476"/>
      <c r="E174" s="476"/>
      <c r="F174" s="47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75"/>
      <c r="B175" s="476"/>
      <c r="C175" s="476"/>
      <c r="D175" s="476"/>
      <c r="E175" s="476"/>
      <c r="F175" s="47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75"/>
      <c r="B176" s="476"/>
      <c r="C176" s="476"/>
      <c r="D176" s="476"/>
      <c r="E176" s="476"/>
      <c r="F176" s="47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75"/>
      <c r="B177" s="576"/>
      <c r="C177" s="576"/>
      <c r="D177" s="576"/>
      <c r="E177" s="576"/>
      <c r="F177" s="5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51" t="s">
        <v>34</v>
      </c>
      <c r="B178" s="552"/>
      <c r="C178" s="552"/>
      <c r="D178" s="552"/>
      <c r="E178" s="552"/>
      <c r="F178" s="553"/>
      <c r="G178" s="398" t="s">
        <v>482</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459</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3.25" customHeight="1">
      <c r="A179" s="130"/>
      <c r="B179" s="554"/>
      <c r="C179" s="554"/>
      <c r="D179" s="554"/>
      <c r="E179" s="554"/>
      <c r="F179" s="555"/>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3.25" customHeight="1">
      <c r="A180" s="130"/>
      <c r="B180" s="554"/>
      <c r="C180" s="554"/>
      <c r="D180" s="554"/>
      <c r="E180" s="554"/>
      <c r="F180" s="555"/>
      <c r="G180" s="98" t="s">
        <v>480</v>
      </c>
      <c r="H180" s="99"/>
      <c r="I180" s="99"/>
      <c r="J180" s="99"/>
      <c r="K180" s="100"/>
      <c r="L180" s="101" t="s">
        <v>479</v>
      </c>
      <c r="M180" s="102"/>
      <c r="N180" s="102"/>
      <c r="O180" s="102"/>
      <c r="P180" s="102"/>
      <c r="Q180" s="102"/>
      <c r="R180" s="102"/>
      <c r="S180" s="102"/>
      <c r="T180" s="102"/>
      <c r="U180" s="102"/>
      <c r="V180" s="102"/>
      <c r="W180" s="102"/>
      <c r="X180" s="103"/>
      <c r="Y180" s="104">
        <v>23.922000000000001</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10"/>
    </row>
    <row r="181" spans="1:50" ht="23.25" customHeight="1">
      <c r="A181" s="130"/>
      <c r="B181" s="554"/>
      <c r="C181" s="554"/>
      <c r="D181" s="554"/>
      <c r="E181" s="554"/>
      <c r="F181" s="55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30"/>
      <c r="B182" s="554"/>
      <c r="C182" s="554"/>
      <c r="D182" s="554"/>
      <c r="E182" s="554"/>
      <c r="F182" s="55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30"/>
      <c r="B183" s="554"/>
      <c r="C183" s="554"/>
      <c r="D183" s="554"/>
      <c r="E183" s="554"/>
      <c r="F183" s="55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30"/>
      <c r="B184" s="554"/>
      <c r="C184" s="554"/>
      <c r="D184" s="554"/>
      <c r="E184" s="554"/>
      <c r="F184" s="55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30"/>
      <c r="B185" s="554"/>
      <c r="C185" s="554"/>
      <c r="D185" s="554"/>
      <c r="E185" s="554"/>
      <c r="F185" s="55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30"/>
      <c r="B186" s="554"/>
      <c r="C186" s="554"/>
      <c r="D186" s="554"/>
      <c r="E186" s="554"/>
      <c r="F186" s="55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30"/>
      <c r="B187" s="554"/>
      <c r="C187" s="554"/>
      <c r="D187" s="554"/>
      <c r="E187" s="554"/>
      <c r="F187" s="55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30"/>
      <c r="B188" s="554"/>
      <c r="C188" s="554"/>
      <c r="D188" s="554"/>
      <c r="E188" s="554"/>
      <c r="F188" s="55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30"/>
      <c r="B189" s="554"/>
      <c r="C189" s="554"/>
      <c r="D189" s="554"/>
      <c r="E189" s="554"/>
      <c r="F189" s="55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30"/>
      <c r="B190" s="554"/>
      <c r="C190" s="554"/>
      <c r="D190" s="554"/>
      <c r="E190" s="554"/>
      <c r="F190" s="555"/>
      <c r="G190" s="83" t="s">
        <v>22</v>
      </c>
      <c r="H190" s="84"/>
      <c r="I190" s="84"/>
      <c r="J190" s="84"/>
      <c r="K190" s="84"/>
      <c r="L190" s="85"/>
      <c r="M190" s="86"/>
      <c r="N190" s="86"/>
      <c r="O190" s="86"/>
      <c r="P190" s="86"/>
      <c r="Q190" s="86"/>
      <c r="R190" s="86"/>
      <c r="S190" s="86"/>
      <c r="T190" s="86"/>
      <c r="U190" s="86"/>
      <c r="V190" s="86"/>
      <c r="W190" s="86"/>
      <c r="X190" s="87"/>
      <c r="Y190" s="88">
        <f>SUM(Y180:AB189)</f>
        <v>23.922000000000001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30"/>
      <c r="B191" s="554"/>
      <c r="C191" s="554"/>
      <c r="D191" s="554"/>
      <c r="E191" s="554"/>
      <c r="F191" s="555"/>
      <c r="G191" s="398" t="s">
        <v>506</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365</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3.25" customHeight="1">
      <c r="A192" s="130"/>
      <c r="B192" s="554"/>
      <c r="C192" s="554"/>
      <c r="D192" s="554"/>
      <c r="E192" s="554"/>
      <c r="F192" s="555"/>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3.25" customHeight="1">
      <c r="A193" s="130"/>
      <c r="B193" s="554"/>
      <c r="C193" s="554"/>
      <c r="D193" s="554"/>
      <c r="E193" s="554"/>
      <c r="F193" s="555"/>
      <c r="G193" s="98" t="s">
        <v>480</v>
      </c>
      <c r="H193" s="99"/>
      <c r="I193" s="99"/>
      <c r="J193" s="99"/>
      <c r="K193" s="100"/>
      <c r="L193" s="101" t="s">
        <v>507</v>
      </c>
      <c r="M193" s="102"/>
      <c r="N193" s="102"/>
      <c r="O193" s="102"/>
      <c r="P193" s="102"/>
      <c r="Q193" s="102"/>
      <c r="R193" s="102"/>
      <c r="S193" s="102"/>
      <c r="T193" s="102"/>
      <c r="U193" s="102"/>
      <c r="V193" s="102"/>
      <c r="W193" s="102"/>
      <c r="X193" s="103"/>
      <c r="Y193" s="104">
        <v>237.678</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10"/>
    </row>
    <row r="194" spans="1:50" ht="23.25" customHeight="1">
      <c r="A194" s="130"/>
      <c r="B194" s="554"/>
      <c r="C194" s="554"/>
      <c r="D194" s="554"/>
      <c r="E194" s="554"/>
      <c r="F194" s="55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30"/>
      <c r="B195" s="554"/>
      <c r="C195" s="554"/>
      <c r="D195" s="554"/>
      <c r="E195" s="554"/>
      <c r="F195" s="55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30"/>
      <c r="B196" s="554"/>
      <c r="C196" s="554"/>
      <c r="D196" s="554"/>
      <c r="E196" s="554"/>
      <c r="F196" s="55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30"/>
      <c r="B197" s="554"/>
      <c r="C197" s="554"/>
      <c r="D197" s="554"/>
      <c r="E197" s="554"/>
      <c r="F197" s="55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30"/>
      <c r="B198" s="554"/>
      <c r="C198" s="554"/>
      <c r="D198" s="554"/>
      <c r="E198" s="554"/>
      <c r="F198" s="55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30"/>
      <c r="B199" s="554"/>
      <c r="C199" s="554"/>
      <c r="D199" s="554"/>
      <c r="E199" s="554"/>
      <c r="F199" s="55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30"/>
      <c r="B200" s="554"/>
      <c r="C200" s="554"/>
      <c r="D200" s="554"/>
      <c r="E200" s="554"/>
      <c r="F200" s="55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30"/>
      <c r="B201" s="554"/>
      <c r="C201" s="554"/>
      <c r="D201" s="554"/>
      <c r="E201" s="554"/>
      <c r="F201" s="55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30"/>
      <c r="B202" s="554"/>
      <c r="C202" s="554"/>
      <c r="D202" s="554"/>
      <c r="E202" s="554"/>
      <c r="F202" s="55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30"/>
      <c r="B203" s="554"/>
      <c r="C203" s="554"/>
      <c r="D203" s="554"/>
      <c r="E203" s="554"/>
      <c r="F203" s="555"/>
      <c r="G203" s="83" t="s">
        <v>22</v>
      </c>
      <c r="H203" s="84"/>
      <c r="I203" s="84"/>
      <c r="J203" s="84"/>
      <c r="K203" s="84"/>
      <c r="L203" s="85"/>
      <c r="M203" s="86"/>
      <c r="N203" s="86"/>
      <c r="O203" s="86"/>
      <c r="P203" s="86"/>
      <c r="Q203" s="86"/>
      <c r="R203" s="86"/>
      <c r="S203" s="86"/>
      <c r="T203" s="86"/>
      <c r="U203" s="86"/>
      <c r="V203" s="86"/>
      <c r="W203" s="86"/>
      <c r="X203" s="87"/>
      <c r="Y203" s="88">
        <f>SUM(Y193:AB202)</f>
        <v>237.678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30"/>
      <c r="B204" s="554"/>
      <c r="C204" s="554"/>
      <c r="D204" s="554"/>
      <c r="E204" s="554"/>
      <c r="F204" s="555"/>
      <c r="G204" s="398" t="s">
        <v>493</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366</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3.25" customHeight="1">
      <c r="A205" s="130"/>
      <c r="B205" s="554"/>
      <c r="C205" s="554"/>
      <c r="D205" s="554"/>
      <c r="E205" s="554"/>
      <c r="F205" s="555"/>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3.25" customHeight="1">
      <c r="A206" s="130"/>
      <c r="B206" s="554"/>
      <c r="C206" s="554"/>
      <c r="D206" s="554"/>
      <c r="E206" s="554"/>
      <c r="F206" s="555"/>
      <c r="G206" s="98" t="s">
        <v>480</v>
      </c>
      <c r="H206" s="99"/>
      <c r="I206" s="99"/>
      <c r="J206" s="99"/>
      <c r="K206" s="100"/>
      <c r="L206" s="101" t="s">
        <v>479</v>
      </c>
      <c r="M206" s="102"/>
      <c r="N206" s="102"/>
      <c r="O206" s="102"/>
      <c r="P206" s="102"/>
      <c r="Q206" s="102"/>
      <c r="R206" s="102"/>
      <c r="S206" s="102"/>
      <c r="T206" s="102"/>
      <c r="U206" s="102"/>
      <c r="V206" s="102"/>
      <c r="W206" s="102"/>
      <c r="X206" s="103"/>
      <c r="Y206" s="104">
        <v>257.2</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10"/>
    </row>
    <row r="207" spans="1:50" ht="23.25" customHeight="1">
      <c r="A207" s="130"/>
      <c r="B207" s="554"/>
      <c r="C207" s="554"/>
      <c r="D207" s="554"/>
      <c r="E207" s="554"/>
      <c r="F207" s="55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30"/>
      <c r="B208" s="554"/>
      <c r="C208" s="554"/>
      <c r="D208" s="554"/>
      <c r="E208" s="554"/>
      <c r="F208" s="55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30"/>
      <c r="B209" s="554"/>
      <c r="C209" s="554"/>
      <c r="D209" s="554"/>
      <c r="E209" s="554"/>
      <c r="F209" s="55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30"/>
      <c r="B210" s="554"/>
      <c r="C210" s="554"/>
      <c r="D210" s="554"/>
      <c r="E210" s="554"/>
      <c r="F210" s="55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30"/>
      <c r="B211" s="554"/>
      <c r="C211" s="554"/>
      <c r="D211" s="554"/>
      <c r="E211" s="554"/>
      <c r="F211" s="55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30"/>
      <c r="B212" s="554"/>
      <c r="C212" s="554"/>
      <c r="D212" s="554"/>
      <c r="E212" s="554"/>
      <c r="F212" s="55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30"/>
      <c r="B213" s="554"/>
      <c r="C213" s="554"/>
      <c r="D213" s="554"/>
      <c r="E213" s="554"/>
      <c r="F213" s="55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30"/>
      <c r="B214" s="554"/>
      <c r="C214" s="554"/>
      <c r="D214" s="554"/>
      <c r="E214" s="554"/>
      <c r="F214" s="55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30"/>
      <c r="B215" s="554"/>
      <c r="C215" s="554"/>
      <c r="D215" s="554"/>
      <c r="E215" s="554"/>
      <c r="F215" s="55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30"/>
      <c r="B216" s="554"/>
      <c r="C216" s="554"/>
      <c r="D216" s="554"/>
      <c r="E216" s="554"/>
      <c r="F216" s="555"/>
      <c r="G216" s="83" t="s">
        <v>22</v>
      </c>
      <c r="H216" s="84"/>
      <c r="I216" s="84"/>
      <c r="J216" s="84"/>
      <c r="K216" s="84"/>
      <c r="L216" s="85"/>
      <c r="M216" s="86"/>
      <c r="N216" s="86"/>
      <c r="O216" s="86"/>
      <c r="P216" s="86"/>
      <c r="Q216" s="86"/>
      <c r="R216" s="86"/>
      <c r="S216" s="86"/>
      <c r="T216" s="86"/>
      <c r="U216" s="86"/>
      <c r="V216" s="86"/>
      <c r="W216" s="86"/>
      <c r="X216" s="87"/>
      <c r="Y216" s="88">
        <f>SUM(Y206:AB215)</f>
        <v>257.2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30"/>
      <c r="B217" s="554"/>
      <c r="C217" s="554"/>
      <c r="D217" s="554"/>
      <c r="E217" s="554"/>
      <c r="F217" s="555"/>
      <c r="G217" s="398" t="s">
        <v>367</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368</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3.25" customHeight="1">
      <c r="A218" s="130"/>
      <c r="B218" s="554"/>
      <c r="C218" s="554"/>
      <c r="D218" s="554"/>
      <c r="E218" s="554"/>
      <c r="F218" s="555"/>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3.25" customHeight="1">
      <c r="A219" s="130"/>
      <c r="B219" s="554"/>
      <c r="C219" s="554"/>
      <c r="D219" s="554"/>
      <c r="E219" s="554"/>
      <c r="F219" s="555"/>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10"/>
    </row>
    <row r="220" spans="1:50" ht="23.25" customHeight="1">
      <c r="A220" s="130"/>
      <c r="B220" s="554"/>
      <c r="C220" s="554"/>
      <c r="D220" s="554"/>
      <c r="E220" s="554"/>
      <c r="F220" s="55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30"/>
      <c r="B221" s="554"/>
      <c r="C221" s="554"/>
      <c r="D221" s="554"/>
      <c r="E221" s="554"/>
      <c r="F221" s="55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30"/>
      <c r="B222" s="554"/>
      <c r="C222" s="554"/>
      <c r="D222" s="554"/>
      <c r="E222" s="554"/>
      <c r="F222" s="55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30"/>
      <c r="B223" s="554"/>
      <c r="C223" s="554"/>
      <c r="D223" s="554"/>
      <c r="E223" s="554"/>
      <c r="F223" s="55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30"/>
      <c r="B224" s="554"/>
      <c r="C224" s="554"/>
      <c r="D224" s="554"/>
      <c r="E224" s="554"/>
      <c r="F224" s="55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30"/>
      <c r="B225" s="554"/>
      <c r="C225" s="554"/>
      <c r="D225" s="554"/>
      <c r="E225" s="554"/>
      <c r="F225" s="55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30"/>
      <c r="B226" s="554"/>
      <c r="C226" s="554"/>
      <c r="D226" s="554"/>
      <c r="E226" s="554"/>
      <c r="F226" s="55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30"/>
      <c r="B227" s="554"/>
      <c r="C227" s="554"/>
      <c r="D227" s="554"/>
      <c r="E227" s="554"/>
      <c r="F227" s="55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30"/>
      <c r="B228" s="554"/>
      <c r="C228" s="554"/>
      <c r="D228" s="554"/>
      <c r="E228" s="554"/>
      <c r="F228" s="55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30"/>
      <c r="B229" s="554"/>
      <c r="C229" s="554"/>
      <c r="D229" s="554"/>
      <c r="E229" s="554"/>
      <c r="F229" s="55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95" t="s">
        <v>321</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554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c r="A236" s="113">
        <v>1</v>
      </c>
      <c r="B236" s="113">
        <v>1</v>
      </c>
      <c r="C236" s="114" t="s">
        <v>483</v>
      </c>
      <c r="D236" s="114"/>
      <c r="E236" s="114"/>
      <c r="F236" s="114"/>
      <c r="G236" s="114"/>
      <c r="H236" s="114"/>
      <c r="I236" s="114"/>
      <c r="J236" s="114"/>
      <c r="K236" s="114"/>
      <c r="L236" s="114"/>
      <c r="M236" s="127" t="s">
        <v>481</v>
      </c>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9"/>
      <c r="AK236" s="115">
        <v>23.922000000000001</v>
      </c>
      <c r="AL236" s="116"/>
      <c r="AM236" s="116"/>
      <c r="AN236" s="116"/>
      <c r="AO236" s="116"/>
      <c r="AP236" s="117"/>
      <c r="AQ236" s="118" t="s">
        <v>490</v>
      </c>
      <c r="AR236" s="114"/>
      <c r="AS236" s="114"/>
      <c r="AT236" s="114"/>
      <c r="AU236" s="115" t="s">
        <v>471</v>
      </c>
      <c r="AV236" s="116"/>
      <c r="AW236" s="116"/>
      <c r="AX236" s="117"/>
    </row>
    <row r="237" spans="1:50" ht="24" customHeight="1">
      <c r="A237" s="113">
        <v>2</v>
      </c>
      <c r="B237" s="113">
        <v>1</v>
      </c>
      <c r="C237" s="114" t="s">
        <v>484</v>
      </c>
      <c r="D237" s="114"/>
      <c r="E237" s="114"/>
      <c r="F237" s="114"/>
      <c r="G237" s="114"/>
      <c r="H237" s="114"/>
      <c r="I237" s="114"/>
      <c r="J237" s="114"/>
      <c r="K237" s="114"/>
      <c r="L237" s="114"/>
      <c r="M237" s="127" t="s">
        <v>481</v>
      </c>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9"/>
      <c r="AK237" s="115">
        <v>21.87</v>
      </c>
      <c r="AL237" s="116"/>
      <c r="AM237" s="116"/>
      <c r="AN237" s="116"/>
      <c r="AO237" s="116"/>
      <c r="AP237" s="117"/>
      <c r="AQ237" s="118" t="s">
        <v>475</v>
      </c>
      <c r="AR237" s="114"/>
      <c r="AS237" s="114"/>
      <c r="AT237" s="114"/>
      <c r="AU237" s="115" t="s">
        <v>491</v>
      </c>
      <c r="AV237" s="116"/>
      <c r="AW237" s="116"/>
      <c r="AX237" s="117"/>
    </row>
    <row r="238" spans="1:50" ht="24" customHeight="1">
      <c r="A238" s="113">
        <v>3</v>
      </c>
      <c r="B238" s="113">
        <v>1</v>
      </c>
      <c r="C238" s="114" t="s">
        <v>485</v>
      </c>
      <c r="D238" s="114"/>
      <c r="E238" s="114"/>
      <c r="F238" s="114"/>
      <c r="G238" s="114"/>
      <c r="H238" s="114"/>
      <c r="I238" s="114"/>
      <c r="J238" s="114"/>
      <c r="K238" s="114"/>
      <c r="L238" s="114"/>
      <c r="M238" s="124" t="s">
        <v>481</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v>17.786000000000001</v>
      </c>
      <c r="AL238" s="116"/>
      <c r="AM238" s="116"/>
      <c r="AN238" s="116"/>
      <c r="AO238" s="116"/>
      <c r="AP238" s="117"/>
      <c r="AQ238" s="118" t="s">
        <v>475</v>
      </c>
      <c r="AR238" s="114"/>
      <c r="AS238" s="114"/>
      <c r="AT238" s="114"/>
      <c r="AU238" s="115" t="s">
        <v>475</v>
      </c>
      <c r="AV238" s="116"/>
      <c r="AW238" s="116"/>
      <c r="AX238" s="117"/>
    </row>
    <row r="239" spans="1:50" ht="24" customHeight="1">
      <c r="A239" s="113">
        <v>4</v>
      </c>
      <c r="B239" s="113">
        <v>1</v>
      </c>
      <c r="C239" s="114" t="s">
        <v>486</v>
      </c>
      <c r="D239" s="114"/>
      <c r="E239" s="114"/>
      <c r="F239" s="114"/>
      <c r="G239" s="114"/>
      <c r="H239" s="114"/>
      <c r="I239" s="114"/>
      <c r="J239" s="114"/>
      <c r="K239" s="114"/>
      <c r="L239" s="114"/>
      <c r="M239" s="127" t="s">
        <v>481</v>
      </c>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9"/>
      <c r="AK239" s="115">
        <v>17.469000000000001</v>
      </c>
      <c r="AL239" s="116"/>
      <c r="AM239" s="116"/>
      <c r="AN239" s="116"/>
      <c r="AO239" s="116"/>
      <c r="AP239" s="117"/>
      <c r="AQ239" s="118" t="s">
        <v>490</v>
      </c>
      <c r="AR239" s="114"/>
      <c r="AS239" s="114"/>
      <c r="AT239" s="114"/>
      <c r="AU239" s="115" t="s">
        <v>475</v>
      </c>
      <c r="AV239" s="116"/>
      <c r="AW239" s="116"/>
      <c r="AX239" s="117"/>
    </row>
    <row r="240" spans="1:50" ht="24" customHeight="1">
      <c r="A240" s="113">
        <v>5</v>
      </c>
      <c r="B240" s="113">
        <v>1</v>
      </c>
      <c r="C240" s="114" t="s">
        <v>487</v>
      </c>
      <c r="D240" s="114"/>
      <c r="E240" s="114"/>
      <c r="F240" s="114"/>
      <c r="G240" s="114"/>
      <c r="H240" s="114"/>
      <c r="I240" s="114"/>
      <c r="J240" s="114"/>
      <c r="K240" s="114"/>
      <c r="L240" s="114"/>
      <c r="M240" s="127" t="s">
        <v>481</v>
      </c>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9"/>
      <c r="AK240" s="115">
        <v>16.954999999999998</v>
      </c>
      <c r="AL240" s="116"/>
      <c r="AM240" s="116"/>
      <c r="AN240" s="116"/>
      <c r="AO240" s="116"/>
      <c r="AP240" s="117"/>
      <c r="AQ240" s="118" t="s">
        <v>475</v>
      </c>
      <c r="AR240" s="114"/>
      <c r="AS240" s="114"/>
      <c r="AT240" s="114"/>
      <c r="AU240" s="115" t="s">
        <v>490</v>
      </c>
      <c r="AV240" s="116"/>
      <c r="AW240" s="116"/>
      <c r="AX240" s="117"/>
    </row>
    <row r="241" spans="1:50" ht="24" customHeight="1">
      <c r="A241" s="113">
        <v>6</v>
      </c>
      <c r="B241" s="113">
        <v>1</v>
      </c>
      <c r="C241" s="114" t="s">
        <v>488</v>
      </c>
      <c r="D241" s="114"/>
      <c r="E241" s="114"/>
      <c r="F241" s="114"/>
      <c r="G241" s="114"/>
      <c r="H241" s="114"/>
      <c r="I241" s="114"/>
      <c r="J241" s="114"/>
      <c r="K241" s="114"/>
      <c r="L241" s="114"/>
      <c r="M241" s="127" t="s">
        <v>481</v>
      </c>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9"/>
      <c r="AK241" s="115">
        <v>15.076000000000001</v>
      </c>
      <c r="AL241" s="116"/>
      <c r="AM241" s="116"/>
      <c r="AN241" s="116"/>
      <c r="AO241" s="116"/>
      <c r="AP241" s="117"/>
      <c r="AQ241" s="118" t="s">
        <v>475</v>
      </c>
      <c r="AR241" s="114"/>
      <c r="AS241" s="114"/>
      <c r="AT241" s="114"/>
      <c r="AU241" s="115" t="s">
        <v>492</v>
      </c>
      <c r="AV241" s="116"/>
      <c r="AW241" s="116"/>
      <c r="AX241" s="117"/>
    </row>
    <row r="242" spans="1:50" ht="24" customHeight="1">
      <c r="A242" s="113">
        <v>7</v>
      </c>
      <c r="B242" s="113">
        <v>1</v>
      </c>
      <c r="C242" s="114" t="s">
        <v>489</v>
      </c>
      <c r="D242" s="114"/>
      <c r="E242" s="114"/>
      <c r="F242" s="114"/>
      <c r="G242" s="114"/>
      <c r="H242" s="114"/>
      <c r="I242" s="114"/>
      <c r="J242" s="114"/>
      <c r="K242" s="114"/>
      <c r="L242" s="114"/>
      <c r="M242" s="127" t="s">
        <v>481</v>
      </c>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9"/>
      <c r="AK242" s="115">
        <v>3.9</v>
      </c>
      <c r="AL242" s="116"/>
      <c r="AM242" s="116"/>
      <c r="AN242" s="116"/>
      <c r="AO242" s="116"/>
      <c r="AP242" s="117"/>
      <c r="AQ242" s="118" t="s">
        <v>475</v>
      </c>
      <c r="AR242" s="114"/>
      <c r="AS242" s="114"/>
      <c r="AT242" s="114"/>
      <c r="AU242" s="115" t="s">
        <v>475</v>
      </c>
      <c r="AV242" s="116"/>
      <c r="AW242" s="116"/>
      <c r="AX242" s="117"/>
    </row>
    <row r="243" spans="1:50" ht="24" customHeight="1">
      <c r="A243" s="113">
        <v>8</v>
      </c>
      <c r="B243" s="113">
        <v>1</v>
      </c>
      <c r="C243" s="114"/>
      <c r="D243" s="114"/>
      <c r="E243" s="114"/>
      <c r="F243" s="114"/>
      <c r="G243" s="114"/>
      <c r="H243" s="114"/>
      <c r="I243" s="114"/>
      <c r="J243" s="114"/>
      <c r="K243" s="114"/>
      <c r="L243" s="114"/>
      <c r="M243" s="127"/>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9"/>
      <c r="AK243" s="115"/>
      <c r="AL243" s="116"/>
      <c r="AM243" s="116"/>
      <c r="AN243" s="116"/>
      <c r="AO243" s="116"/>
      <c r="AP243" s="117"/>
      <c r="AQ243" s="118"/>
      <c r="AR243" s="114"/>
      <c r="AS243" s="114"/>
      <c r="AT243" s="114"/>
      <c r="AU243" s="115"/>
      <c r="AV243" s="116"/>
      <c r="AW243" s="116"/>
      <c r="AX243" s="117"/>
    </row>
    <row r="244" spans="1:50" ht="24" customHeight="1">
      <c r="A244" s="113">
        <v>9</v>
      </c>
      <c r="B244" s="113">
        <v>1</v>
      </c>
      <c r="C244" s="114"/>
      <c r="D244" s="114"/>
      <c r="E244" s="114"/>
      <c r="F244" s="114"/>
      <c r="G244" s="114"/>
      <c r="H244" s="114"/>
      <c r="I244" s="114"/>
      <c r="J244" s="114"/>
      <c r="K244" s="114"/>
      <c r="L244" s="114"/>
      <c r="M244" s="127"/>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9"/>
      <c r="AK244" s="115"/>
      <c r="AL244" s="116"/>
      <c r="AM244" s="116"/>
      <c r="AN244" s="116"/>
      <c r="AO244" s="116"/>
      <c r="AP244" s="117"/>
      <c r="AQ244" s="118"/>
      <c r="AR244" s="114"/>
      <c r="AS244" s="114"/>
      <c r="AT244" s="114"/>
      <c r="AU244" s="115"/>
      <c r="AV244" s="116"/>
      <c r="AW244" s="116"/>
      <c r="AX244" s="117"/>
    </row>
    <row r="245" spans="1:50" ht="24" customHeight="1">
      <c r="A245" s="113">
        <v>10</v>
      </c>
      <c r="B245" s="113">
        <v>1</v>
      </c>
      <c r="C245" s="114"/>
      <c r="D245" s="114"/>
      <c r="E245" s="114"/>
      <c r="F245" s="114"/>
      <c r="G245" s="114"/>
      <c r="H245" s="114"/>
      <c r="I245" s="114"/>
      <c r="J245" s="114"/>
      <c r="K245" s="114"/>
      <c r="L245" s="114"/>
      <c r="M245" s="127"/>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9"/>
      <c r="AK245" s="115"/>
      <c r="AL245" s="116"/>
      <c r="AM245" s="116"/>
      <c r="AN245" s="116"/>
      <c r="AO245" s="116"/>
      <c r="AP245" s="117"/>
      <c r="AQ245" s="118"/>
      <c r="AR245" s="114"/>
      <c r="AS245" s="114"/>
      <c r="AT245" s="114"/>
      <c r="AU245" s="115"/>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555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3"/>
      <c r="B268" s="113"/>
      <c r="C268" s="119" t="s">
        <v>408</v>
      </c>
      <c r="D268" s="119"/>
      <c r="E268" s="119"/>
      <c r="F268" s="119"/>
      <c r="G268" s="119"/>
      <c r="H268" s="119"/>
      <c r="I268" s="119"/>
      <c r="J268" s="119"/>
      <c r="K268" s="119"/>
      <c r="L268" s="119"/>
      <c r="M268" s="119" t="s">
        <v>409</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410</v>
      </c>
      <c r="AL268" s="119"/>
      <c r="AM268" s="119"/>
      <c r="AN268" s="119"/>
      <c r="AO268" s="119"/>
      <c r="AP268" s="119"/>
      <c r="AQ268" s="119" t="s">
        <v>23</v>
      </c>
      <c r="AR268" s="119"/>
      <c r="AS268" s="119"/>
      <c r="AT268" s="119"/>
      <c r="AU268" s="121" t="s">
        <v>24</v>
      </c>
      <c r="AV268" s="122"/>
      <c r="AW268" s="122"/>
      <c r="AX268" s="123"/>
    </row>
    <row r="269" spans="1:50" ht="24" customHeight="1">
      <c r="A269" s="113">
        <v>1</v>
      </c>
      <c r="B269" s="113">
        <v>1</v>
      </c>
      <c r="C269" s="118" t="s">
        <v>508</v>
      </c>
      <c r="D269" s="114"/>
      <c r="E269" s="114"/>
      <c r="F269" s="114"/>
      <c r="G269" s="114"/>
      <c r="H269" s="114"/>
      <c r="I269" s="114"/>
      <c r="J269" s="114"/>
      <c r="K269" s="114"/>
      <c r="L269" s="114"/>
      <c r="M269" s="114" t="s">
        <v>481</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237.678</v>
      </c>
      <c r="AL269" s="116"/>
      <c r="AM269" s="116"/>
      <c r="AN269" s="116"/>
      <c r="AO269" s="116"/>
      <c r="AP269" s="117"/>
      <c r="AQ269" s="118" t="s">
        <v>509</v>
      </c>
      <c r="AR269" s="114"/>
      <c r="AS269" s="114"/>
      <c r="AT269" s="114"/>
      <c r="AU269" s="115" t="s">
        <v>509</v>
      </c>
      <c r="AV269" s="116"/>
      <c r="AW269" s="116"/>
      <c r="AX269" s="117"/>
    </row>
    <row r="270" spans="1:50" ht="24" customHeight="1">
      <c r="A270" s="113">
        <v>2</v>
      </c>
      <c r="B270" s="113">
        <v>1</v>
      </c>
      <c r="C270" s="118" t="s">
        <v>510</v>
      </c>
      <c r="D270" s="114"/>
      <c r="E270" s="114"/>
      <c r="F270" s="114"/>
      <c r="G270" s="114"/>
      <c r="H270" s="114"/>
      <c r="I270" s="114"/>
      <c r="J270" s="114"/>
      <c r="K270" s="114"/>
      <c r="L270" s="114"/>
      <c r="M270" s="114" t="s">
        <v>481</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79.766000000000005</v>
      </c>
      <c r="AL270" s="116"/>
      <c r="AM270" s="116"/>
      <c r="AN270" s="116"/>
      <c r="AO270" s="116"/>
      <c r="AP270" s="117"/>
      <c r="AQ270" s="118" t="s">
        <v>509</v>
      </c>
      <c r="AR270" s="114"/>
      <c r="AS270" s="114"/>
      <c r="AT270" s="114"/>
      <c r="AU270" s="115" t="s">
        <v>509</v>
      </c>
      <c r="AV270" s="116"/>
      <c r="AW270" s="116"/>
      <c r="AX270" s="117"/>
    </row>
    <row r="271" spans="1:50" ht="24" customHeight="1">
      <c r="A271" s="113">
        <v>3</v>
      </c>
      <c r="B271" s="113">
        <v>1</v>
      </c>
      <c r="C271" s="118" t="s">
        <v>511</v>
      </c>
      <c r="D271" s="114"/>
      <c r="E271" s="114"/>
      <c r="F271" s="114"/>
      <c r="G271" s="114"/>
      <c r="H271" s="114"/>
      <c r="I271" s="114"/>
      <c r="J271" s="114"/>
      <c r="K271" s="114"/>
      <c r="L271" s="114"/>
      <c r="M271" s="114" t="s">
        <v>481</v>
      </c>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v>48.978999999999999</v>
      </c>
      <c r="AL271" s="116"/>
      <c r="AM271" s="116"/>
      <c r="AN271" s="116"/>
      <c r="AO271" s="116"/>
      <c r="AP271" s="117"/>
      <c r="AQ271" s="118" t="s">
        <v>509</v>
      </c>
      <c r="AR271" s="114"/>
      <c r="AS271" s="114"/>
      <c r="AT271" s="114"/>
      <c r="AU271" s="115" t="s">
        <v>509</v>
      </c>
      <c r="AV271" s="116"/>
      <c r="AW271" s="116"/>
      <c r="AX271" s="117"/>
    </row>
    <row r="272" spans="1:50" ht="24" customHeight="1">
      <c r="A272" s="113">
        <v>4</v>
      </c>
      <c r="B272" s="113">
        <v>1</v>
      </c>
      <c r="C272" s="118" t="s">
        <v>512</v>
      </c>
      <c r="D272" s="114"/>
      <c r="E272" s="114"/>
      <c r="F272" s="114"/>
      <c r="G272" s="114"/>
      <c r="H272" s="114"/>
      <c r="I272" s="114"/>
      <c r="J272" s="114"/>
      <c r="K272" s="114"/>
      <c r="L272" s="114"/>
      <c r="M272" s="114" t="s">
        <v>481</v>
      </c>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v>42.314999999999998</v>
      </c>
      <c r="AL272" s="116"/>
      <c r="AM272" s="116"/>
      <c r="AN272" s="116"/>
      <c r="AO272" s="116"/>
      <c r="AP272" s="117"/>
      <c r="AQ272" s="118" t="s">
        <v>509</v>
      </c>
      <c r="AR272" s="114"/>
      <c r="AS272" s="114"/>
      <c r="AT272" s="114"/>
      <c r="AU272" s="115" t="s">
        <v>509</v>
      </c>
      <c r="AV272" s="116"/>
      <c r="AW272" s="116"/>
      <c r="AX272" s="117"/>
    </row>
    <row r="273" spans="1:50" ht="24" customHeight="1">
      <c r="A273" s="113">
        <v>5</v>
      </c>
      <c r="B273" s="113">
        <v>1</v>
      </c>
      <c r="C273" s="118" t="s">
        <v>513</v>
      </c>
      <c r="D273" s="114"/>
      <c r="E273" s="114"/>
      <c r="F273" s="114"/>
      <c r="G273" s="114"/>
      <c r="H273" s="114"/>
      <c r="I273" s="114"/>
      <c r="J273" s="114"/>
      <c r="K273" s="114"/>
      <c r="L273" s="114"/>
      <c r="M273" s="114" t="s">
        <v>481</v>
      </c>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v>24.19</v>
      </c>
      <c r="AL273" s="116"/>
      <c r="AM273" s="116"/>
      <c r="AN273" s="116"/>
      <c r="AO273" s="116"/>
      <c r="AP273" s="117"/>
      <c r="AQ273" s="118" t="s">
        <v>509</v>
      </c>
      <c r="AR273" s="114"/>
      <c r="AS273" s="114"/>
      <c r="AT273" s="114"/>
      <c r="AU273" s="115" t="s">
        <v>509</v>
      </c>
      <c r="AV273" s="116"/>
      <c r="AW273" s="116"/>
      <c r="AX273" s="117"/>
    </row>
    <row r="274" spans="1:50" ht="24" customHeight="1">
      <c r="A274" s="113">
        <v>6</v>
      </c>
      <c r="B274" s="113">
        <v>1</v>
      </c>
      <c r="C274" s="118" t="s">
        <v>514</v>
      </c>
      <c r="D274" s="114"/>
      <c r="E274" s="114"/>
      <c r="F274" s="114"/>
      <c r="G274" s="114"/>
      <c r="H274" s="114"/>
      <c r="I274" s="114"/>
      <c r="J274" s="114"/>
      <c r="K274" s="114"/>
      <c r="L274" s="114"/>
      <c r="M274" s="114" t="s">
        <v>481</v>
      </c>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v>19.167000000000002</v>
      </c>
      <c r="AL274" s="116"/>
      <c r="AM274" s="116"/>
      <c r="AN274" s="116"/>
      <c r="AO274" s="116"/>
      <c r="AP274" s="117"/>
      <c r="AQ274" s="118" t="s">
        <v>509</v>
      </c>
      <c r="AR274" s="114"/>
      <c r="AS274" s="114"/>
      <c r="AT274" s="114"/>
      <c r="AU274" s="115" t="s">
        <v>509</v>
      </c>
      <c r="AV274" s="116"/>
      <c r="AW274" s="116"/>
      <c r="AX274" s="117"/>
    </row>
    <row r="275" spans="1:50" ht="24" customHeight="1">
      <c r="A275" s="113">
        <v>7</v>
      </c>
      <c r="B275" s="113">
        <v>1</v>
      </c>
      <c r="C275" s="118" t="s">
        <v>515</v>
      </c>
      <c r="D275" s="114"/>
      <c r="E275" s="114"/>
      <c r="F275" s="114"/>
      <c r="G275" s="114"/>
      <c r="H275" s="114"/>
      <c r="I275" s="114"/>
      <c r="J275" s="114"/>
      <c r="K275" s="114"/>
      <c r="L275" s="114"/>
      <c r="M275" s="118" t="s">
        <v>516</v>
      </c>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v>17.515999999999998</v>
      </c>
      <c r="AL275" s="116"/>
      <c r="AM275" s="116"/>
      <c r="AN275" s="116"/>
      <c r="AO275" s="116"/>
      <c r="AP275" s="117"/>
      <c r="AQ275" s="118" t="s">
        <v>509</v>
      </c>
      <c r="AR275" s="114"/>
      <c r="AS275" s="114"/>
      <c r="AT275" s="114"/>
      <c r="AU275" s="115" t="s">
        <v>509</v>
      </c>
      <c r="AV275" s="116"/>
      <c r="AW275" s="116"/>
      <c r="AX275" s="117"/>
    </row>
    <row r="276" spans="1:50" ht="24" customHeight="1">
      <c r="A276" s="113">
        <v>8</v>
      </c>
      <c r="B276" s="113">
        <v>1</v>
      </c>
      <c r="C276" s="118" t="s">
        <v>517</v>
      </c>
      <c r="D276" s="114"/>
      <c r="E276" s="114"/>
      <c r="F276" s="114"/>
      <c r="G276" s="114"/>
      <c r="H276" s="114"/>
      <c r="I276" s="114"/>
      <c r="J276" s="114"/>
      <c r="K276" s="114"/>
      <c r="L276" s="114"/>
      <c r="M276" s="114" t="s">
        <v>481</v>
      </c>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v>8.1929999999999996</v>
      </c>
      <c r="AL276" s="116"/>
      <c r="AM276" s="116"/>
      <c r="AN276" s="116"/>
      <c r="AO276" s="116"/>
      <c r="AP276" s="117"/>
      <c r="AQ276" s="118" t="s">
        <v>509</v>
      </c>
      <c r="AR276" s="114"/>
      <c r="AS276" s="114"/>
      <c r="AT276" s="114"/>
      <c r="AU276" s="115" t="s">
        <v>509</v>
      </c>
      <c r="AV276" s="116"/>
      <c r="AW276" s="116"/>
      <c r="AX276" s="117"/>
    </row>
    <row r="277" spans="1:50" ht="24" customHeight="1">
      <c r="A277" s="113">
        <v>9</v>
      </c>
      <c r="B277" s="113">
        <v>1</v>
      </c>
      <c r="C277" s="118" t="s">
        <v>518</v>
      </c>
      <c r="D277" s="114"/>
      <c r="E277" s="114"/>
      <c r="F277" s="114"/>
      <c r="G277" s="114"/>
      <c r="H277" s="114"/>
      <c r="I277" s="114"/>
      <c r="J277" s="114"/>
      <c r="K277" s="114"/>
      <c r="L277" s="114"/>
      <c r="M277" s="114" t="s">
        <v>481</v>
      </c>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v>5.3369999999999997</v>
      </c>
      <c r="AL277" s="116"/>
      <c r="AM277" s="116"/>
      <c r="AN277" s="116"/>
      <c r="AO277" s="116"/>
      <c r="AP277" s="117"/>
      <c r="AQ277" s="118" t="s">
        <v>509</v>
      </c>
      <c r="AR277" s="114"/>
      <c r="AS277" s="114"/>
      <c r="AT277" s="114"/>
      <c r="AU277" s="115" t="s">
        <v>509</v>
      </c>
      <c r="AV277" s="116"/>
      <c r="AW277" s="116"/>
      <c r="AX277" s="117"/>
    </row>
    <row r="278" spans="1:50" ht="24" customHeight="1">
      <c r="A278" s="113">
        <v>10</v>
      </c>
      <c r="B278" s="113">
        <v>1</v>
      </c>
      <c r="C278" s="118" t="s">
        <v>519</v>
      </c>
      <c r="D278" s="114"/>
      <c r="E278" s="114"/>
      <c r="F278" s="114"/>
      <c r="G278" s="114"/>
      <c r="H278" s="114"/>
      <c r="I278" s="114"/>
      <c r="J278" s="114"/>
      <c r="K278" s="114"/>
      <c r="L278" s="114"/>
      <c r="M278" s="114" t="s">
        <v>481</v>
      </c>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v>4.08</v>
      </c>
      <c r="AL278" s="116"/>
      <c r="AM278" s="116"/>
      <c r="AN278" s="116"/>
      <c r="AO278" s="116"/>
      <c r="AP278" s="117"/>
      <c r="AQ278" s="118" t="s">
        <v>509</v>
      </c>
      <c r="AR278" s="114"/>
      <c r="AS278" s="114"/>
      <c r="AT278" s="114"/>
      <c r="AU278" s="115" t="s">
        <v>509</v>
      </c>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c r="A300" s="9"/>
      <c r="B300" s="70" t="s">
        <v>556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3"/>
      <c r="B301" s="113"/>
      <c r="C301" s="119" t="s">
        <v>408</v>
      </c>
      <c r="D301" s="119"/>
      <c r="E301" s="119"/>
      <c r="F301" s="119"/>
      <c r="G301" s="119"/>
      <c r="H301" s="119"/>
      <c r="I301" s="119"/>
      <c r="J301" s="119"/>
      <c r="K301" s="119"/>
      <c r="L301" s="119"/>
      <c r="M301" s="119" t="s">
        <v>409</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410</v>
      </c>
      <c r="AL301" s="119"/>
      <c r="AM301" s="119"/>
      <c r="AN301" s="119"/>
      <c r="AO301" s="119"/>
      <c r="AP301" s="119"/>
      <c r="AQ301" s="119" t="s">
        <v>23</v>
      </c>
      <c r="AR301" s="119"/>
      <c r="AS301" s="119"/>
      <c r="AT301" s="119"/>
      <c r="AU301" s="121" t="s">
        <v>24</v>
      </c>
      <c r="AV301" s="122"/>
      <c r="AW301" s="122"/>
      <c r="AX301" s="123"/>
    </row>
    <row r="302" spans="1:50" ht="24" customHeight="1">
      <c r="A302" s="113">
        <v>1</v>
      </c>
      <c r="B302" s="113">
        <v>1</v>
      </c>
      <c r="C302" s="118" t="s">
        <v>494</v>
      </c>
      <c r="D302" s="114"/>
      <c r="E302" s="114"/>
      <c r="F302" s="114"/>
      <c r="G302" s="114"/>
      <c r="H302" s="114"/>
      <c r="I302" s="114"/>
      <c r="J302" s="114"/>
      <c r="K302" s="114"/>
      <c r="L302" s="114"/>
      <c r="M302" s="114" t="s">
        <v>481</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257.2</v>
      </c>
      <c r="AL302" s="116"/>
      <c r="AM302" s="116"/>
      <c r="AN302" s="116"/>
      <c r="AO302" s="116"/>
      <c r="AP302" s="117"/>
      <c r="AQ302" s="124" t="s">
        <v>504</v>
      </c>
      <c r="AR302" s="125"/>
      <c r="AS302" s="125"/>
      <c r="AT302" s="126"/>
      <c r="AU302" s="115" t="s">
        <v>505</v>
      </c>
      <c r="AV302" s="116"/>
      <c r="AW302" s="116"/>
      <c r="AX302" s="117"/>
    </row>
    <row r="303" spans="1:50" ht="24" customHeight="1">
      <c r="A303" s="113">
        <v>2</v>
      </c>
      <c r="B303" s="113">
        <v>1</v>
      </c>
      <c r="C303" s="118" t="s">
        <v>495</v>
      </c>
      <c r="D303" s="114"/>
      <c r="E303" s="114"/>
      <c r="F303" s="114"/>
      <c r="G303" s="114"/>
      <c r="H303" s="114"/>
      <c r="I303" s="114"/>
      <c r="J303" s="114"/>
      <c r="K303" s="114"/>
      <c r="L303" s="114"/>
      <c r="M303" s="114" t="s">
        <v>481</v>
      </c>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v>207.9</v>
      </c>
      <c r="AL303" s="116"/>
      <c r="AM303" s="116"/>
      <c r="AN303" s="116"/>
      <c r="AO303" s="116"/>
      <c r="AP303" s="117"/>
      <c r="AQ303" s="124" t="s">
        <v>504</v>
      </c>
      <c r="AR303" s="125"/>
      <c r="AS303" s="125"/>
      <c r="AT303" s="126"/>
      <c r="AU303" s="115" t="s">
        <v>505</v>
      </c>
      <c r="AV303" s="116"/>
      <c r="AW303" s="116"/>
      <c r="AX303" s="117"/>
    </row>
    <row r="304" spans="1:50" ht="24" customHeight="1">
      <c r="A304" s="113">
        <v>3</v>
      </c>
      <c r="B304" s="113">
        <v>1</v>
      </c>
      <c r="C304" s="118" t="s">
        <v>496</v>
      </c>
      <c r="D304" s="114"/>
      <c r="E304" s="114"/>
      <c r="F304" s="114"/>
      <c r="G304" s="114"/>
      <c r="H304" s="114"/>
      <c r="I304" s="114"/>
      <c r="J304" s="114"/>
      <c r="K304" s="114"/>
      <c r="L304" s="114"/>
      <c r="M304" s="114" t="s">
        <v>481</v>
      </c>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v>191.6</v>
      </c>
      <c r="AL304" s="116"/>
      <c r="AM304" s="116"/>
      <c r="AN304" s="116"/>
      <c r="AO304" s="116"/>
      <c r="AP304" s="117"/>
      <c r="AQ304" s="124" t="s">
        <v>504</v>
      </c>
      <c r="AR304" s="125"/>
      <c r="AS304" s="125"/>
      <c r="AT304" s="126"/>
      <c r="AU304" s="115" t="s">
        <v>505</v>
      </c>
      <c r="AV304" s="116"/>
      <c r="AW304" s="116"/>
      <c r="AX304" s="117"/>
    </row>
    <row r="305" spans="1:50" ht="24" customHeight="1">
      <c r="A305" s="113">
        <v>4</v>
      </c>
      <c r="B305" s="113">
        <v>1</v>
      </c>
      <c r="C305" s="118" t="s">
        <v>497</v>
      </c>
      <c r="D305" s="114"/>
      <c r="E305" s="114"/>
      <c r="F305" s="114"/>
      <c r="G305" s="114"/>
      <c r="H305" s="114"/>
      <c r="I305" s="114"/>
      <c r="J305" s="114"/>
      <c r="K305" s="114"/>
      <c r="L305" s="114"/>
      <c r="M305" s="114" t="s">
        <v>481</v>
      </c>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v>172.3</v>
      </c>
      <c r="AL305" s="116"/>
      <c r="AM305" s="116"/>
      <c r="AN305" s="116"/>
      <c r="AO305" s="116"/>
      <c r="AP305" s="117"/>
      <c r="AQ305" s="124" t="s">
        <v>504</v>
      </c>
      <c r="AR305" s="125"/>
      <c r="AS305" s="125"/>
      <c r="AT305" s="126"/>
      <c r="AU305" s="115" t="s">
        <v>505</v>
      </c>
      <c r="AV305" s="116"/>
      <c r="AW305" s="116"/>
      <c r="AX305" s="117"/>
    </row>
    <row r="306" spans="1:50" ht="24" customHeight="1">
      <c r="A306" s="113">
        <v>5</v>
      </c>
      <c r="B306" s="113">
        <v>1</v>
      </c>
      <c r="C306" s="118" t="s">
        <v>498</v>
      </c>
      <c r="D306" s="114"/>
      <c r="E306" s="114"/>
      <c r="F306" s="114"/>
      <c r="G306" s="114"/>
      <c r="H306" s="114"/>
      <c r="I306" s="114"/>
      <c r="J306" s="114"/>
      <c r="K306" s="114"/>
      <c r="L306" s="114"/>
      <c r="M306" s="114" t="s">
        <v>481</v>
      </c>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v>161</v>
      </c>
      <c r="AL306" s="116"/>
      <c r="AM306" s="116"/>
      <c r="AN306" s="116"/>
      <c r="AO306" s="116"/>
      <c r="AP306" s="117"/>
      <c r="AQ306" s="124" t="s">
        <v>504</v>
      </c>
      <c r="AR306" s="125"/>
      <c r="AS306" s="125"/>
      <c r="AT306" s="126"/>
      <c r="AU306" s="115" t="s">
        <v>505</v>
      </c>
      <c r="AV306" s="116"/>
      <c r="AW306" s="116"/>
      <c r="AX306" s="117"/>
    </row>
    <row r="307" spans="1:50" ht="24" customHeight="1">
      <c r="A307" s="113">
        <v>6</v>
      </c>
      <c r="B307" s="113">
        <v>1</v>
      </c>
      <c r="C307" s="114" t="s">
        <v>499</v>
      </c>
      <c r="D307" s="114"/>
      <c r="E307" s="114"/>
      <c r="F307" s="114"/>
      <c r="G307" s="114"/>
      <c r="H307" s="114"/>
      <c r="I307" s="114"/>
      <c r="J307" s="114"/>
      <c r="K307" s="114"/>
      <c r="L307" s="114"/>
      <c r="M307" s="114" t="s">
        <v>481</v>
      </c>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v>155.80000000000001</v>
      </c>
      <c r="AL307" s="116"/>
      <c r="AM307" s="116"/>
      <c r="AN307" s="116"/>
      <c r="AO307" s="116"/>
      <c r="AP307" s="117"/>
      <c r="AQ307" s="124" t="s">
        <v>504</v>
      </c>
      <c r="AR307" s="125"/>
      <c r="AS307" s="125"/>
      <c r="AT307" s="126"/>
      <c r="AU307" s="115" t="s">
        <v>505</v>
      </c>
      <c r="AV307" s="116"/>
      <c r="AW307" s="116"/>
      <c r="AX307" s="117"/>
    </row>
    <row r="308" spans="1:50" ht="24" customHeight="1">
      <c r="A308" s="113">
        <v>7</v>
      </c>
      <c r="B308" s="113">
        <v>1</v>
      </c>
      <c r="C308" s="114" t="s">
        <v>500</v>
      </c>
      <c r="D308" s="114"/>
      <c r="E308" s="114"/>
      <c r="F308" s="114"/>
      <c r="G308" s="114"/>
      <c r="H308" s="114"/>
      <c r="I308" s="114"/>
      <c r="J308" s="114"/>
      <c r="K308" s="114"/>
      <c r="L308" s="114"/>
      <c r="M308" s="114" t="s">
        <v>481</v>
      </c>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v>148.80000000000001</v>
      </c>
      <c r="AL308" s="116"/>
      <c r="AM308" s="116"/>
      <c r="AN308" s="116"/>
      <c r="AO308" s="116"/>
      <c r="AP308" s="117"/>
      <c r="AQ308" s="124" t="s">
        <v>504</v>
      </c>
      <c r="AR308" s="125"/>
      <c r="AS308" s="125"/>
      <c r="AT308" s="126"/>
      <c r="AU308" s="115" t="s">
        <v>505</v>
      </c>
      <c r="AV308" s="116"/>
      <c r="AW308" s="116"/>
      <c r="AX308" s="117"/>
    </row>
    <row r="309" spans="1:50" ht="24" customHeight="1">
      <c r="A309" s="113">
        <v>8</v>
      </c>
      <c r="B309" s="113">
        <v>1</v>
      </c>
      <c r="C309" s="114" t="s">
        <v>501</v>
      </c>
      <c r="D309" s="114"/>
      <c r="E309" s="114"/>
      <c r="F309" s="114"/>
      <c r="G309" s="114"/>
      <c r="H309" s="114"/>
      <c r="I309" s="114"/>
      <c r="J309" s="114"/>
      <c r="K309" s="114"/>
      <c r="L309" s="114"/>
      <c r="M309" s="114" t="s">
        <v>481</v>
      </c>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v>143.4</v>
      </c>
      <c r="AL309" s="116"/>
      <c r="AM309" s="116"/>
      <c r="AN309" s="116"/>
      <c r="AO309" s="116"/>
      <c r="AP309" s="117"/>
      <c r="AQ309" s="124" t="s">
        <v>504</v>
      </c>
      <c r="AR309" s="125"/>
      <c r="AS309" s="125"/>
      <c r="AT309" s="126"/>
      <c r="AU309" s="115" t="s">
        <v>505</v>
      </c>
      <c r="AV309" s="116"/>
      <c r="AW309" s="116"/>
      <c r="AX309" s="117"/>
    </row>
    <row r="310" spans="1:50" ht="24" customHeight="1">
      <c r="A310" s="113">
        <v>9</v>
      </c>
      <c r="B310" s="113">
        <v>1</v>
      </c>
      <c r="C310" s="114" t="s">
        <v>502</v>
      </c>
      <c r="D310" s="114"/>
      <c r="E310" s="114"/>
      <c r="F310" s="114"/>
      <c r="G310" s="114"/>
      <c r="H310" s="114"/>
      <c r="I310" s="114"/>
      <c r="J310" s="114"/>
      <c r="K310" s="114"/>
      <c r="L310" s="114"/>
      <c r="M310" s="114" t="s">
        <v>481</v>
      </c>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v>128.6</v>
      </c>
      <c r="AL310" s="116"/>
      <c r="AM310" s="116"/>
      <c r="AN310" s="116"/>
      <c r="AO310" s="116"/>
      <c r="AP310" s="117"/>
      <c r="AQ310" s="124" t="s">
        <v>504</v>
      </c>
      <c r="AR310" s="125"/>
      <c r="AS310" s="125"/>
      <c r="AT310" s="126"/>
      <c r="AU310" s="115" t="s">
        <v>505</v>
      </c>
      <c r="AV310" s="116"/>
      <c r="AW310" s="116"/>
      <c r="AX310" s="117"/>
    </row>
    <row r="311" spans="1:50" ht="24" customHeight="1">
      <c r="A311" s="113">
        <v>10</v>
      </c>
      <c r="B311" s="113">
        <v>1</v>
      </c>
      <c r="C311" s="114" t="s">
        <v>503</v>
      </c>
      <c r="D311" s="114"/>
      <c r="E311" s="114"/>
      <c r="F311" s="114"/>
      <c r="G311" s="114"/>
      <c r="H311" s="114"/>
      <c r="I311" s="114"/>
      <c r="J311" s="114"/>
      <c r="K311" s="114"/>
      <c r="L311" s="114"/>
      <c r="M311" s="114" t="s">
        <v>481</v>
      </c>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v>118.3</v>
      </c>
      <c r="AL311" s="116"/>
      <c r="AM311" s="116"/>
      <c r="AN311" s="116"/>
      <c r="AO311" s="116"/>
      <c r="AP311" s="117"/>
      <c r="AQ311" s="124" t="s">
        <v>504</v>
      </c>
      <c r="AR311" s="125"/>
      <c r="AS311" s="125"/>
      <c r="AT311" s="126"/>
      <c r="AU311" s="115" t="s">
        <v>505</v>
      </c>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3"/>
      <c r="B334" s="113"/>
      <c r="C334" s="119" t="s">
        <v>408</v>
      </c>
      <c r="D334" s="119"/>
      <c r="E334" s="119"/>
      <c r="F334" s="119"/>
      <c r="G334" s="119"/>
      <c r="H334" s="119"/>
      <c r="I334" s="119"/>
      <c r="J334" s="119"/>
      <c r="K334" s="119"/>
      <c r="L334" s="119"/>
      <c r="M334" s="119" t="s">
        <v>409</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410</v>
      </c>
      <c r="AL334" s="119"/>
      <c r="AM334" s="119"/>
      <c r="AN334" s="119"/>
      <c r="AO334" s="119"/>
      <c r="AP334" s="119"/>
      <c r="AQ334" s="119" t="s">
        <v>23</v>
      </c>
      <c r="AR334" s="119"/>
      <c r="AS334" s="119"/>
      <c r="AT334" s="119"/>
      <c r="AU334" s="121" t="s">
        <v>24</v>
      </c>
      <c r="AV334" s="122"/>
      <c r="AW334" s="122"/>
      <c r="AX334" s="123"/>
    </row>
    <row r="335" spans="1:50" ht="24" customHeight="1">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3"/>
      <c r="B367" s="113"/>
      <c r="C367" s="119" t="s">
        <v>408</v>
      </c>
      <c r="D367" s="119"/>
      <c r="E367" s="119"/>
      <c r="F367" s="119"/>
      <c r="G367" s="119"/>
      <c r="H367" s="119"/>
      <c r="I367" s="119"/>
      <c r="J367" s="119"/>
      <c r="K367" s="119"/>
      <c r="L367" s="119"/>
      <c r="M367" s="119" t="s">
        <v>409</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410</v>
      </c>
      <c r="AL367" s="119"/>
      <c r="AM367" s="119"/>
      <c r="AN367" s="119"/>
      <c r="AO367" s="119"/>
      <c r="AP367" s="119"/>
      <c r="AQ367" s="119" t="s">
        <v>23</v>
      </c>
      <c r="AR367" s="119"/>
      <c r="AS367" s="119"/>
      <c r="AT367" s="119"/>
      <c r="AU367" s="121" t="s">
        <v>24</v>
      </c>
      <c r="AV367" s="122"/>
      <c r="AW367" s="122"/>
      <c r="AX367" s="123"/>
    </row>
    <row r="368" spans="1:50" ht="24" hidden="1"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row r="399" spans="1:50"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3"/>
      <c r="B400" s="113"/>
      <c r="C400" s="119" t="s">
        <v>408</v>
      </c>
      <c r="D400" s="119"/>
      <c r="E400" s="119"/>
      <c r="F400" s="119"/>
      <c r="G400" s="119"/>
      <c r="H400" s="119"/>
      <c r="I400" s="119"/>
      <c r="J400" s="119"/>
      <c r="K400" s="119"/>
      <c r="L400" s="119"/>
      <c r="M400" s="119" t="s">
        <v>409</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410</v>
      </c>
      <c r="AL400" s="119"/>
      <c r="AM400" s="119"/>
      <c r="AN400" s="119"/>
      <c r="AO400" s="119"/>
      <c r="AP400" s="119"/>
      <c r="AQ400" s="119" t="s">
        <v>23</v>
      </c>
      <c r="AR400" s="119"/>
      <c r="AS400" s="119"/>
      <c r="AT400" s="119"/>
      <c r="AU400" s="121" t="s">
        <v>24</v>
      </c>
      <c r="AV400" s="122"/>
      <c r="AW400" s="122"/>
      <c r="AX400" s="123"/>
    </row>
    <row r="401" spans="1:50" ht="24" hidden="1"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row r="432" spans="1:50"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3"/>
      <c r="B433" s="113"/>
      <c r="C433" s="119" t="s">
        <v>408</v>
      </c>
      <c r="D433" s="119"/>
      <c r="E433" s="119"/>
      <c r="F433" s="119"/>
      <c r="G433" s="119"/>
      <c r="H433" s="119"/>
      <c r="I433" s="119"/>
      <c r="J433" s="119"/>
      <c r="K433" s="119"/>
      <c r="L433" s="119"/>
      <c r="M433" s="119" t="s">
        <v>409</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410</v>
      </c>
      <c r="AL433" s="119"/>
      <c r="AM433" s="119"/>
      <c r="AN433" s="119"/>
      <c r="AO433" s="119"/>
      <c r="AP433" s="119"/>
      <c r="AQ433" s="119" t="s">
        <v>23</v>
      </c>
      <c r="AR433" s="119"/>
      <c r="AS433" s="119"/>
      <c r="AT433" s="119"/>
      <c r="AU433" s="121" t="s">
        <v>24</v>
      </c>
      <c r="AV433" s="122"/>
      <c r="AW433" s="122"/>
      <c r="AX433" s="123"/>
    </row>
    <row r="434" spans="1:50" ht="24" hidden="1"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row r="465" spans="1:50"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3"/>
      <c r="B466" s="113"/>
      <c r="C466" s="119" t="s">
        <v>408</v>
      </c>
      <c r="D466" s="119"/>
      <c r="E466" s="119"/>
      <c r="F466" s="119"/>
      <c r="G466" s="119"/>
      <c r="H466" s="119"/>
      <c r="I466" s="119"/>
      <c r="J466" s="119"/>
      <c r="K466" s="119"/>
      <c r="L466" s="119"/>
      <c r="M466" s="119" t="s">
        <v>409</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410</v>
      </c>
      <c r="AL466" s="119"/>
      <c r="AM466" s="119"/>
      <c r="AN466" s="119"/>
      <c r="AO466" s="119"/>
      <c r="AP466" s="119"/>
      <c r="AQ466" s="119" t="s">
        <v>23</v>
      </c>
      <c r="AR466" s="119"/>
      <c r="AS466" s="119"/>
      <c r="AT466" s="119"/>
      <c r="AU466" s="121" t="s">
        <v>24</v>
      </c>
      <c r="AV466" s="122"/>
      <c r="AW466" s="122"/>
      <c r="AX466" s="123"/>
    </row>
    <row r="467" spans="1:50" ht="24" hidden="1"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c r="A497" s="701" t="s">
        <v>323</v>
      </c>
      <c r="B497" s="702"/>
      <c r="C497" s="702"/>
      <c r="D497" s="702"/>
      <c r="E497" s="702"/>
      <c r="F497" s="702"/>
      <c r="G497" s="702"/>
      <c r="H497" s="702"/>
      <c r="I497" s="702"/>
      <c r="J497" s="702"/>
      <c r="K497" s="702"/>
      <c r="L497" s="702"/>
      <c r="M497" s="702"/>
      <c r="N497" s="702"/>
      <c r="O497" s="702"/>
      <c r="P497" s="702"/>
      <c r="Q497" s="702"/>
      <c r="R497" s="702"/>
      <c r="S497" s="702"/>
      <c r="T497" s="702"/>
      <c r="U497" s="702"/>
      <c r="V497" s="702"/>
      <c r="W497" s="702"/>
      <c r="X497" s="702"/>
      <c r="Y497" s="702"/>
      <c r="Z497" s="702"/>
      <c r="AA497" s="702"/>
      <c r="AB497" s="702"/>
      <c r="AC497" s="702"/>
      <c r="AD497" s="702"/>
      <c r="AE497" s="702"/>
      <c r="AF497" s="702"/>
      <c r="AG497" s="702"/>
      <c r="AH497" s="702"/>
      <c r="AI497" s="702"/>
      <c r="AJ497" s="702"/>
      <c r="AK497" s="70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J14">
    <cfRule type="expression" dxfId="999" priority="615">
      <formula>IF(RIGHT(TEXT(P14,"0.#"),1)=".",FALSE,TRUE)</formula>
    </cfRule>
    <cfRule type="expression" dxfId="998" priority="616">
      <formula>IF(RIGHT(TEXT(P14,"0.#"),1)=".",TRUE,FALSE)</formula>
    </cfRule>
  </conditionalFormatting>
  <conditionalFormatting sqref="AT69:AX69">
    <cfRule type="expression" dxfId="997" priority="537">
      <formula>IF(RIGHT(TEXT(AT69,"0.#"),1)=".",FALSE,TRUE)</formula>
    </cfRule>
    <cfRule type="expression" dxfId="996" priority="538">
      <formula>IF(RIGHT(TEXT(AT69,"0.#"),1)=".",TRUE,FALSE)</formula>
    </cfRule>
  </conditionalFormatting>
  <conditionalFormatting sqref="AE83:AI83">
    <cfRule type="expression" dxfId="995" priority="519">
      <formula>IF(RIGHT(TEXT(AE83,"0.#"),1)=".",FALSE,TRUE)</formula>
    </cfRule>
    <cfRule type="expression" dxfId="994" priority="520">
      <formula>IF(RIGHT(TEXT(AE83,"0.#"),1)=".",TRUE,FALSE)</formula>
    </cfRule>
  </conditionalFormatting>
  <conditionalFormatting sqref="AJ83:AS83">
    <cfRule type="expression" dxfId="993" priority="517">
      <formula>IF(RIGHT(TEXT(AJ83,"0.#"),1)=".",FALSE,TRUE)</formula>
    </cfRule>
    <cfRule type="expression" dxfId="992" priority="518">
      <formula>IF(RIGHT(TEXT(AJ83,"0.#"),1)=".",TRUE,FALSE)</formula>
    </cfRule>
  </conditionalFormatting>
  <conditionalFormatting sqref="L99">
    <cfRule type="expression" dxfId="991" priority="497">
      <formula>IF(RIGHT(TEXT(L99,"0.#"),1)=".",FALSE,TRUE)</formula>
    </cfRule>
    <cfRule type="expression" dxfId="990" priority="498">
      <formula>IF(RIGHT(TEXT(L99,"0.#"),1)=".",TRUE,FALSE)</formula>
    </cfRule>
  </conditionalFormatting>
  <conditionalFormatting sqref="L104">
    <cfRule type="expression" dxfId="989" priority="495">
      <formula>IF(RIGHT(TEXT(L104,"0.#"),1)=".",FALSE,TRUE)</formula>
    </cfRule>
    <cfRule type="expression" dxfId="988" priority="496">
      <formula>IF(RIGHT(TEXT(L104,"0.#"),1)=".",TRUE,FALSE)</formula>
    </cfRule>
  </conditionalFormatting>
  <conditionalFormatting sqref="R104">
    <cfRule type="expression" dxfId="987" priority="493">
      <formula>IF(RIGHT(TEXT(R104,"0.#"),1)=".",FALSE,TRUE)</formula>
    </cfRule>
    <cfRule type="expression" dxfId="986" priority="494">
      <formula>IF(RIGHT(TEXT(R104,"0.#"),1)=".",TRUE,FALSE)</formula>
    </cfRule>
  </conditionalFormatting>
  <conditionalFormatting sqref="P18:AX18">
    <cfRule type="expression" dxfId="985" priority="491">
      <formula>IF(RIGHT(TEXT(P18,"0.#"),1)=".",FALSE,TRUE)</formula>
    </cfRule>
    <cfRule type="expression" dxfId="984" priority="492">
      <formula>IF(RIGHT(TEXT(P18,"0.#"),1)=".",TRUE,FALSE)</formula>
    </cfRule>
  </conditionalFormatting>
  <conditionalFormatting sqref="Y181">
    <cfRule type="expression" dxfId="983" priority="487">
      <formula>IF(RIGHT(TEXT(Y181,"0.#"),1)=".",FALSE,TRUE)</formula>
    </cfRule>
    <cfRule type="expression" dxfId="982" priority="488">
      <formula>IF(RIGHT(TEXT(Y181,"0.#"),1)=".",TRUE,FALSE)</formula>
    </cfRule>
  </conditionalFormatting>
  <conditionalFormatting sqref="Y190">
    <cfRule type="expression" dxfId="981" priority="483">
      <formula>IF(RIGHT(TEXT(Y190,"0.#"),1)=".",FALSE,TRUE)</formula>
    </cfRule>
    <cfRule type="expression" dxfId="980" priority="484">
      <formula>IF(RIGHT(TEXT(Y190,"0.#"),1)=".",TRUE,FALSE)</formula>
    </cfRule>
  </conditionalFormatting>
  <conditionalFormatting sqref="AK236:AK243">
    <cfRule type="expression" dxfId="979" priority="405">
      <formula>IF(RIGHT(TEXT(AK236,"0.#"),1)=".",FALSE,TRUE)</formula>
    </cfRule>
    <cfRule type="expression" dxfId="978" priority="406">
      <formula>IF(RIGHT(TEXT(AK236,"0.#"),1)=".",TRUE,FALSE)</formula>
    </cfRule>
  </conditionalFormatting>
  <conditionalFormatting sqref="AE54:AI54">
    <cfRule type="expression" dxfId="977" priority="355">
      <formula>IF(RIGHT(TEXT(AE54,"0.#"),1)=".",FALSE,TRUE)</formula>
    </cfRule>
    <cfRule type="expression" dxfId="976" priority="356">
      <formula>IF(RIGHT(TEXT(AE54,"0.#"),1)=".",TRUE,FALSE)</formula>
    </cfRule>
  </conditionalFormatting>
  <conditionalFormatting sqref="P15:AJ17 P13:AX13 AR15:AX15">
    <cfRule type="expression" dxfId="975" priority="313">
      <formula>IF(RIGHT(TEXT(P13,"0.#"),1)=".",FALSE,TRUE)</formula>
    </cfRule>
    <cfRule type="expression" dxfId="974" priority="314">
      <formula>IF(RIGHT(TEXT(P13,"0.#"),1)=".",TRUE,FALSE)</formula>
    </cfRule>
  </conditionalFormatting>
  <conditionalFormatting sqref="P19:AJ19">
    <cfRule type="expression" dxfId="973" priority="311">
      <formula>IF(RIGHT(TEXT(P19,"0.#"),1)=".",FALSE,TRUE)</formula>
    </cfRule>
    <cfRule type="expression" dxfId="972" priority="312">
      <formula>IF(RIGHT(TEXT(P19,"0.#"),1)=".",TRUE,FALSE)</formula>
    </cfRule>
  </conditionalFormatting>
  <conditionalFormatting sqref="AE55:AX55 AJ54:AS54">
    <cfRule type="expression" dxfId="971" priority="307">
      <formula>IF(RIGHT(TEXT(AE54,"0.#"),1)=".",FALSE,TRUE)</formula>
    </cfRule>
    <cfRule type="expression" dxfId="970" priority="308">
      <formula>IF(RIGHT(TEXT(AE54,"0.#"),1)=".",TRUE,FALSE)</formula>
    </cfRule>
  </conditionalFormatting>
  <conditionalFormatting sqref="AE68:AN68">
    <cfRule type="expression" dxfId="969" priority="303">
      <formula>IF(RIGHT(TEXT(AE68,"0.#"),1)=".",FALSE,TRUE)</formula>
    </cfRule>
    <cfRule type="expression" dxfId="968" priority="304">
      <formula>IF(RIGHT(TEXT(AE68,"0.#"),1)=".",TRUE,FALSE)</formula>
    </cfRule>
  </conditionalFormatting>
  <conditionalFormatting sqref="AE95:AI95 AE92:AI92 AE89:AI89 AE86:AI86">
    <cfRule type="expression" dxfId="967" priority="301">
      <formula>IF(RIGHT(TEXT(AE86,"0.#"),1)=".",FALSE,TRUE)</formula>
    </cfRule>
    <cfRule type="expression" dxfId="966" priority="302">
      <formula>IF(RIGHT(TEXT(AE86,"0.#"),1)=".",TRUE,FALSE)</formula>
    </cfRule>
  </conditionalFormatting>
  <conditionalFormatting sqref="AJ95:AX95 AJ92:AX92 AJ89:AX89 AJ86:AX86">
    <cfRule type="expression" dxfId="965" priority="299">
      <formula>IF(RIGHT(TEXT(AJ86,"0.#"),1)=".",FALSE,TRUE)</formula>
    </cfRule>
    <cfRule type="expression" dxfId="964" priority="300">
      <formula>IF(RIGHT(TEXT(AJ86,"0.#"),1)=".",TRUE,FALSE)</formula>
    </cfRule>
  </conditionalFormatting>
  <conditionalFormatting sqref="L100:L103 L98">
    <cfRule type="expression" dxfId="963" priority="297">
      <formula>IF(RIGHT(TEXT(L98,"0.#"),1)=".",FALSE,TRUE)</formula>
    </cfRule>
    <cfRule type="expression" dxfId="962" priority="298">
      <formula>IF(RIGHT(TEXT(L98,"0.#"),1)=".",TRUE,FALSE)</formula>
    </cfRule>
  </conditionalFormatting>
  <conditionalFormatting sqref="R98">
    <cfRule type="expression" dxfId="961" priority="293">
      <formula>IF(RIGHT(TEXT(R98,"0.#"),1)=".",FALSE,TRUE)</formula>
    </cfRule>
    <cfRule type="expression" dxfId="960" priority="294">
      <formula>IF(RIGHT(TEXT(R98,"0.#"),1)=".",TRUE,FALSE)</formula>
    </cfRule>
  </conditionalFormatting>
  <conditionalFormatting sqref="R99:R103">
    <cfRule type="expression" dxfId="959" priority="291">
      <formula>IF(RIGHT(TEXT(R99,"0.#"),1)=".",FALSE,TRUE)</formula>
    </cfRule>
    <cfRule type="expression" dxfId="958" priority="292">
      <formula>IF(RIGHT(TEXT(R99,"0.#"),1)=".",TRUE,FALSE)</formula>
    </cfRule>
  </conditionalFormatting>
  <conditionalFormatting sqref="Y182:Y189 Y180">
    <cfRule type="expression" dxfId="957" priority="289">
      <formula>IF(RIGHT(TEXT(Y180,"0.#"),1)=".",FALSE,TRUE)</formula>
    </cfRule>
    <cfRule type="expression" dxfId="956" priority="290">
      <formula>IF(RIGHT(TEXT(Y180,"0.#"),1)=".",TRUE,FALSE)</formula>
    </cfRule>
  </conditionalFormatting>
  <conditionalFormatting sqref="AU181">
    <cfRule type="expression" dxfId="955" priority="287">
      <formula>IF(RIGHT(TEXT(AU181,"0.#"),1)=".",FALSE,TRUE)</formula>
    </cfRule>
    <cfRule type="expression" dxfId="954" priority="288">
      <formula>IF(RIGHT(TEXT(AU181,"0.#"),1)=".",TRUE,FALSE)</formula>
    </cfRule>
  </conditionalFormatting>
  <conditionalFormatting sqref="AU190">
    <cfRule type="expression" dxfId="953" priority="285">
      <formula>IF(RIGHT(TEXT(AU190,"0.#"),1)=".",FALSE,TRUE)</formula>
    </cfRule>
    <cfRule type="expression" dxfId="952" priority="286">
      <formula>IF(RIGHT(TEXT(AU190,"0.#"),1)=".",TRUE,FALSE)</formula>
    </cfRule>
  </conditionalFormatting>
  <conditionalFormatting sqref="AU182:AU189 AU180">
    <cfRule type="expression" dxfId="951" priority="283">
      <formula>IF(RIGHT(TEXT(AU180,"0.#"),1)=".",FALSE,TRUE)</formula>
    </cfRule>
    <cfRule type="expression" dxfId="950" priority="284">
      <formula>IF(RIGHT(TEXT(AU180,"0.#"),1)=".",TRUE,FALSE)</formula>
    </cfRule>
  </conditionalFormatting>
  <conditionalFormatting sqref="Y220 Y207 Y194">
    <cfRule type="expression" dxfId="949" priority="269">
      <formula>IF(RIGHT(TEXT(Y194,"0.#"),1)=".",FALSE,TRUE)</formula>
    </cfRule>
    <cfRule type="expression" dxfId="948" priority="270">
      <formula>IF(RIGHT(TEXT(Y194,"0.#"),1)=".",TRUE,FALSE)</formula>
    </cfRule>
  </conditionalFormatting>
  <conditionalFormatting sqref="Y229 Y216 Y203">
    <cfRule type="expression" dxfId="947" priority="267">
      <formula>IF(RIGHT(TEXT(Y203,"0.#"),1)=".",FALSE,TRUE)</formula>
    </cfRule>
    <cfRule type="expression" dxfId="946" priority="268">
      <formula>IF(RIGHT(TEXT(Y203,"0.#"),1)=".",TRUE,FALSE)</formula>
    </cfRule>
  </conditionalFormatting>
  <conditionalFormatting sqref="Y221:Y228 Y219 Y208:Y215 Y195:Y202">
    <cfRule type="expression" dxfId="945" priority="265">
      <formula>IF(RIGHT(TEXT(Y195,"0.#"),1)=".",FALSE,TRUE)</formula>
    </cfRule>
    <cfRule type="expression" dxfId="944" priority="266">
      <formula>IF(RIGHT(TEXT(Y195,"0.#"),1)=".",TRUE,FALSE)</formula>
    </cfRule>
  </conditionalFormatting>
  <conditionalFormatting sqref="AU220 AU207 AU194">
    <cfRule type="expression" dxfId="943" priority="263">
      <formula>IF(RIGHT(TEXT(AU194,"0.#"),1)=".",FALSE,TRUE)</formula>
    </cfRule>
    <cfRule type="expression" dxfId="942" priority="264">
      <formula>IF(RIGHT(TEXT(AU194,"0.#"),1)=".",TRUE,FALSE)</formula>
    </cfRule>
  </conditionalFormatting>
  <conditionalFormatting sqref="AU229 AU216 AU203">
    <cfRule type="expression" dxfId="941" priority="261">
      <formula>IF(RIGHT(TEXT(AU203,"0.#"),1)=".",FALSE,TRUE)</formula>
    </cfRule>
    <cfRule type="expression" dxfId="940" priority="262">
      <formula>IF(RIGHT(TEXT(AU203,"0.#"),1)=".",TRUE,FALSE)</formula>
    </cfRule>
  </conditionalFormatting>
  <conditionalFormatting sqref="AU221:AU228 AU219 AU208:AU215 AU206 AU195:AU202 AU193">
    <cfRule type="expression" dxfId="939" priority="259">
      <formula>IF(RIGHT(TEXT(AU193,"0.#"),1)=".",FALSE,TRUE)</formula>
    </cfRule>
    <cfRule type="expression" dxfId="938" priority="260">
      <formula>IF(RIGHT(TEXT(AU193,"0.#"),1)=".",TRUE,FALSE)</formula>
    </cfRule>
  </conditionalFormatting>
  <conditionalFormatting sqref="AE56:AI56">
    <cfRule type="expression" dxfId="937" priority="233">
      <formula>IF(AND(AE56&gt;=0, RIGHT(TEXT(AE56,"0.#"),1)&lt;&gt;"."),TRUE,FALSE)</formula>
    </cfRule>
    <cfRule type="expression" dxfId="936" priority="234">
      <formula>IF(AND(AE56&gt;=0, RIGHT(TEXT(AE56,"0.#"),1)="."),TRUE,FALSE)</formula>
    </cfRule>
    <cfRule type="expression" dxfId="935" priority="235">
      <formula>IF(AND(AE56&lt;0, RIGHT(TEXT(AE56,"0.#"),1)&lt;&gt;"."),TRUE,FALSE)</formula>
    </cfRule>
    <cfRule type="expression" dxfId="934" priority="236">
      <formula>IF(AND(AE56&lt;0, RIGHT(TEXT(AE56,"0.#"),1)="."),TRUE,FALSE)</formula>
    </cfRule>
  </conditionalFormatting>
  <conditionalFormatting sqref="AJ56:AS56">
    <cfRule type="expression" dxfId="933" priority="229">
      <formula>IF(AND(AJ56&gt;=0, RIGHT(TEXT(AJ56,"0.#"),1)&lt;&gt;"."),TRUE,FALSE)</formula>
    </cfRule>
    <cfRule type="expression" dxfId="932" priority="230">
      <formula>IF(AND(AJ56&gt;=0, RIGHT(TEXT(AJ56,"0.#"),1)="."),TRUE,FALSE)</formula>
    </cfRule>
    <cfRule type="expression" dxfId="931" priority="231">
      <formula>IF(AND(AJ56&lt;0, RIGHT(TEXT(AJ56,"0.#"),1)&lt;&gt;"."),TRUE,FALSE)</formula>
    </cfRule>
    <cfRule type="expression" dxfId="930" priority="232">
      <formula>IF(AND(AJ56&lt;0, RIGHT(TEXT(AJ56,"0.#"),1)="."),TRUE,FALSE)</formula>
    </cfRule>
  </conditionalFormatting>
  <conditionalFormatting sqref="AK244:AK265">
    <cfRule type="expression" dxfId="929" priority="217">
      <formula>IF(RIGHT(TEXT(AK244,"0.#"),1)=".",FALSE,TRUE)</formula>
    </cfRule>
    <cfRule type="expression" dxfId="928" priority="218">
      <formula>IF(RIGHT(TEXT(AK244,"0.#"),1)=".",TRUE,FALSE)</formula>
    </cfRule>
  </conditionalFormatting>
  <conditionalFormatting sqref="AU237:AX265">
    <cfRule type="expression" dxfId="927" priority="213">
      <formula>IF(AND(AU237&gt;=0, RIGHT(TEXT(AU237,"0.#"),1)&lt;&gt;"."),TRUE,FALSE)</formula>
    </cfRule>
    <cfRule type="expression" dxfId="926" priority="214">
      <formula>IF(AND(AU237&gt;=0, RIGHT(TEXT(AU237,"0.#"),1)="."),TRUE,FALSE)</formula>
    </cfRule>
    <cfRule type="expression" dxfId="925" priority="215">
      <formula>IF(AND(AU237&lt;0, RIGHT(TEXT(AU237,"0.#"),1)&lt;&gt;"."),TRUE,FALSE)</formula>
    </cfRule>
    <cfRule type="expression" dxfId="924" priority="216">
      <formula>IF(AND(AU237&lt;0, RIGHT(TEXT(AU237,"0.#"),1)="."),TRUE,FALSE)</formula>
    </cfRule>
  </conditionalFormatting>
  <conditionalFormatting sqref="AK279:AK298">
    <cfRule type="expression" dxfId="923" priority="205">
      <formula>IF(RIGHT(TEXT(AK279,"0.#"),1)=".",FALSE,TRUE)</formula>
    </cfRule>
    <cfRule type="expression" dxfId="922" priority="206">
      <formula>IF(RIGHT(TEXT(AK279,"0.#"),1)=".",TRUE,FALSE)</formula>
    </cfRule>
  </conditionalFormatting>
  <conditionalFormatting sqref="AU279:AX298">
    <cfRule type="expression" dxfId="921" priority="201">
      <formula>IF(AND(AU279&gt;=0, RIGHT(TEXT(AU279,"0.#"),1)&lt;&gt;"."),TRUE,FALSE)</formula>
    </cfRule>
    <cfRule type="expression" dxfId="920" priority="202">
      <formula>IF(AND(AU279&gt;=0, RIGHT(TEXT(AU279,"0.#"),1)="."),TRUE,FALSE)</formula>
    </cfRule>
    <cfRule type="expression" dxfId="919" priority="203">
      <formula>IF(AND(AU279&lt;0, RIGHT(TEXT(AU279,"0.#"),1)&lt;&gt;"."),TRUE,FALSE)</formula>
    </cfRule>
    <cfRule type="expression" dxfId="918" priority="204">
      <formula>IF(AND(AU279&lt;0, RIGHT(TEXT(AU279,"0.#"),1)="."),TRUE,FALSE)</formula>
    </cfRule>
  </conditionalFormatting>
  <conditionalFormatting sqref="AK312:AK331">
    <cfRule type="expression" dxfId="917" priority="193">
      <formula>IF(RIGHT(TEXT(AK312,"0.#"),1)=".",FALSE,TRUE)</formula>
    </cfRule>
    <cfRule type="expression" dxfId="916" priority="194">
      <formula>IF(RIGHT(TEXT(AK312,"0.#"),1)=".",TRUE,FALSE)</formula>
    </cfRule>
  </conditionalFormatting>
  <conditionalFormatting sqref="AU312:AX331">
    <cfRule type="expression" dxfId="915" priority="189">
      <formula>IF(AND(AU312&gt;=0, RIGHT(TEXT(AU312,"0.#"),1)&lt;&gt;"."),TRUE,FALSE)</formula>
    </cfRule>
    <cfRule type="expression" dxfId="914" priority="190">
      <formula>IF(AND(AU312&gt;=0, RIGHT(TEXT(AU312,"0.#"),1)="."),TRUE,FALSE)</formula>
    </cfRule>
    <cfRule type="expression" dxfId="913" priority="191">
      <formula>IF(AND(AU312&lt;0, RIGHT(TEXT(AU312,"0.#"),1)&lt;&gt;"."),TRUE,FALSE)</formula>
    </cfRule>
    <cfRule type="expression" dxfId="912" priority="192">
      <formula>IF(AND(AU312&lt;0, RIGHT(TEXT(AU312,"0.#"),1)="."),TRUE,FALSE)</formula>
    </cfRule>
  </conditionalFormatting>
  <conditionalFormatting sqref="AK335">
    <cfRule type="expression" dxfId="911" priority="187">
      <formula>IF(RIGHT(TEXT(AK335,"0.#"),1)=".",FALSE,TRUE)</formula>
    </cfRule>
    <cfRule type="expression" dxfId="910" priority="188">
      <formula>IF(RIGHT(TEXT(AK335,"0.#"),1)=".",TRUE,FALSE)</formula>
    </cfRule>
  </conditionalFormatting>
  <conditionalFormatting sqref="AU335:AX335">
    <cfRule type="expression" dxfId="909" priority="183">
      <formula>IF(AND(AU335&gt;=0, RIGHT(TEXT(AU335,"0.#"),1)&lt;&gt;"."),TRUE,FALSE)</formula>
    </cfRule>
    <cfRule type="expression" dxfId="908" priority="184">
      <formula>IF(AND(AU335&gt;=0, RIGHT(TEXT(AU335,"0.#"),1)="."),TRUE,FALSE)</formula>
    </cfRule>
    <cfRule type="expression" dxfId="907" priority="185">
      <formula>IF(AND(AU335&lt;0, RIGHT(TEXT(AU335,"0.#"),1)&lt;&gt;"."),TRUE,FALSE)</formula>
    </cfRule>
    <cfRule type="expression" dxfId="906" priority="186">
      <formula>IF(AND(AU335&lt;0, RIGHT(TEXT(AU335,"0.#"),1)="."),TRUE,FALSE)</formula>
    </cfRule>
  </conditionalFormatting>
  <conditionalFormatting sqref="AK336:AK364">
    <cfRule type="expression" dxfId="905" priority="181">
      <formula>IF(RIGHT(TEXT(AK336,"0.#"),1)=".",FALSE,TRUE)</formula>
    </cfRule>
    <cfRule type="expression" dxfId="904" priority="182">
      <formula>IF(RIGHT(TEXT(AK336,"0.#"),1)=".",TRUE,FALSE)</formula>
    </cfRule>
  </conditionalFormatting>
  <conditionalFormatting sqref="AU336:AX364">
    <cfRule type="expression" dxfId="903" priority="177">
      <formula>IF(AND(AU336&gt;=0, RIGHT(TEXT(AU336,"0.#"),1)&lt;&gt;"."),TRUE,FALSE)</formula>
    </cfRule>
    <cfRule type="expression" dxfId="902" priority="178">
      <formula>IF(AND(AU336&gt;=0, RIGHT(TEXT(AU336,"0.#"),1)="."),TRUE,FALSE)</formula>
    </cfRule>
    <cfRule type="expression" dxfId="901" priority="179">
      <formula>IF(AND(AU336&lt;0, RIGHT(TEXT(AU336,"0.#"),1)&lt;&gt;"."),TRUE,FALSE)</formula>
    </cfRule>
    <cfRule type="expression" dxfId="900" priority="180">
      <formula>IF(AND(AU336&lt;0, RIGHT(TEXT(AU336,"0.#"),1)="."),TRUE,FALSE)</formula>
    </cfRule>
  </conditionalFormatting>
  <conditionalFormatting sqref="AK368">
    <cfRule type="expression" dxfId="899" priority="175">
      <formula>IF(RIGHT(TEXT(AK368,"0.#"),1)=".",FALSE,TRUE)</formula>
    </cfRule>
    <cfRule type="expression" dxfId="898" priority="176">
      <formula>IF(RIGHT(TEXT(AK368,"0.#"),1)=".",TRUE,FALSE)</formula>
    </cfRule>
  </conditionalFormatting>
  <conditionalFormatting sqref="AU368:AX368">
    <cfRule type="expression" dxfId="897" priority="171">
      <formula>IF(AND(AU368&gt;=0, RIGHT(TEXT(AU368,"0.#"),1)&lt;&gt;"."),TRUE,FALSE)</formula>
    </cfRule>
    <cfRule type="expression" dxfId="896" priority="172">
      <formula>IF(AND(AU368&gt;=0, RIGHT(TEXT(AU368,"0.#"),1)="."),TRUE,FALSE)</formula>
    </cfRule>
    <cfRule type="expression" dxfId="895" priority="173">
      <formula>IF(AND(AU368&lt;0, RIGHT(TEXT(AU368,"0.#"),1)&lt;&gt;"."),TRUE,FALSE)</formula>
    </cfRule>
    <cfRule type="expression" dxfId="894" priority="174">
      <formula>IF(AND(AU368&lt;0, RIGHT(TEXT(AU368,"0.#"),1)="."),TRUE,FALSE)</formula>
    </cfRule>
  </conditionalFormatting>
  <conditionalFormatting sqref="AK369:AK397">
    <cfRule type="expression" dxfId="893" priority="169">
      <formula>IF(RIGHT(TEXT(AK369,"0.#"),1)=".",FALSE,TRUE)</formula>
    </cfRule>
    <cfRule type="expression" dxfId="892" priority="170">
      <formula>IF(RIGHT(TEXT(AK369,"0.#"),1)=".",TRUE,FALSE)</formula>
    </cfRule>
  </conditionalFormatting>
  <conditionalFormatting sqref="AU369:AX397">
    <cfRule type="expression" dxfId="891" priority="165">
      <formula>IF(AND(AU369&gt;=0, RIGHT(TEXT(AU369,"0.#"),1)&lt;&gt;"."),TRUE,FALSE)</formula>
    </cfRule>
    <cfRule type="expression" dxfId="890" priority="166">
      <formula>IF(AND(AU369&gt;=0, RIGHT(TEXT(AU369,"0.#"),1)="."),TRUE,FALSE)</formula>
    </cfRule>
    <cfRule type="expression" dxfId="889" priority="167">
      <formula>IF(AND(AU369&lt;0, RIGHT(TEXT(AU369,"0.#"),1)&lt;&gt;"."),TRUE,FALSE)</formula>
    </cfRule>
    <cfRule type="expression" dxfId="888" priority="168">
      <formula>IF(AND(AU369&lt;0, RIGHT(TEXT(AU369,"0.#"),1)="."),TRUE,FALSE)</formula>
    </cfRule>
  </conditionalFormatting>
  <conditionalFormatting sqref="AK401">
    <cfRule type="expression" dxfId="887" priority="163">
      <formula>IF(RIGHT(TEXT(AK401,"0.#"),1)=".",FALSE,TRUE)</formula>
    </cfRule>
    <cfRule type="expression" dxfId="886" priority="164">
      <formula>IF(RIGHT(TEXT(AK401,"0.#"),1)=".",TRUE,FALSE)</formula>
    </cfRule>
  </conditionalFormatting>
  <conditionalFormatting sqref="AU401:AX401">
    <cfRule type="expression" dxfId="885" priority="159">
      <formula>IF(AND(AU401&gt;=0, RIGHT(TEXT(AU401,"0.#"),1)&lt;&gt;"."),TRUE,FALSE)</formula>
    </cfRule>
    <cfRule type="expression" dxfId="884" priority="160">
      <formula>IF(AND(AU401&gt;=0, RIGHT(TEXT(AU401,"0.#"),1)="."),TRUE,FALSE)</formula>
    </cfRule>
    <cfRule type="expression" dxfId="883" priority="161">
      <formula>IF(AND(AU401&lt;0, RIGHT(TEXT(AU401,"0.#"),1)&lt;&gt;"."),TRUE,FALSE)</formula>
    </cfRule>
    <cfRule type="expression" dxfId="882" priority="162">
      <formula>IF(AND(AU401&lt;0, RIGHT(TEXT(AU401,"0.#"),1)="."),TRUE,FALSE)</formula>
    </cfRule>
  </conditionalFormatting>
  <conditionalFormatting sqref="AK402:AK430">
    <cfRule type="expression" dxfId="881" priority="157">
      <formula>IF(RIGHT(TEXT(AK402,"0.#"),1)=".",FALSE,TRUE)</formula>
    </cfRule>
    <cfRule type="expression" dxfId="880" priority="158">
      <formula>IF(RIGHT(TEXT(AK402,"0.#"),1)=".",TRUE,FALSE)</formula>
    </cfRule>
  </conditionalFormatting>
  <conditionalFormatting sqref="AU402:AX430">
    <cfRule type="expression" dxfId="879" priority="153">
      <formula>IF(AND(AU402&gt;=0, RIGHT(TEXT(AU402,"0.#"),1)&lt;&gt;"."),TRUE,FALSE)</formula>
    </cfRule>
    <cfRule type="expression" dxfId="878" priority="154">
      <formula>IF(AND(AU402&gt;=0, RIGHT(TEXT(AU402,"0.#"),1)="."),TRUE,FALSE)</formula>
    </cfRule>
    <cfRule type="expression" dxfId="877" priority="155">
      <formula>IF(AND(AU402&lt;0, RIGHT(TEXT(AU402,"0.#"),1)&lt;&gt;"."),TRUE,FALSE)</formula>
    </cfRule>
    <cfRule type="expression" dxfId="876" priority="156">
      <formula>IF(AND(AU402&lt;0, RIGHT(TEXT(AU402,"0.#"),1)="."),TRUE,FALSE)</formula>
    </cfRule>
  </conditionalFormatting>
  <conditionalFormatting sqref="AK434">
    <cfRule type="expression" dxfId="875" priority="151">
      <formula>IF(RIGHT(TEXT(AK434,"0.#"),1)=".",FALSE,TRUE)</formula>
    </cfRule>
    <cfRule type="expression" dxfId="874" priority="152">
      <formula>IF(RIGHT(TEXT(AK434,"0.#"),1)=".",TRUE,FALSE)</formula>
    </cfRule>
  </conditionalFormatting>
  <conditionalFormatting sqref="AU434:AX434">
    <cfRule type="expression" dxfId="873" priority="147">
      <formula>IF(AND(AU434&gt;=0, RIGHT(TEXT(AU434,"0.#"),1)&lt;&gt;"."),TRUE,FALSE)</formula>
    </cfRule>
    <cfRule type="expression" dxfId="872" priority="148">
      <formula>IF(AND(AU434&gt;=0, RIGHT(TEXT(AU434,"0.#"),1)="."),TRUE,FALSE)</formula>
    </cfRule>
    <cfRule type="expression" dxfId="871" priority="149">
      <formula>IF(AND(AU434&lt;0, RIGHT(TEXT(AU434,"0.#"),1)&lt;&gt;"."),TRUE,FALSE)</formula>
    </cfRule>
    <cfRule type="expression" dxfId="870" priority="150">
      <formula>IF(AND(AU434&lt;0, RIGHT(TEXT(AU434,"0.#"),1)="."),TRUE,FALSE)</formula>
    </cfRule>
  </conditionalFormatting>
  <conditionalFormatting sqref="AK435:AK463">
    <cfRule type="expression" dxfId="869" priority="145">
      <formula>IF(RIGHT(TEXT(AK435,"0.#"),1)=".",FALSE,TRUE)</formula>
    </cfRule>
    <cfRule type="expression" dxfId="868" priority="146">
      <formula>IF(RIGHT(TEXT(AK435,"0.#"),1)=".",TRUE,FALSE)</formula>
    </cfRule>
  </conditionalFormatting>
  <conditionalFormatting sqref="AU435:AX463">
    <cfRule type="expression" dxfId="867" priority="141">
      <formula>IF(AND(AU435&gt;=0, RIGHT(TEXT(AU435,"0.#"),1)&lt;&gt;"."),TRUE,FALSE)</formula>
    </cfRule>
    <cfRule type="expression" dxfId="866" priority="142">
      <formula>IF(AND(AU435&gt;=0, RIGHT(TEXT(AU435,"0.#"),1)="."),TRUE,FALSE)</formula>
    </cfRule>
    <cfRule type="expression" dxfId="865" priority="143">
      <formula>IF(AND(AU435&lt;0, RIGHT(TEXT(AU435,"0.#"),1)&lt;&gt;"."),TRUE,FALSE)</formula>
    </cfRule>
    <cfRule type="expression" dxfId="864" priority="144">
      <formula>IF(AND(AU435&lt;0, RIGHT(TEXT(AU435,"0.#"),1)="."),TRUE,FALSE)</formula>
    </cfRule>
  </conditionalFormatting>
  <conditionalFormatting sqref="AK467">
    <cfRule type="expression" dxfId="863" priority="139">
      <formula>IF(RIGHT(TEXT(AK467,"0.#"),1)=".",FALSE,TRUE)</formula>
    </cfRule>
    <cfRule type="expression" dxfId="862" priority="140">
      <formula>IF(RIGHT(TEXT(AK467,"0.#"),1)=".",TRUE,FALSE)</formula>
    </cfRule>
  </conditionalFormatting>
  <conditionalFormatting sqref="AU467:AX467">
    <cfRule type="expression" dxfId="861" priority="135">
      <formula>IF(AND(AU467&gt;=0, RIGHT(TEXT(AU467,"0.#"),1)&lt;&gt;"."),TRUE,FALSE)</formula>
    </cfRule>
    <cfRule type="expression" dxfId="860" priority="136">
      <formula>IF(AND(AU467&gt;=0, RIGHT(TEXT(AU467,"0.#"),1)="."),TRUE,FALSE)</formula>
    </cfRule>
    <cfRule type="expression" dxfId="859" priority="137">
      <formula>IF(AND(AU467&lt;0, RIGHT(TEXT(AU467,"0.#"),1)&lt;&gt;"."),TRUE,FALSE)</formula>
    </cfRule>
    <cfRule type="expression" dxfId="858" priority="138">
      <formula>IF(AND(AU467&lt;0, RIGHT(TEXT(AU467,"0.#"),1)="."),TRUE,FALSE)</formula>
    </cfRule>
  </conditionalFormatting>
  <conditionalFormatting sqref="AK468:AK496">
    <cfRule type="expression" dxfId="857" priority="133">
      <formula>IF(RIGHT(TEXT(AK468,"0.#"),1)=".",FALSE,TRUE)</formula>
    </cfRule>
    <cfRule type="expression" dxfId="856" priority="134">
      <formula>IF(RIGHT(TEXT(AK468,"0.#"),1)=".",TRUE,FALSE)</formula>
    </cfRule>
  </conditionalFormatting>
  <conditionalFormatting sqref="AU468:AX496">
    <cfRule type="expression" dxfId="855" priority="129">
      <formula>IF(AND(AU468&gt;=0, RIGHT(TEXT(AU468,"0.#"),1)&lt;&gt;"."),TRUE,FALSE)</formula>
    </cfRule>
    <cfRule type="expression" dxfId="854" priority="130">
      <formula>IF(AND(AU468&gt;=0, RIGHT(TEXT(AU468,"0.#"),1)="."),TRUE,FALSE)</formula>
    </cfRule>
    <cfRule type="expression" dxfId="853" priority="131">
      <formula>IF(AND(AU468&lt;0, RIGHT(TEXT(AU468,"0.#"),1)&lt;&gt;"."),TRUE,FALSE)</formula>
    </cfRule>
    <cfRule type="expression" dxfId="852" priority="132">
      <formula>IF(AND(AU468&lt;0, RIGHT(TEXT(AU468,"0.#"),1)="."),TRUE,FALSE)</formula>
    </cfRule>
  </conditionalFormatting>
  <conditionalFormatting sqref="AE25:AI25">
    <cfRule type="expression" dxfId="851" priority="119">
      <formula>IF(AND(AE25&gt;=0, RIGHT(TEXT(AE25,"0.#"),1)&lt;&gt;"."),TRUE,FALSE)</formula>
    </cfRule>
    <cfRule type="expression" dxfId="850" priority="120">
      <formula>IF(AND(AE25&gt;=0, RIGHT(TEXT(AE25,"0.#"),1)="."),TRUE,FALSE)</formula>
    </cfRule>
    <cfRule type="expression" dxfId="849" priority="121">
      <formula>IF(AND(AE25&lt;0, RIGHT(TEXT(AE25,"0.#"),1)&lt;&gt;"."),TRUE,FALSE)</formula>
    </cfRule>
    <cfRule type="expression" dxfId="848" priority="122">
      <formula>IF(AND(AE25&lt;0, RIGHT(TEXT(AE25,"0.#"),1)="."),TRUE,FALSE)</formula>
    </cfRule>
  </conditionalFormatting>
  <conditionalFormatting sqref="AJ25:AS25">
    <cfRule type="expression" dxfId="847" priority="115">
      <formula>IF(AND(AJ25&gt;=0, RIGHT(TEXT(AJ25,"0.#"),1)&lt;&gt;"."),TRUE,FALSE)</formula>
    </cfRule>
    <cfRule type="expression" dxfId="846" priority="116">
      <formula>IF(AND(AJ25&gt;=0, RIGHT(TEXT(AJ25,"0.#"),1)="."),TRUE,FALSE)</formula>
    </cfRule>
    <cfRule type="expression" dxfId="845" priority="117">
      <formula>IF(AND(AJ25&lt;0, RIGHT(TEXT(AJ25,"0.#"),1)&lt;&gt;"."),TRUE,FALSE)</formula>
    </cfRule>
    <cfRule type="expression" dxfId="844" priority="118">
      <formula>IF(AND(AJ25&lt;0, RIGHT(TEXT(AJ25,"0.#"),1)="."),TRUE,FALSE)</formula>
    </cfRule>
  </conditionalFormatting>
  <conditionalFormatting sqref="AU236:AX236">
    <cfRule type="expression" dxfId="843" priority="103">
      <formula>IF(AND(AU236&gt;=0, RIGHT(TEXT(AU236,"0.#"),1)&lt;&gt;"."),TRUE,FALSE)</formula>
    </cfRule>
    <cfRule type="expression" dxfId="842" priority="104">
      <formula>IF(AND(AU236&gt;=0, RIGHT(TEXT(AU236,"0.#"),1)="."),TRUE,FALSE)</formula>
    </cfRule>
    <cfRule type="expression" dxfId="841" priority="105">
      <formula>IF(AND(AU236&lt;0, RIGHT(TEXT(AU236,"0.#"),1)&lt;&gt;"."),TRUE,FALSE)</formula>
    </cfRule>
    <cfRule type="expression" dxfId="840" priority="106">
      <formula>IF(AND(AU236&lt;0, RIGHT(TEXT(AU236,"0.#"),1)="."),TRUE,FALSE)</formula>
    </cfRule>
  </conditionalFormatting>
  <conditionalFormatting sqref="AE43:AI43 AE38:AI38 AE33:AI33 AE28:AI28">
    <cfRule type="expression" dxfId="839" priority="101">
      <formula>IF(RIGHT(TEXT(AE28,"0.#"),1)=".",FALSE,TRUE)</formula>
    </cfRule>
    <cfRule type="expression" dxfId="838" priority="102">
      <formula>IF(RIGHT(TEXT(AE28,"0.#"),1)=".",TRUE,FALSE)</formula>
    </cfRule>
  </conditionalFormatting>
  <conditionalFormatting sqref="AE44:AX44 AJ43:AS43 AE39:AX39 AJ38:AS38 AE34:AX34 AJ33:AS33 AJ28:AS28">
    <cfRule type="expression" dxfId="837" priority="99">
      <formula>IF(RIGHT(TEXT(AE28,"0.#"),1)=".",FALSE,TRUE)</formula>
    </cfRule>
    <cfRule type="expression" dxfId="836" priority="100">
      <formula>IF(RIGHT(TEXT(AE28,"0.#"),1)=".",TRUE,FALSE)</formula>
    </cfRule>
  </conditionalFormatting>
  <conditionalFormatting sqref="AE45:AI45 AE40:AI40 AE35:AI35">
    <cfRule type="expression" dxfId="835" priority="95">
      <formula>IF(AND(AE35&gt;=0, RIGHT(TEXT(AE35,"0.#"),1)&lt;&gt;"."),TRUE,FALSE)</formula>
    </cfRule>
    <cfRule type="expression" dxfId="834" priority="96">
      <formula>IF(AND(AE35&gt;=0, RIGHT(TEXT(AE35,"0.#"),1)="."),TRUE,FALSE)</formula>
    </cfRule>
    <cfRule type="expression" dxfId="833" priority="97">
      <formula>IF(AND(AE35&lt;0, RIGHT(TEXT(AE35,"0.#"),1)&lt;&gt;"."),TRUE,FALSE)</formula>
    </cfRule>
    <cfRule type="expression" dxfId="832" priority="98">
      <formula>IF(AND(AE35&lt;0, RIGHT(TEXT(AE35,"0.#"),1)="."),TRUE,FALSE)</formula>
    </cfRule>
  </conditionalFormatting>
  <conditionalFormatting sqref="AJ45:AS45 AJ40:AS40 AJ35:AS35">
    <cfRule type="expression" dxfId="831" priority="91">
      <formula>IF(AND(AJ35&gt;=0, RIGHT(TEXT(AJ35,"0.#"),1)&lt;&gt;"."),TRUE,FALSE)</formula>
    </cfRule>
    <cfRule type="expression" dxfId="830" priority="92">
      <formula>IF(AND(AJ35&gt;=0, RIGHT(TEXT(AJ35,"0.#"),1)="."),TRUE,FALSE)</formula>
    </cfRule>
    <cfRule type="expression" dxfId="829" priority="93">
      <formula>IF(AND(AJ35&lt;0, RIGHT(TEXT(AJ35,"0.#"),1)&lt;&gt;"."),TRUE,FALSE)</formula>
    </cfRule>
    <cfRule type="expression" dxfId="828" priority="94">
      <formula>IF(AND(AJ35&lt;0, RIGHT(TEXT(AJ35,"0.#"),1)="."),TRUE,FALSE)</formula>
    </cfRule>
  </conditionalFormatting>
  <conditionalFormatting sqref="AE64:AI64 AE59:AI59">
    <cfRule type="expression" dxfId="827" priority="89">
      <formula>IF(RIGHT(TEXT(AE59,"0.#"),1)=".",FALSE,TRUE)</formula>
    </cfRule>
    <cfRule type="expression" dxfId="826" priority="90">
      <formula>IF(RIGHT(TEXT(AE59,"0.#"),1)=".",TRUE,FALSE)</formula>
    </cfRule>
  </conditionalFormatting>
  <conditionalFormatting sqref="AE65:AX65 AJ64:AS64 AE60:AX60 AJ59:AS59">
    <cfRule type="expression" dxfId="825" priority="87">
      <formula>IF(RIGHT(TEXT(AE59,"0.#"),1)=".",FALSE,TRUE)</formula>
    </cfRule>
    <cfRule type="expression" dxfId="824" priority="88">
      <formula>IF(RIGHT(TEXT(AE59,"0.#"),1)=".",TRUE,FALSE)</formula>
    </cfRule>
  </conditionalFormatting>
  <conditionalFormatting sqref="AE66:AI66 AE61:AI61">
    <cfRule type="expression" dxfId="823" priority="83">
      <formula>IF(AND(AE61&gt;=0, RIGHT(TEXT(AE61,"0.#"),1)&lt;&gt;"."),TRUE,FALSE)</formula>
    </cfRule>
    <cfRule type="expression" dxfId="822" priority="84">
      <formula>IF(AND(AE61&gt;=0, RIGHT(TEXT(AE61,"0.#"),1)="."),TRUE,FALSE)</formula>
    </cfRule>
    <cfRule type="expression" dxfId="821" priority="85">
      <formula>IF(AND(AE61&lt;0, RIGHT(TEXT(AE61,"0.#"),1)&lt;&gt;"."),TRUE,FALSE)</formula>
    </cfRule>
    <cfRule type="expression" dxfId="820" priority="86">
      <formula>IF(AND(AE61&lt;0, RIGHT(TEXT(AE61,"0.#"),1)="."),TRUE,FALSE)</formula>
    </cfRule>
  </conditionalFormatting>
  <conditionalFormatting sqref="AJ66:AS66 AJ61:AS61">
    <cfRule type="expression" dxfId="819" priority="79">
      <formula>IF(AND(AJ61&gt;=0, RIGHT(TEXT(AJ61,"0.#"),1)&lt;&gt;"."),TRUE,FALSE)</formula>
    </cfRule>
    <cfRule type="expression" dxfId="818" priority="80">
      <formula>IF(AND(AJ61&gt;=0, RIGHT(TEXT(AJ61,"0.#"),1)="."),TRUE,FALSE)</formula>
    </cfRule>
    <cfRule type="expression" dxfId="817" priority="81">
      <formula>IF(AND(AJ61&lt;0, RIGHT(TEXT(AJ61,"0.#"),1)&lt;&gt;"."),TRUE,FALSE)</formula>
    </cfRule>
    <cfRule type="expression" dxfId="816" priority="82">
      <formula>IF(AND(AJ61&lt;0, RIGHT(TEXT(AJ61,"0.#"),1)="."),TRUE,FALSE)</formula>
    </cfRule>
  </conditionalFormatting>
  <conditionalFormatting sqref="AE81:AX81 AE78:AX78 AT75:AX75 AT72:AX72">
    <cfRule type="expression" dxfId="815" priority="77">
      <formula>IF(RIGHT(TEXT(AE72,"0.#"),1)=".",FALSE,TRUE)</formula>
    </cfRule>
    <cfRule type="expression" dxfId="814" priority="78">
      <formula>IF(RIGHT(TEXT(AE72,"0.#"),1)=".",TRUE,FALSE)</formula>
    </cfRule>
  </conditionalFormatting>
  <conditionalFormatting sqref="AE80:AS80 AE77:AS77 AE74:AN74 AE71:AS71">
    <cfRule type="expression" dxfId="813" priority="75">
      <formula>IF(RIGHT(TEXT(AE71,"0.#"),1)=".",FALSE,TRUE)</formula>
    </cfRule>
    <cfRule type="expression" dxfId="812" priority="76">
      <formula>IF(RIGHT(TEXT(AE71,"0.#"),1)=".",TRUE,FALSE)</formula>
    </cfRule>
  </conditionalFormatting>
  <conditionalFormatting sqref="AK14:AQ14">
    <cfRule type="expression" dxfId="811" priority="73">
      <formula>IF(RIGHT(TEXT(AK14,"0.#"),1)=".",FALSE,TRUE)</formula>
    </cfRule>
    <cfRule type="expression" dxfId="810" priority="74">
      <formula>IF(RIGHT(TEXT(AK14,"0.#"),1)=".",TRUE,FALSE)</formula>
    </cfRule>
  </conditionalFormatting>
  <conditionalFormatting sqref="AK15:AQ17">
    <cfRule type="expression" dxfId="809" priority="71">
      <formula>IF(RIGHT(TEXT(AK15,"0.#"),1)=".",FALSE,TRUE)</formula>
    </cfRule>
    <cfRule type="expression" dxfId="808" priority="72">
      <formula>IF(RIGHT(TEXT(AK15,"0.#"),1)=".",TRUE,FALSE)</formula>
    </cfRule>
  </conditionalFormatting>
  <conditionalFormatting sqref="AE29:AS29">
    <cfRule type="expression" dxfId="807" priority="69">
      <formula>IF(RIGHT(TEXT(AE29,"0.#"),1)=".",FALSE,TRUE)</formula>
    </cfRule>
    <cfRule type="expression" dxfId="806" priority="70">
      <formula>IF(RIGHT(TEXT(AE29,"0.#"),1)=".",TRUE,FALSE)</formula>
    </cfRule>
  </conditionalFormatting>
  <conditionalFormatting sqref="AE30:AI30">
    <cfRule type="expression" dxfId="805" priority="65">
      <formula>IF(AND(AE30&gt;=0, RIGHT(TEXT(AE30,"0.#"),1)&lt;&gt;"."),TRUE,FALSE)</formula>
    </cfRule>
    <cfRule type="expression" dxfId="804" priority="66">
      <formula>IF(AND(AE30&gt;=0, RIGHT(TEXT(AE30,"0.#"),1)="."),TRUE,FALSE)</formula>
    </cfRule>
    <cfRule type="expression" dxfId="803" priority="67">
      <formula>IF(AND(AE30&lt;0, RIGHT(TEXT(AE30,"0.#"),1)&lt;&gt;"."),TRUE,FALSE)</formula>
    </cfRule>
    <cfRule type="expression" dxfId="802" priority="68">
      <formula>IF(AND(AE30&lt;0, RIGHT(TEXT(AE30,"0.#"),1)="."),TRUE,FALSE)</formula>
    </cfRule>
  </conditionalFormatting>
  <conditionalFormatting sqref="AJ30:AS30">
    <cfRule type="expression" dxfId="801" priority="61">
      <formula>IF(AND(AJ30&gt;=0, RIGHT(TEXT(AJ30,"0.#"),1)&lt;&gt;"."),TRUE,FALSE)</formula>
    </cfRule>
    <cfRule type="expression" dxfId="800" priority="62">
      <formula>IF(AND(AJ30&gt;=0, RIGHT(TEXT(AJ30,"0.#"),1)="."),TRUE,FALSE)</formula>
    </cfRule>
    <cfRule type="expression" dxfId="799" priority="63">
      <formula>IF(AND(AJ30&lt;0, RIGHT(TEXT(AJ30,"0.#"),1)&lt;&gt;"."),TRUE,FALSE)</formula>
    </cfRule>
    <cfRule type="expression" dxfId="798" priority="64">
      <formula>IF(AND(AJ30&lt;0, RIGHT(TEXT(AJ30,"0.#"),1)="."),TRUE,FALSE)</formula>
    </cfRule>
  </conditionalFormatting>
  <conditionalFormatting sqref="Y206">
    <cfRule type="expression" dxfId="797" priority="59">
      <formula>IF(RIGHT(TEXT(Y206,"0.#"),1)=".",FALSE,TRUE)</formula>
    </cfRule>
    <cfRule type="expression" dxfId="796" priority="60">
      <formula>IF(RIGHT(TEXT(Y206,"0.#"),1)=".",TRUE,FALSE)</formula>
    </cfRule>
  </conditionalFormatting>
  <conditionalFormatting sqref="AK302">
    <cfRule type="expression" dxfId="795" priority="57">
      <formula>IF(RIGHT(TEXT(AK302,"0.#"),1)=".",FALSE,TRUE)</formula>
    </cfRule>
    <cfRule type="expression" dxfId="794" priority="58">
      <formula>IF(RIGHT(TEXT(AK302,"0.#"),1)=".",TRUE,FALSE)</formula>
    </cfRule>
  </conditionalFormatting>
  <conditionalFormatting sqref="AU302:AX302">
    <cfRule type="expression" dxfId="793" priority="53">
      <formula>IF(AND(AU302&gt;=0, RIGHT(TEXT(AU302,"0.#"),1)&lt;&gt;"."),TRUE,FALSE)</formula>
    </cfRule>
    <cfRule type="expression" dxfId="792" priority="54">
      <formula>IF(AND(AU302&gt;=0, RIGHT(TEXT(AU302,"0.#"),1)="."),TRUE,FALSE)</formula>
    </cfRule>
    <cfRule type="expression" dxfId="791" priority="55">
      <formula>IF(AND(AU302&lt;0, RIGHT(TEXT(AU302,"0.#"),1)&lt;&gt;"."),TRUE,FALSE)</formula>
    </cfRule>
    <cfRule type="expression" dxfId="790" priority="56">
      <formula>IF(AND(AU302&lt;0, RIGHT(TEXT(AU302,"0.#"),1)="."),TRUE,FALSE)</formula>
    </cfRule>
  </conditionalFormatting>
  <conditionalFormatting sqref="AK303:AK311">
    <cfRule type="expression" dxfId="789" priority="51">
      <formula>IF(RIGHT(TEXT(AK303,"0.#"),1)=".",FALSE,TRUE)</formula>
    </cfRule>
    <cfRule type="expression" dxfId="788" priority="52">
      <formula>IF(RIGHT(TEXT(AK303,"0.#"),1)=".",TRUE,FALSE)</formula>
    </cfRule>
  </conditionalFormatting>
  <conditionalFormatting sqref="AU303:AX311">
    <cfRule type="expression" dxfId="787" priority="43">
      <formula>IF(AND(AU303&gt;=0, RIGHT(TEXT(AU303,"0.#"),1)&lt;&gt;"."),TRUE,FALSE)</formula>
    </cfRule>
    <cfRule type="expression" dxfId="786" priority="44">
      <formula>IF(AND(AU303&gt;=0, RIGHT(TEXT(AU303,"0.#"),1)="."),TRUE,FALSE)</formula>
    </cfRule>
    <cfRule type="expression" dxfId="785" priority="45">
      <formula>IF(AND(AU303&lt;0, RIGHT(TEXT(AU303,"0.#"),1)&lt;&gt;"."),TRUE,FALSE)</formula>
    </cfRule>
    <cfRule type="expression" dxfId="784" priority="46">
      <formula>IF(AND(AU303&lt;0, RIGHT(TEXT(AU303,"0.#"),1)="."),TRUE,FALSE)</formula>
    </cfRule>
  </conditionalFormatting>
  <conditionalFormatting sqref="Y193">
    <cfRule type="expression" dxfId="783" priority="41">
      <formula>IF(RIGHT(TEXT(Y193,"0.#"),1)=".",FALSE,TRUE)</formula>
    </cfRule>
    <cfRule type="expression" dxfId="782" priority="42">
      <formula>IF(RIGHT(TEXT(Y193,"0.#"),1)=".",TRUE,FALSE)</formula>
    </cfRule>
  </conditionalFormatting>
  <conditionalFormatting sqref="AK269">
    <cfRule type="expression" dxfId="781" priority="39">
      <formula>IF(RIGHT(TEXT(AK269,"0.#"),1)=".",FALSE,TRUE)</formula>
    </cfRule>
    <cfRule type="expression" dxfId="780" priority="40">
      <formula>IF(RIGHT(TEXT(AK269,"0.#"),1)=".",TRUE,FALSE)</formula>
    </cfRule>
  </conditionalFormatting>
  <conditionalFormatting sqref="AK270:AK278">
    <cfRule type="expression" dxfId="779" priority="37">
      <formula>IF(RIGHT(TEXT(AK270,"0.#"),1)=".",FALSE,TRUE)</formula>
    </cfRule>
    <cfRule type="expression" dxfId="778" priority="38">
      <formula>IF(RIGHT(TEXT(AK270,"0.#"),1)=".",TRUE,FALSE)</formula>
    </cfRule>
  </conditionalFormatting>
  <conditionalFormatting sqref="AU270:AX275">
    <cfRule type="expression" dxfId="777" priority="33">
      <formula>IF(AND(AU270&gt;=0, RIGHT(TEXT(AU270,"0.#"),1)&lt;&gt;"."),TRUE,FALSE)</formula>
    </cfRule>
    <cfRule type="expression" dxfId="776" priority="34">
      <formula>IF(AND(AU270&gt;=0, RIGHT(TEXT(AU270,"0.#"),1)="."),TRUE,FALSE)</formula>
    </cfRule>
    <cfRule type="expression" dxfId="775" priority="35">
      <formula>IF(AND(AU270&lt;0, RIGHT(TEXT(AU270,"0.#"),1)&lt;&gt;"."),TRUE,FALSE)</formula>
    </cfRule>
    <cfRule type="expression" dxfId="774" priority="36">
      <formula>IF(AND(AU270&lt;0, RIGHT(TEXT(AU270,"0.#"),1)="."),TRUE,FALSE)</formula>
    </cfRule>
  </conditionalFormatting>
  <conditionalFormatting sqref="AU269:AX269">
    <cfRule type="expression" dxfId="773" priority="29">
      <formula>IF(AND(AU269&gt;=0, RIGHT(TEXT(AU269,"0.#"),1)&lt;&gt;"."),TRUE,FALSE)</formula>
    </cfRule>
    <cfRule type="expression" dxfId="772" priority="30">
      <formula>IF(AND(AU269&gt;=0, RIGHT(TEXT(AU269,"0.#"),1)="."),TRUE,FALSE)</formula>
    </cfRule>
    <cfRule type="expression" dxfId="771" priority="31">
      <formula>IF(AND(AU269&lt;0, RIGHT(TEXT(AU269,"0.#"),1)&lt;&gt;"."),TRUE,FALSE)</formula>
    </cfRule>
    <cfRule type="expression" dxfId="770" priority="32">
      <formula>IF(AND(AU269&lt;0, RIGHT(TEXT(AU269,"0.#"),1)="."),TRUE,FALSE)</formula>
    </cfRule>
  </conditionalFormatting>
  <conditionalFormatting sqref="AU276:AX278">
    <cfRule type="expression" dxfId="769" priority="25">
      <formula>IF(AND(AU276&gt;=0, RIGHT(TEXT(AU276,"0.#"),1)&lt;&gt;"."),TRUE,FALSE)</formula>
    </cfRule>
    <cfRule type="expression" dxfId="768" priority="26">
      <formula>IF(AND(AU276&gt;=0, RIGHT(TEXT(AU276,"0.#"),1)="."),TRUE,FALSE)</formula>
    </cfRule>
    <cfRule type="expression" dxfId="767" priority="27">
      <formula>IF(AND(AU276&lt;0, RIGHT(TEXT(AU276,"0.#"),1)&lt;&gt;"."),TRUE,FALSE)</formula>
    </cfRule>
    <cfRule type="expression" dxfId="766" priority="28">
      <formula>IF(AND(AU276&lt;0, RIGHT(TEXT(AU276,"0.#"),1)="."),TRUE,FALSE)</formula>
    </cfRule>
  </conditionalFormatting>
  <conditionalFormatting sqref="AE23:AI23">
    <cfRule type="expression" dxfId="765" priority="23">
      <formula>IF(RIGHT(TEXT(AE23,"0.#"),1)=".",FALSE,TRUE)</formula>
    </cfRule>
    <cfRule type="expression" dxfId="764" priority="24">
      <formula>IF(RIGHT(TEXT(AE23,"0.#"),1)=".",TRUE,FALSE)</formula>
    </cfRule>
  </conditionalFormatting>
  <conditionalFormatting sqref="AE24:AS24 AJ23:AS23">
    <cfRule type="expression" dxfId="763" priority="21">
      <formula>IF(RIGHT(TEXT(AE23,"0.#"),1)=".",FALSE,TRUE)</formula>
    </cfRule>
    <cfRule type="expression" dxfId="762" priority="22">
      <formula>IF(RIGHT(TEXT(AE23,"0.#"),1)=".",TRUE,FALSE)</formula>
    </cfRule>
  </conditionalFormatting>
  <conditionalFormatting sqref="AT24:AX24">
    <cfRule type="expression" dxfId="761" priority="19">
      <formula>IF(RIGHT(TEXT(AT24,"0.#"),1)=".",FALSE,TRUE)</formula>
    </cfRule>
    <cfRule type="expression" dxfId="760" priority="20">
      <formula>IF(RIGHT(TEXT(AT24,"0.#"),1)=".",TRUE,FALSE)</formula>
    </cfRule>
  </conditionalFormatting>
  <conditionalFormatting sqref="AT29:AX29">
    <cfRule type="expression" dxfId="759" priority="17">
      <formula>IF(RIGHT(TEXT(AT29,"0.#"),1)=".",FALSE,TRUE)</formula>
    </cfRule>
    <cfRule type="expression" dxfId="758" priority="18">
      <formula>IF(RIGHT(TEXT(AT29,"0.#"),1)=".",TRUE,FALSE)</formula>
    </cfRule>
  </conditionalFormatting>
  <conditionalFormatting sqref="AE69:AS69">
    <cfRule type="expression" dxfId="757" priority="15">
      <formula>IF(RIGHT(TEXT(AE69,"0.#"),1)=".",FALSE,TRUE)</formula>
    </cfRule>
    <cfRule type="expression" dxfId="756" priority="16">
      <formula>IF(RIGHT(TEXT(AE69,"0.#"),1)=".",TRUE,FALSE)</formula>
    </cfRule>
  </conditionalFormatting>
  <conditionalFormatting sqref="AO68:AS68">
    <cfRule type="expression" dxfId="755" priority="13">
      <formula>IF(RIGHT(TEXT(AO68,"0.#"),1)=".",FALSE,TRUE)</formula>
    </cfRule>
    <cfRule type="expression" dxfId="754" priority="14">
      <formula>IF(RIGHT(TEXT(AO68,"0.#"),1)=".",TRUE,FALSE)</formula>
    </cfRule>
  </conditionalFormatting>
  <conditionalFormatting sqref="AE72:AS72">
    <cfRule type="expression" dxfId="753" priority="11">
      <formula>IF(RIGHT(TEXT(AE72,"0.#"),1)=".",FALSE,TRUE)</formula>
    </cfRule>
    <cfRule type="expression" dxfId="752" priority="12">
      <formula>IF(RIGHT(TEXT(AE72,"0.#"),1)=".",TRUE,FALSE)</formula>
    </cfRule>
  </conditionalFormatting>
  <conditionalFormatting sqref="AE75:AS75">
    <cfRule type="expression" dxfId="751" priority="9">
      <formula>IF(RIGHT(TEXT(AE75,"0.#"),1)=".",FALSE,TRUE)</formula>
    </cfRule>
    <cfRule type="expression" dxfId="750" priority="10">
      <formula>IF(RIGHT(TEXT(AE75,"0.#"),1)=".",TRUE,FALSE)</formula>
    </cfRule>
  </conditionalFormatting>
  <conditionalFormatting sqref="AO74:AS74">
    <cfRule type="expression" dxfId="749" priority="7">
      <formula>IF(RIGHT(TEXT(AO74,"0.#"),1)=".",FALSE,TRUE)</formula>
    </cfRule>
    <cfRule type="expression" dxfId="748" priority="8">
      <formula>IF(RIGHT(TEXT(AO74,"0.#"),1)=".",TRUE,FALSE)</formula>
    </cfRule>
  </conditionalFormatting>
  <conditionalFormatting sqref="AT84:AX84">
    <cfRule type="expression" dxfId="747" priority="3">
      <formula>IF(RIGHT(TEXT(AT84,"0.#"),1)=".",FALSE,TRUE)</formula>
    </cfRule>
    <cfRule type="expression" dxfId="746" priority="4">
      <formula>IF(RIGHT(TEXT(AT84,"0.#"),1)=".",TRUE,FALSE)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8" fitToHeight="4" orientation="portrait" cellComments="asDisplayed" r:id="rId1"/>
  <headerFooter differentFirst="1" alignWithMargins="0"/>
  <rowBreaks count="5" manualBreakCount="5">
    <brk id="105" max="16383" man="1"/>
    <brk id="138" max="16383" man="1"/>
    <brk id="177" max="50" man="1"/>
    <brk id="231" max="50" man="1"/>
    <brk id="36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0" sqref="B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469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t="s">
        <v>469</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469</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3" t="s">
        <v>13</v>
      </c>
      <c r="B2" s="224"/>
      <c r="C2" s="224"/>
      <c r="D2" s="224"/>
      <c r="E2" s="224"/>
      <c r="F2" s="225"/>
      <c r="G2" s="230" t="s">
        <v>319</v>
      </c>
      <c r="H2" s="231"/>
      <c r="I2" s="231"/>
      <c r="J2" s="231"/>
      <c r="K2" s="231"/>
      <c r="L2" s="231"/>
      <c r="M2" s="231"/>
      <c r="N2" s="231"/>
      <c r="O2" s="232"/>
      <c r="P2" s="250" t="s">
        <v>83</v>
      </c>
      <c r="Q2" s="231"/>
      <c r="R2" s="231"/>
      <c r="S2" s="231"/>
      <c r="T2" s="231"/>
      <c r="U2" s="231"/>
      <c r="V2" s="231"/>
      <c r="W2" s="231"/>
      <c r="X2" s="232"/>
      <c r="Y2" s="197"/>
      <c r="Z2" s="86"/>
      <c r="AA2" s="87"/>
      <c r="AB2" s="274" t="s">
        <v>12</v>
      </c>
      <c r="AC2" s="275"/>
      <c r="AD2" s="276"/>
      <c r="AE2" s="290" t="s">
        <v>69</v>
      </c>
      <c r="AF2" s="291"/>
      <c r="AG2" s="291"/>
      <c r="AH2" s="291"/>
      <c r="AI2" s="292"/>
      <c r="AJ2" s="290" t="s">
        <v>70</v>
      </c>
      <c r="AK2" s="291"/>
      <c r="AL2" s="291"/>
      <c r="AM2" s="291"/>
      <c r="AN2" s="292"/>
      <c r="AO2" s="290" t="s">
        <v>71</v>
      </c>
      <c r="AP2" s="291"/>
      <c r="AQ2" s="291"/>
      <c r="AR2" s="291"/>
      <c r="AS2" s="292"/>
      <c r="AT2" s="280" t="s">
        <v>303</v>
      </c>
      <c r="AU2" s="281"/>
      <c r="AV2" s="281"/>
      <c r="AW2" s="281"/>
      <c r="AX2" s="282"/>
    </row>
    <row r="3" spans="1:50" ht="18.75" customHeight="1">
      <c r="A3" s="223"/>
      <c r="B3" s="224"/>
      <c r="C3" s="224"/>
      <c r="D3" s="224"/>
      <c r="E3" s="224"/>
      <c r="F3" s="225"/>
      <c r="G3" s="233"/>
      <c r="H3" s="109"/>
      <c r="I3" s="109"/>
      <c r="J3" s="109"/>
      <c r="K3" s="109"/>
      <c r="L3" s="109"/>
      <c r="M3" s="109"/>
      <c r="N3" s="109"/>
      <c r="O3" s="234"/>
      <c r="P3" s="251"/>
      <c r="Q3" s="109"/>
      <c r="R3" s="109"/>
      <c r="S3" s="109"/>
      <c r="T3" s="109"/>
      <c r="U3" s="109"/>
      <c r="V3" s="109"/>
      <c r="W3" s="109"/>
      <c r="X3" s="234"/>
      <c r="Y3" s="287"/>
      <c r="Z3" s="288"/>
      <c r="AA3" s="289"/>
      <c r="AB3" s="143"/>
      <c r="AC3" s="138"/>
      <c r="AD3" s="139"/>
      <c r="AE3" s="144"/>
      <c r="AF3" s="137"/>
      <c r="AG3" s="137"/>
      <c r="AH3" s="137"/>
      <c r="AI3" s="293"/>
      <c r="AJ3" s="144"/>
      <c r="AK3" s="137"/>
      <c r="AL3" s="137"/>
      <c r="AM3" s="137"/>
      <c r="AN3" s="293"/>
      <c r="AO3" s="144"/>
      <c r="AP3" s="137"/>
      <c r="AQ3" s="137"/>
      <c r="AR3" s="137"/>
      <c r="AS3" s="293"/>
      <c r="AT3" s="67"/>
      <c r="AU3" s="111"/>
      <c r="AV3" s="111"/>
      <c r="AW3" s="109" t="s">
        <v>462</v>
      </c>
      <c r="AX3" s="110"/>
    </row>
    <row r="4" spans="1:50" ht="22.5" customHeight="1">
      <c r="A4" s="226"/>
      <c r="B4" s="224"/>
      <c r="C4" s="224"/>
      <c r="D4" s="224"/>
      <c r="E4" s="224"/>
      <c r="F4" s="225"/>
      <c r="G4" s="330"/>
      <c r="H4" s="296"/>
      <c r="I4" s="296"/>
      <c r="J4" s="296"/>
      <c r="K4" s="296"/>
      <c r="L4" s="296"/>
      <c r="M4" s="296"/>
      <c r="N4" s="296"/>
      <c r="O4" s="297"/>
      <c r="P4" s="217"/>
      <c r="Q4" s="199"/>
      <c r="R4" s="199"/>
      <c r="S4" s="199"/>
      <c r="T4" s="199"/>
      <c r="U4" s="199"/>
      <c r="V4" s="199"/>
      <c r="W4" s="199"/>
      <c r="X4" s="200"/>
      <c r="Y4" s="301" t="s">
        <v>14</v>
      </c>
      <c r="Z4" s="302"/>
      <c r="AA4" s="303"/>
      <c r="AB4" s="705"/>
      <c r="AC4" s="304"/>
      <c r="AD4" s="304"/>
      <c r="AE4" s="94"/>
      <c r="AF4" s="95"/>
      <c r="AG4" s="95"/>
      <c r="AH4" s="95"/>
      <c r="AI4" s="96"/>
      <c r="AJ4" s="94"/>
      <c r="AK4" s="95"/>
      <c r="AL4" s="95"/>
      <c r="AM4" s="95"/>
      <c r="AN4" s="96"/>
      <c r="AO4" s="94"/>
      <c r="AP4" s="95"/>
      <c r="AQ4" s="95"/>
      <c r="AR4" s="95"/>
      <c r="AS4" s="96"/>
      <c r="AT4" s="236"/>
      <c r="AU4" s="236"/>
      <c r="AV4" s="236"/>
      <c r="AW4" s="236"/>
      <c r="AX4" s="237"/>
    </row>
    <row r="5" spans="1:50" ht="22.5" customHeight="1">
      <c r="A5" s="227"/>
      <c r="B5" s="228"/>
      <c r="C5" s="228"/>
      <c r="D5" s="228"/>
      <c r="E5" s="228"/>
      <c r="F5" s="229"/>
      <c r="G5" s="298"/>
      <c r="H5" s="299"/>
      <c r="I5" s="299"/>
      <c r="J5" s="299"/>
      <c r="K5" s="299"/>
      <c r="L5" s="299"/>
      <c r="M5" s="299"/>
      <c r="N5" s="299"/>
      <c r="O5" s="300"/>
      <c r="P5" s="284"/>
      <c r="Q5" s="284"/>
      <c r="R5" s="284"/>
      <c r="S5" s="284"/>
      <c r="T5" s="284"/>
      <c r="U5" s="284"/>
      <c r="V5" s="284"/>
      <c r="W5" s="284"/>
      <c r="X5" s="285"/>
      <c r="Y5" s="179" t="s">
        <v>65</v>
      </c>
      <c r="Z5" s="122"/>
      <c r="AA5" s="175"/>
      <c r="AB5" s="335"/>
      <c r="AC5" s="294"/>
      <c r="AD5" s="294"/>
      <c r="AE5" s="94"/>
      <c r="AF5" s="95"/>
      <c r="AG5" s="95"/>
      <c r="AH5" s="95"/>
      <c r="AI5" s="96"/>
      <c r="AJ5" s="94"/>
      <c r="AK5" s="95"/>
      <c r="AL5" s="95"/>
      <c r="AM5" s="95"/>
      <c r="AN5" s="96"/>
      <c r="AO5" s="94"/>
      <c r="AP5" s="95"/>
      <c r="AQ5" s="95"/>
      <c r="AR5" s="95"/>
      <c r="AS5" s="96"/>
      <c r="AT5" s="94"/>
      <c r="AU5" s="95"/>
      <c r="AV5" s="95"/>
      <c r="AW5" s="95"/>
      <c r="AX5" s="97"/>
    </row>
    <row r="6" spans="1:50" ht="22.5" customHeight="1">
      <c r="A6" s="684"/>
      <c r="B6" s="685"/>
      <c r="C6" s="685"/>
      <c r="D6" s="685"/>
      <c r="E6" s="685"/>
      <c r="F6" s="686"/>
      <c r="G6" s="331"/>
      <c r="H6" s="332"/>
      <c r="I6" s="332"/>
      <c r="J6" s="332"/>
      <c r="K6" s="332"/>
      <c r="L6" s="332"/>
      <c r="M6" s="332"/>
      <c r="N6" s="332"/>
      <c r="O6" s="333"/>
      <c r="P6" s="201"/>
      <c r="Q6" s="201"/>
      <c r="R6" s="201"/>
      <c r="S6" s="201"/>
      <c r="T6" s="201"/>
      <c r="U6" s="201"/>
      <c r="V6" s="201"/>
      <c r="W6" s="201"/>
      <c r="X6" s="202"/>
      <c r="Y6" s="121" t="s">
        <v>15</v>
      </c>
      <c r="Z6" s="122"/>
      <c r="AA6" s="175"/>
      <c r="AB6" s="696" t="s">
        <v>463</v>
      </c>
      <c r="AC6" s="273"/>
      <c r="AD6" s="273"/>
      <c r="AE6" s="94"/>
      <c r="AF6" s="95"/>
      <c r="AG6" s="95"/>
      <c r="AH6" s="95"/>
      <c r="AI6" s="96"/>
      <c r="AJ6" s="94"/>
      <c r="AK6" s="95"/>
      <c r="AL6" s="95"/>
      <c r="AM6" s="95"/>
      <c r="AN6" s="96"/>
      <c r="AO6" s="94"/>
      <c r="AP6" s="95"/>
      <c r="AQ6" s="95"/>
      <c r="AR6" s="95"/>
      <c r="AS6" s="96"/>
      <c r="AT6" s="277"/>
      <c r="AU6" s="278"/>
      <c r="AV6" s="278"/>
      <c r="AW6" s="278"/>
      <c r="AX6" s="279"/>
    </row>
    <row r="7" spans="1:50" ht="18.75" customHeight="1">
      <c r="A7" s="223" t="s">
        <v>13</v>
      </c>
      <c r="B7" s="224"/>
      <c r="C7" s="224"/>
      <c r="D7" s="224"/>
      <c r="E7" s="224"/>
      <c r="F7" s="225"/>
      <c r="G7" s="230" t="s">
        <v>319</v>
      </c>
      <c r="H7" s="231"/>
      <c r="I7" s="231"/>
      <c r="J7" s="231"/>
      <c r="K7" s="231"/>
      <c r="L7" s="231"/>
      <c r="M7" s="231"/>
      <c r="N7" s="231"/>
      <c r="O7" s="232"/>
      <c r="P7" s="250" t="s">
        <v>83</v>
      </c>
      <c r="Q7" s="231"/>
      <c r="R7" s="231"/>
      <c r="S7" s="231"/>
      <c r="T7" s="231"/>
      <c r="U7" s="231"/>
      <c r="V7" s="231"/>
      <c r="W7" s="231"/>
      <c r="X7" s="232"/>
      <c r="Y7" s="197"/>
      <c r="Z7" s="86"/>
      <c r="AA7" s="87"/>
      <c r="AB7" s="274" t="s">
        <v>12</v>
      </c>
      <c r="AC7" s="275"/>
      <c r="AD7" s="276"/>
      <c r="AE7" s="290" t="s">
        <v>69</v>
      </c>
      <c r="AF7" s="291"/>
      <c r="AG7" s="291"/>
      <c r="AH7" s="291"/>
      <c r="AI7" s="292"/>
      <c r="AJ7" s="290" t="s">
        <v>70</v>
      </c>
      <c r="AK7" s="291"/>
      <c r="AL7" s="291"/>
      <c r="AM7" s="291"/>
      <c r="AN7" s="292"/>
      <c r="AO7" s="290" t="s">
        <v>71</v>
      </c>
      <c r="AP7" s="291"/>
      <c r="AQ7" s="291"/>
      <c r="AR7" s="291"/>
      <c r="AS7" s="292"/>
      <c r="AT7" s="280" t="s">
        <v>303</v>
      </c>
      <c r="AU7" s="281"/>
      <c r="AV7" s="281"/>
      <c r="AW7" s="281"/>
      <c r="AX7" s="282"/>
    </row>
    <row r="8" spans="1:50" ht="18.75" customHeight="1">
      <c r="A8" s="223"/>
      <c r="B8" s="224"/>
      <c r="C8" s="224"/>
      <c r="D8" s="224"/>
      <c r="E8" s="224"/>
      <c r="F8" s="225"/>
      <c r="G8" s="233"/>
      <c r="H8" s="109"/>
      <c r="I8" s="109"/>
      <c r="J8" s="109"/>
      <c r="K8" s="109"/>
      <c r="L8" s="109"/>
      <c r="M8" s="109"/>
      <c r="N8" s="109"/>
      <c r="O8" s="234"/>
      <c r="P8" s="251"/>
      <c r="Q8" s="109"/>
      <c r="R8" s="109"/>
      <c r="S8" s="109"/>
      <c r="T8" s="109"/>
      <c r="U8" s="109"/>
      <c r="V8" s="109"/>
      <c r="W8" s="109"/>
      <c r="X8" s="234"/>
      <c r="Y8" s="287"/>
      <c r="Z8" s="288"/>
      <c r="AA8" s="289"/>
      <c r="AB8" s="143"/>
      <c r="AC8" s="138"/>
      <c r="AD8" s="139"/>
      <c r="AE8" s="144"/>
      <c r="AF8" s="137"/>
      <c r="AG8" s="137"/>
      <c r="AH8" s="137"/>
      <c r="AI8" s="293"/>
      <c r="AJ8" s="144"/>
      <c r="AK8" s="137"/>
      <c r="AL8" s="137"/>
      <c r="AM8" s="137"/>
      <c r="AN8" s="293"/>
      <c r="AO8" s="144"/>
      <c r="AP8" s="137"/>
      <c r="AQ8" s="137"/>
      <c r="AR8" s="137"/>
      <c r="AS8" s="293"/>
      <c r="AT8" s="67"/>
      <c r="AU8" s="111"/>
      <c r="AV8" s="111"/>
      <c r="AW8" s="109" t="s">
        <v>360</v>
      </c>
      <c r="AX8" s="110"/>
    </row>
    <row r="9" spans="1:50" ht="22.5" customHeight="1">
      <c r="A9" s="226"/>
      <c r="B9" s="224"/>
      <c r="C9" s="224"/>
      <c r="D9" s="224"/>
      <c r="E9" s="224"/>
      <c r="F9" s="225"/>
      <c r="G9" s="330"/>
      <c r="H9" s="296"/>
      <c r="I9" s="296"/>
      <c r="J9" s="296"/>
      <c r="K9" s="296"/>
      <c r="L9" s="296"/>
      <c r="M9" s="296"/>
      <c r="N9" s="296"/>
      <c r="O9" s="297"/>
      <c r="P9" s="217"/>
      <c r="Q9" s="199"/>
      <c r="R9" s="199"/>
      <c r="S9" s="199"/>
      <c r="T9" s="199"/>
      <c r="U9" s="199"/>
      <c r="V9" s="199"/>
      <c r="W9" s="199"/>
      <c r="X9" s="200"/>
      <c r="Y9" s="301" t="s">
        <v>14</v>
      </c>
      <c r="Z9" s="302"/>
      <c r="AA9" s="303"/>
      <c r="AB9" s="705"/>
      <c r="AC9" s="304"/>
      <c r="AD9" s="304"/>
      <c r="AE9" s="94"/>
      <c r="AF9" s="95"/>
      <c r="AG9" s="95"/>
      <c r="AH9" s="95"/>
      <c r="AI9" s="96"/>
      <c r="AJ9" s="94"/>
      <c r="AK9" s="95"/>
      <c r="AL9" s="95"/>
      <c r="AM9" s="95"/>
      <c r="AN9" s="96"/>
      <c r="AO9" s="94"/>
      <c r="AP9" s="95"/>
      <c r="AQ9" s="95"/>
      <c r="AR9" s="95"/>
      <c r="AS9" s="96"/>
      <c r="AT9" s="236"/>
      <c r="AU9" s="236"/>
      <c r="AV9" s="236"/>
      <c r="AW9" s="236"/>
      <c r="AX9" s="237"/>
    </row>
    <row r="10" spans="1:50" ht="22.5" customHeight="1">
      <c r="A10" s="227"/>
      <c r="B10" s="228"/>
      <c r="C10" s="228"/>
      <c r="D10" s="228"/>
      <c r="E10" s="228"/>
      <c r="F10" s="229"/>
      <c r="G10" s="298"/>
      <c r="H10" s="299"/>
      <c r="I10" s="299"/>
      <c r="J10" s="299"/>
      <c r="K10" s="299"/>
      <c r="L10" s="299"/>
      <c r="M10" s="299"/>
      <c r="N10" s="299"/>
      <c r="O10" s="300"/>
      <c r="P10" s="284"/>
      <c r="Q10" s="284"/>
      <c r="R10" s="284"/>
      <c r="S10" s="284"/>
      <c r="T10" s="284"/>
      <c r="U10" s="284"/>
      <c r="V10" s="284"/>
      <c r="W10" s="284"/>
      <c r="X10" s="285"/>
      <c r="Y10" s="179" t="s">
        <v>65</v>
      </c>
      <c r="Z10" s="122"/>
      <c r="AA10" s="175"/>
      <c r="AB10" s="335"/>
      <c r="AC10" s="294"/>
      <c r="AD10" s="294"/>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c r="A11" s="684"/>
      <c r="B11" s="685"/>
      <c r="C11" s="685"/>
      <c r="D11" s="685"/>
      <c r="E11" s="685"/>
      <c r="F11" s="686"/>
      <c r="G11" s="331"/>
      <c r="H11" s="332"/>
      <c r="I11" s="332"/>
      <c r="J11" s="332"/>
      <c r="K11" s="332"/>
      <c r="L11" s="332"/>
      <c r="M11" s="332"/>
      <c r="N11" s="332"/>
      <c r="O11" s="333"/>
      <c r="P11" s="201"/>
      <c r="Q11" s="201"/>
      <c r="R11" s="201"/>
      <c r="S11" s="201"/>
      <c r="T11" s="201"/>
      <c r="U11" s="201"/>
      <c r="V11" s="201"/>
      <c r="W11" s="201"/>
      <c r="X11" s="202"/>
      <c r="Y11" s="121" t="s">
        <v>15</v>
      </c>
      <c r="Z11" s="122"/>
      <c r="AA11" s="175"/>
      <c r="AB11" s="696" t="s">
        <v>16</v>
      </c>
      <c r="AC11" s="273"/>
      <c r="AD11" s="273"/>
      <c r="AE11" s="94"/>
      <c r="AF11" s="95"/>
      <c r="AG11" s="95"/>
      <c r="AH11" s="95"/>
      <c r="AI11" s="96"/>
      <c r="AJ11" s="94"/>
      <c r="AK11" s="95"/>
      <c r="AL11" s="95"/>
      <c r="AM11" s="95"/>
      <c r="AN11" s="96"/>
      <c r="AO11" s="94"/>
      <c r="AP11" s="95"/>
      <c r="AQ11" s="95"/>
      <c r="AR11" s="95"/>
      <c r="AS11" s="96"/>
      <c r="AT11" s="277"/>
      <c r="AU11" s="278"/>
      <c r="AV11" s="278"/>
      <c r="AW11" s="278"/>
      <c r="AX11" s="279"/>
    </row>
    <row r="12" spans="1:50" ht="18.75" customHeight="1">
      <c r="A12" s="223" t="s">
        <v>13</v>
      </c>
      <c r="B12" s="224"/>
      <c r="C12" s="224"/>
      <c r="D12" s="224"/>
      <c r="E12" s="224"/>
      <c r="F12" s="225"/>
      <c r="G12" s="230" t="s">
        <v>319</v>
      </c>
      <c r="H12" s="231"/>
      <c r="I12" s="231"/>
      <c r="J12" s="231"/>
      <c r="K12" s="231"/>
      <c r="L12" s="231"/>
      <c r="M12" s="231"/>
      <c r="N12" s="231"/>
      <c r="O12" s="232"/>
      <c r="P12" s="250" t="s">
        <v>83</v>
      </c>
      <c r="Q12" s="231"/>
      <c r="R12" s="231"/>
      <c r="S12" s="231"/>
      <c r="T12" s="231"/>
      <c r="U12" s="231"/>
      <c r="V12" s="231"/>
      <c r="W12" s="231"/>
      <c r="X12" s="232"/>
      <c r="Y12" s="197"/>
      <c r="Z12" s="86"/>
      <c r="AA12" s="87"/>
      <c r="AB12" s="274" t="s">
        <v>12</v>
      </c>
      <c r="AC12" s="275"/>
      <c r="AD12" s="276"/>
      <c r="AE12" s="290" t="s">
        <v>69</v>
      </c>
      <c r="AF12" s="291"/>
      <c r="AG12" s="291"/>
      <c r="AH12" s="291"/>
      <c r="AI12" s="292"/>
      <c r="AJ12" s="290" t="s">
        <v>70</v>
      </c>
      <c r="AK12" s="291"/>
      <c r="AL12" s="291"/>
      <c r="AM12" s="291"/>
      <c r="AN12" s="292"/>
      <c r="AO12" s="290" t="s">
        <v>71</v>
      </c>
      <c r="AP12" s="291"/>
      <c r="AQ12" s="291"/>
      <c r="AR12" s="291"/>
      <c r="AS12" s="292"/>
      <c r="AT12" s="280" t="s">
        <v>303</v>
      </c>
      <c r="AU12" s="281"/>
      <c r="AV12" s="281"/>
      <c r="AW12" s="281"/>
      <c r="AX12" s="282"/>
    </row>
    <row r="13" spans="1:50" ht="18.75" customHeight="1">
      <c r="A13" s="223"/>
      <c r="B13" s="224"/>
      <c r="C13" s="224"/>
      <c r="D13" s="224"/>
      <c r="E13" s="224"/>
      <c r="F13" s="225"/>
      <c r="G13" s="233"/>
      <c r="H13" s="109"/>
      <c r="I13" s="109"/>
      <c r="J13" s="109"/>
      <c r="K13" s="109"/>
      <c r="L13" s="109"/>
      <c r="M13" s="109"/>
      <c r="N13" s="109"/>
      <c r="O13" s="234"/>
      <c r="P13" s="251"/>
      <c r="Q13" s="109"/>
      <c r="R13" s="109"/>
      <c r="S13" s="109"/>
      <c r="T13" s="109"/>
      <c r="U13" s="109"/>
      <c r="V13" s="109"/>
      <c r="W13" s="109"/>
      <c r="X13" s="234"/>
      <c r="Y13" s="287"/>
      <c r="Z13" s="288"/>
      <c r="AA13" s="289"/>
      <c r="AB13" s="143"/>
      <c r="AC13" s="138"/>
      <c r="AD13" s="139"/>
      <c r="AE13" s="144"/>
      <c r="AF13" s="137"/>
      <c r="AG13" s="137"/>
      <c r="AH13" s="137"/>
      <c r="AI13" s="293"/>
      <c r="AJ13" s="144"/>
      <c r="AK13" s="137"/>
      <c r="AL13" s="137"/>
      <c r="AM13" s="137"/>
      <c r="AN13" s="293"/>
      <c r="AO13" s="144"/>
      <c r="AP13" s="137"/>
      <c r="AQ13" s="137"/>
      <c r="AR13" s="137"/>
      <c r="AS13" s="293"/>
      <c r="AT13" s="67"/>
      <c r="AU13" s="111"/>
      <c r="AV13" s="111"/>
      <c r="AW13" s="109" t="s">
        <v>360</v>
      </c>
      <c r="AX13" s="110"/>
    </row>
    <row r="14" spans="1:50" ht="22.5" customHeight="1">
      <c r="A14" s="226"/>
      <c r="B14" s="224"/>
      <c r="C14" s="224"/>
      <c r="D14" s="224"/>
      <c r="E14" s="224"/>
      <c r="F14" s="225"/>
      <c r="G14" s="330"/>
      <c r="H14" s="296"/>
      <c r="I14" s="296"/>
      <c r="J14" s="296"/>
      <c r="K14" s="296"/>
      <c r="L14" s="296"/>
      <c r="M14" s="296"/>
      <c r="N14" s="296"/>
      <c r="O14" s="297"/>
      <c r="P14" s="217"/>
      <c r="Q14" s="199"/>
      <c r="R14" s="199"/>
      <c r="S14" s="199"/>
      <c r="T14" s="199"/>
      <c r="U14" s="199"/>
      <c r="V14" s="199"/>
      <c r="W14" s="199"/>
      <c r="X14" s="200"/>
      <c r="Y14" s="301" t="s">
        <v>14</v>
      </c>
      <c r="Z14" s="302"/>
      <c r="AA14" s="303"/>
      <c r="AB14" s="705"/>
      <c r="AC14" s="304"/>
      <c r="AD14" s="304"/>
      <c r="AE14" s="94"/>
      <c r="AF14" s="95"/>
      <c r="AG14" s="95"/>
      <c r="AH14" s="95"/>
      <c r="AI14" s="96"/>
      <c r="AJ14" s="94"/>
      <c r="AK14" s="95"/>
      <c r="AL14" s="95"/>
      <c r="AM14" s="95"/>
      <c r="AN14" s="96"/>
      <c r="AO14" s="94"/>
      <c r="AP14" s="95"/>
      <c r="AQ14" s="95"/>
      <c r="AR14" s="95"/>
      <c r="AS14" s="96"/>
      <c r="AT14" s="236"/>
      <c r="AU14" s="236"/>
      <c r="AV14" s="236"/>
      <c r="AW14" s="236"/>
      <c r="AX14" s="237"/>
    </row>
    <row r="15" spans="1:50" ht="22.5" customHeight="1">
      <c r="A15" s="227"/>
      <c r="B15" s="228"/>
      <c r="C15" s="228"/>
      <c r="D15" s="228"/>
      <c r="E15" s="228"/>
      <c r="F15" s="229"/>
      <c r="G15" s="298"/>
      <c r="H15" s="299"/>
      <c r="I15" s="299"/>
      <c r="J15" s="299"/>
      <c r="K15" s="299"/>
      <c r="L15" s="299"/>
      <c r="M15" s="299"/>
      <c r="N15" s="299"/>
      <c r="O15" s="300"/>
      <c r="P15" s="284"/>
      <c r="Q15" s="284"/>
      <c r="R15" s="284"/>
      <c r="S15" s="284"/>
      <c r="T15" s="284"/>
      <c r="U15" s="284"/>
      <c r="V15" s="284"/>
      <c r="W15" s="284"/>
      <c r="X15" s="285"/>
      <c r="Y15" s="179" t="s">
        <v>65</v>
      </c>
      <c r="Z15" s="122"/>
      <c r="AA15" s="175"/>
      <c r="AB15" s="335"/>
      <c r="AC15" s="294"/>
      <c r="AD15" s="294"/>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c r="A16" s="684"/>
      <c r="B16" s="685"/>
      <c r="C16" s="685"/>
      <c r="D16" s="685"/>
      <c r="E16" s="685"/>
      <c r="F16" s="686"/>
      <c r="G16" s="331"/>
      <c r="H16" s="332"/>
      <c r="I16" s="332"/>
      <c r="J16" s="332"/>
      <c r="K16" s="332"/>
      <c r="L16" s="332"/>
      <c r="M16" s="332"/>
      <c r="N16" s="332"/>
      <c r="O16" s="333"/>
      <c r="P16" s="201"/>
      <c r="Q16" s="201"/>
      <c r="R16" s="201"/>
      <c r="S16" s="201"/>
      <c r="T16" s="201"/>
      <c r="U16" s="201"/>
      <c r="V16" s="201"/>
      <c r="W16" s="201"/>
      <c r="X16" s="202"/>
      <c r="Y16" s="121" t="s">
        <v>15</v>
      </c>
      <c r="Z16" s="122"/>
      <c r="AA16" s="175"/>
      <c r="AB16" s="696" t="s">
        <v>16</v>
      </c>
      <c r="AC16" s="273"/>
      <c r="AD16" s="273"/>
      <c r="AE16" s="94"/>
      <c r="AF16" s="95"/>
      <c r="AG16" s="95"/>
      <c r="AH16" s="95"/>
      <c r="AI16" s="96"/>
      <c r="AJ16" s="94"/>
      <c r="AK16" s="95"/>
      <c r="AL16" s="95"/>
      <c r="AM16" s="95"/>
      <c r="AN16" s="96"/>
      <c r="AO16" s="94"/>
      <c r="AP16" s="95"/>
      <c r="AQ16" s="95"/>
      <c r="AR16" s="95"/>
      <c r="AS16" s="96"/>
      <c r="AT16" s="277"/>
      <c r="AU16" s="278"/>
      <c r="AV16" s="278"/>
      <c r="AW16" s="278"/>
      <c r="AX16" s="279"/>
    </row>
    <row r="17" spans="1:50" ht="18.75" customHeight="1">
      <c r="A17" s="223" t="s">
        <v>13</v>
      </c>
      <c r="B17" s="224"/>
      <c r="C17" s="224"/>
      <c r="D17" s="224"/>
      <c r="E17" s="224"/>
      <c r="F17" s="225"/>
      <c r="G17" s="230" t="s">
        <v>319</v>
      </c>
      <c r="H17" s="231"/>
      <c r="I17" s="231"/>
      <c r="J17" s="231"/>
      <c r="K17" s="231"/>
      <c r="L17" s="231"/>
      <c r="M17" s="231"/>
      <c r="N17" s="231"/>
      <c r="O17" s="232"/>
      <c r="P17" s="250" t="s">
        <v>83</v>
      </c>
      <c r="Q17" s="231"/>
      <c r="R17" s="231"/>
      <c r="S17" s="231"/>
      <c r="T17" s="231"/>
      <c r="U17" s="231"/>
      <c r="V17" s="231"/>
      <c r="W17" s="231"/>
      <c r="X17" s="232"/>
      <c r="Y17" s="197"/>
      <c r="Z17" s="86"/>
      <c r="AA17" s="87"/>
      <c r="AB17" s="274" t="s">
        <v>12</v>
      </c>
      <c r="AC17" s="275"/>
      <c r="AD17" s="276"/>
      <c r="AE17" s="290" t="s">
        <v>69</v>
      </c>
      <c r="AF17" s="291"/>
      <c r="AG17" s="291"/>
      <c r="AH17" s="291"/>
      <c r="AI17" s="292"/>
      <c r="AJ17" s="290" t="s">
        <v>70</v>
      </c>
      <c r="AK17" s="291"/>
      <c r="AL17" s="291"/>
      <c r="AM17" s="291"/>
      <c r="AN17" s="292"/>
      <c r="AO17" s="290" t="s">
        <v>71</v>
      </c>
      <c r="AP17" s="291"/>
      <c r="AQ17" s="291"/>
      <c r="AR17" s="291"/>
      <c r="AS17" s="292"/>
      <c r="AT17" s="280" t="s">
        <v>303</v>
      </c>
      <c r="AU17" s="281"/>
      <c r="AV17" s="281"/>
      <c r="AW17" s="281"/>
      <c r="AX17" s="282"/>
    </row>
    <row r="18" spans="1:50" ht="18.75" customHeight="1">
      <c r="A18" s="223"/>
      <c r="B18" s="224"/>
      <c r="C18" s="224"/>
      <c r="D18" s="224"/>
      <c r="E18" s="224"/>
      <c r="F18" s="225"/>
      <c r="G18" s="233"/>
      <c r="H18" s="109"/>
      <c r="I18" s="109"/>
      <c r="J18" s="109"/>
      <c r="K18" s="109"/>
      <c r="L18" s="109"/>
      <c r="M18" s="109"/>
      <c r="N18" s="109"/>
      <c r="O18" s="234"/>
      <c r="P18" s="251"/>
      <c r="Q18" s="109"/>
      <c r="R18" s="109"/>
      <c r="S18" s="109"/>
      <c r="T18" s="109"/>
      <c r="U18" s="109"/>
      <c r="V18" s="109"/>
      <c r="W18" s="109"/>
      <c r="X18" s="234"/>
      <c r="Y18" s="287"/>
      <c r="Z18" s="288"/>
      <c r="AA18" s="289"/>
      <c r="AB18" s="143"/>
      <c r="AC18" s="138"/>
      <c r="AD18" s="139"/>
      <c r="AE18" s="144"/>
      <c r="AF18" s="137"/>
      <c r="AG18" s="137"/>
      <c r="AH18" s="137"/>
      <c r="AI18" s="293"/>
      <c r="AJ18" s="144"/>
      <c r="AK18" s="137"/>
      <c r="AL18" s="137"/>
      <c r="AM18" s="137"/>
      <c r="AN18" s="293"/>
      <c r="AO18" s="144"/>
      <c r="AP18" s="137"/>
      <c r="AQ18" s="137"/>
      <c r="AR18" s="137"/>
      <c r="AS18" s="293"/>
      <c r="AT18" s="67"/>
      <c r="AU18" s="111"/>
      <c r="AV18" s="111"/>
      <c r="AW18" s="109" t="s">
        <v>360</v>
      </c>
      <c r="AX18" s="110"/>
    </row>
    <row r="19" spans="1:50" ht="22.5" customHeight="1">
      <c r="A19" s="226"/>
      <c r="B19" s="224"/>
      <c r="C19" s="224"/>
      <c r="D19" s="224"/>
      <c r="E19" s="224"/>
      <c r="F19" s="225"/>
      <c r="G19" s="330"/>
      <c r="H19" s="296"/>
      <c r="I19" s="296"/>
      <c r="J19" s="296"/>
      <c r="K19" s="296"/>
      <c r="L19" s="296"/>
      <c r="M19" s="296"/>
      <c r="N19" s="296"/>
      <c r="O19" s="297"/>
      <c r="P19" s="217"/>
      <c r="Q19" s="199"/>
      <c r="R19" s="199"/>
      <c r="S19" s="199"/>
      <c r="T19" s="199"/>
      <c r="U19" s="199"/>
      <c r="V19" s="199"/>
      <c r="W19" s="199"/>
      <c r="X19" s="200"/>
      <c r="Y19" s="301" t="s">
        <v>14</v>
      </c>
      <c r="Z19" s="302"/>
      <c r="AA19" s="303"/>
      <c r="AB19" s="705"/>
      <c r="AC19" s="304"/>
      <c r="AD19" s="304"/>
      <c r="AE19" s="94"/>
      <c r="AF19" s="95"/>
      <c r="AG19" s="95"/>
      <c r="AH19" s="95"/>
      <c r="AI19" s="96"/>
      <c r="AJ19" s="94"/>
      <c r="AK19" s="95"/>
      <c r="AL19" s="95"/>
      <c r="AM19" s="95"/>
      <c r="AN19" s="96"/>
      <c r="AO19" s="94"/>
      <c r="AP19" s="95"/>
      <c r="AQ19" s="95"/>
      <c r="AR19" s="95"/>
      <c r="AS19" s="96"/>
      <c r="AT19" s="236"/>
      <c r="AU19" s="236"/>
      <c r="AV19" s="236"/>
      <c r="AW19" s="236"/>
      <c r="AX19" s="237"/>
    </row>
    <row r="20" spans="1:50" ht="22.5" customHeight="1">
      <c r="A20" s="227"/>
      <c r="B20" s="228"/>
      <c r="C20" s="228"/>
      <c r="D20" s="228"/>
      <c r="E20" s="228"/>
      <c r="F20" s="229"/>
      <c r="G20" s="298"/>
      <c r="H20" s="299"/>
      <c r="I20" s="299"/>
      <c r="J20" s="299"/>
      <c r="K20" s="299"/>
      <c r="L20" s="299"/>
      <c r="M20" s="299"/>
      <c r="N20" s="299"/>
      <c r="O20" s="300"/>
      <c r="P20" s="284"/>
      <c r="Q20" s="284"/>
      <c r="R20" s="284"/>
      <c r="S20" s="284"/>
      <c r="T20" s="284"/>
      <c r="U20" s="284"/>
      <c r="V20" s="284"/>
      <c r="W20" s="284"/>
      <c r="X20" s="285"/>
      <c r="Y20" s="179" t="s">
        <v>65</v>
      </c>
      <c r="Z20" s="122"/>
      <c r="AA20" s="175"/>
      <c r="AB20" s="335"/>
      <c r="AC20" s="294"/>
      <c r="AD20" s="294"/>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c r="A21" s="684"/>
      <c r="B21" s="685"/>
      <c r="C21" s="685"/>
      <c r="D21" s="685"/>
      <c r="E21" s="685"/>
      <c r="F21" s="686"/>
      <c r="G21" s="331"/>
      <c r="H21" s="332"/>
      <c r="I21" s="332"/>
      <c r="J21" s="332"/>
      <c r="K21" s="332"/>
      <c r="L21" s="332"/>
      <c r="M21" s="332"/>
      <c r="N21" s="332"/>
      <c r="O21" s="333"/>
      <c r="P21" s="201"/>
      <c r="Q21" s="201"/>
      <c r="R21" s="201"/>
      <c r="S21" s="201"/>
      <c r="T21" s="201"/>
      <c r="U21" s="201"/>
      <c r="V21" s="201"/>
      <c r="W21" s="201"/>
      <c r="X21" s="202"/>
      <c r="Y21" s="121" t="s">
        <v>15</v>
      </c>
      <c r="Z21" s="122"/>
      <c r="AA21" s="175"/>
      <c r="AB21" s="696" t="s">
        <v>464</v>
      </c>
      <c r="AC21" s="273"/>
      <c r="AD21" s="273"/>
      <c r="AE21" s="94"/>
      <c r="AF21" s="95"/>
      <c r="AG21" s="95"/>
      <c r="AH21" s="95"/>
      <c r="AI21" s="96"/>
      <c r="AJ21" s="94"/>
      <c r="AK21" s="95"/>
      <c r="AL21" s="95"/>
      <c r="AM21" s="95"/>
      <c r="AN21" s="96"/>
      <c r="AO21" s="94"/>
      <c r="AP21" s="95"/>
      <c r="AQ21" s="95"/>
      <c r="AR21" s="95"/>
      <c r="AS21" s="96"/>
      <c r="AT21" s="277"/>
      <c r="AU21" s="278"/>
      <c r="AV21" s="278"/>
      <c r="AW21" s="278"/>
      <c r="AX21" s="279"/>
    </row>
    <row r="22" spans="1:50" ht="18.75" customHeight="1">
      <c r="A22" s="223" t="s">
        <v>13</v>
      </c>
      <c r="B22" s="224"/>
      <c r="C22" s="224"/>
      <c r="D22" s="224"/>
      <c r="E22" s="224"/>
      <c r="F22" s="225"/>
      <c r="G22" s="230" t="s">
        <v>319</v>
      </c>
      <c r="H22" s="231"/>
      <c r="I22" s="231"/>
      <c r="J22" s="231"/>
      <c r="K22" s="231"/>
      <c r="L22" s="231"/>
      <c r="M22" s="231"/>
      <c r="N22" s="231"/>
      <c r="O22" s="232"/>
      <c r="P22" s="250" t="s">
        <v>83</v>
      </c>
      <c r="Q22" s="231"/>
      <c r="R22" s="231"/>
      <c r="S22" s="231"/>
      <c r="T22" s="231"/>
      <c r="U22" s="231"/>
      <c r="V22" s="231"/>
      <c r="W22" s="231"/>
      <c r="X22" s="232"/>
      <c r="Y22" s="197"/>
      <c r="Z22" s="86"/>
      <c r="AA22" s="87"/>
      <c r="AB22" s="274" t="s">
        <v>12</v>
      </c>
      <c r="AC22" s="275"/>
      <c r="AD22" s="276"/>
      <c r="AE22" s="290" t="s">
        <v>69</v>
      </c>
      <c r="AF22" s="291"/>
      <c r="AG22" s="291"/>
      <c r="AH22" s="291"/>
      <c r="AI22" s="292"/>
      <c r="AJ22" s="290" t="s">
        <v>70</v>
      </c>
      <c r="AK22" s="291"/>
      <c r="AL22" s="291"/>
      <c r="AM22" s="291"/>
      <c r="AN22" s="292"/>
      <c r="AO22" s="290" t="s">
        <v>71</v>
      </c>
      <c r="AP22" s="291"/>
      <c r="AQ22" s="291"/>
      <c r="AR22" s="291"/>
      <c r="AS22" s="292"/>
      <c r="AT22" s="280" t="s">
        <v>303</v>
      </c>
      <c r="AU22" s="281"/>
      <c r="AV22" s="281"/>
      <c r="AW22" s="281"/>
      <c r="AX22" s="282"/>
    </row>
    <row r="23" spans="1:50" ht="18.75" customHeight="1">
      <c r="A23" s="223"/>
      <c r="B23" s="224"/>
      <c r="C23" s="224"/>
      <c r="D23" s="224"/>
      <c r="E23" s="224"/>
      <c r="F23" s="225"/>
      <c r="G23" s="233"/>
      <c r="H23" s="109"/>
      <c r="I23" s="109"/>
      <c r="J23" s="109"/>
      <c r="K23" s="109"/>
      <c r="L23" s="109"/>
      <c r="M23" s="109"/>
      <c r="N23" s="109"/>
      <c r="O23" s="234"/>
      <c r="P23" s="251"/>
      <c r="Q23" s="109"/>
      <c r="R23" s="109"/>
      <c r="S23" s="109"/>
      <c r="T23" s="109"/>
      <c r="U23" s="109"/>
      <c r="V23" s="109"/>
      <c r="W23" s="109"/>
      <c r="X23" s="234"/>
      <c r="Y23" s="287"/>
      <c r="Z23" s="288"/>
      <c r="AA23" s="289"/>
      <c r="AB23" s="143"/>
      <c r="AC23" s="138"/>
      <c r="AD23" s="139"/>
      <c r="AE23" s="144"/>
      <c r="AF23" s="137"/>
      <c r="AG23" s="137"/>
      <c r="AH23" s="137"/>
      <c r="AI23" s="293"/>
      <c r="AJ23" s="144"/>
      <c r="AK23" s="137"/>
      <c r="AL23" s="137"/>
      <c r="AM23" s="137"/>
      <c r="AN23" s="293"/>
      <c r="AO23" s="144"/>
      <c r="AP23" s="137"/>
      <c r="AQ23" s="137"/>
      <c r="AR23" s="137"/>
      <c r="AS23" s="293"/>
      <c r="AT23" s="67"/>
      <c r="AU23" s="111"/>
      <c r="AV23" s="111"/>
      <c r="AW23" s="109" t="s">
        <v>465</v>
      </c>
      <c r="AX23" s="110"/>
    </row>
    <row r="24" spans="1:50" ht="22.5" customHeight="1">
      <c r="A24" s="226"/>
      <c r="B24" s="224"/>
      <c r="C24" s="224"/>
      <c r="D24" s="224"/>
      <c r="E24" s="224"/>
      <c r="F24" s="225"/>
      <c r="G24" s="330"/>
      <c r="H24" s="296"/>
      <c r="I24" s="296"/>
      <c r="J24" s="296"/>
      <c r="K24" s="296"/>
      <c r="L24" s="296"/>
      <c r="M24" s="296"/>
      <c r="N24" s="296"/>
      <c r="O24" s="297"/>
      <c r="P24" s="217"/>
      <c r="Q24" s="199"/>
      <c r="R24" s="199"/>
      <c r="S24" s="199"/>
      <c r="T24" s="199"/>
      <c r="U24" s="199"/>
      <c r="V24" s="199"/>
      <c r="W24" s="199"/>
      <c r="X24" s="200"/>
      <c r="Y24" s="301" t="s">
        <v>14</v>
      </c>
      <c r="Z24" s="302"/>
      <c r="AA24" s="303"/>
      <c r="AB24" s="705"/>
      <c r="AC24" s="304"/>
      <c r="AD24" s="304"/>
      <c r="AE24" s="94"/>
      <c r="AF24" s="95"/>
      <c r="AG24" s="95"/>
      <c r="AH24" s="95"/>
      <c r="AI24" s="96"/>
      <c r="AJ24" s="94"/>
      <c r="AK24" s="95"/>
      <c r="AL24" s="95"/>
      <c r="AM24" s="95"/>
      <c r="AN24" s="96"/>
      <c r="AO24" s="94"/>
      <c r="AP24" s="95"/>
      <c r="AQ24" s="95"/>
      <c r="AR24" s="95"/>
      <c r="AS24" s="96"/>
      <c r="AT24" s="236"/>
      <c r="AU24" s="236"/>
      <c r="AV24" s="236"/>
      <c r="AW24" s="236"/>
      <c r="AX24" s="237"/>
    </row>
    <row r="25" spans="1:50" ht="22.5" customHeight="1">
      <c r="A25" s="227"/>
      <c r="B25" s="228"/>
      <c r="C25" s="228"/>
      <c r="D25" s="228"/>
      <c r="E25" s="228"/>
      <c r="F25" s="229"/>
      <c r="G25" s="298"/>
      <c r="H25" s="299"/>
      <c r="I25" s="299"/>
      <c r="J25" s="299"/>
      <c r="K25" s="299"/>
      <c r="L25" s="299"/>
      <c r="M25" s="299"/>
      <c r="N25" s="299"/>
      <c r="O25" s="300"/>
      <c r="P25" s="284"/>
      <c r="Q25" s="284"/>
      <c r="R25" s="284"/>
      <c r="S25" s="284"/>
      <c r="T25" s="284"/>
      <c r="U25" s="284"/>
      <c r="V25" s="284"/>
      <c r="W25" s="284"/>
      <c r="X25" s="285"/>
      <c r="Y25" s="179" t="s">
        <v>65</v>
      </c>
      <c r="Z25" s="122"/>
      <c r="AA25" s="175"/>
      <c r="AB25" s="335"/>
      <c r="AC25" s="294"/>
      <c r="AD25" s="294"/>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c r="A26" s="684"/>
      <c r="B26" s="685"/>
      <c r="C26" s="685"/>
      <c r="D26" s="685"/>
      <c r="E26" s="685"/>
      <c r="F26" s="686"/>
      <c r="G26" s="331"/>
      <c r="H26" s="332"/>
      <c r="I26" s="332"/>
      <c r="J26" s="332"/>
      <c r="K26" s="332"/>
      <c r="L26" s="332"/>
      <c r="M26" s="332"/>
      <c r="N26" s="332"/>
      <c r="O26" s="333"/>
      <c r="P26" s="201"/>
      <c r="Q26" s="201"/>
      <c r="R26" s="201"/>
      <c r="S26" s="201"/>
      <c r="T26" s="201"/>
      <c r="U26" s="201"/>
      <c r="V26" s="201"/>
      <c r="W26" s="201"/>
      <c r="X26" s="202"/>
      <c r="Y26" s="121" t="s">
        <v>15</v>
      </c>
      <c r="Z26" s="122"/>
      <c r="AA26" s="175"/>
      <c r="AB26" s="696" t="s">
        <v>464</v>
      </c>
      <c r="AC26" s="273"/>
      <c r="AD26" s="273"/>
      <c r="AE26" s="94"/>
      <c r="AF26" s="95"/>
      <c r="AG26" s="95"/>
      <c r="AH26" s="95"/>
      <c r="AI26" s="96"/>
      <c r="AJ26" s="94"/>
      <c r="AK26" s="95"/>
      <c r="AL26" s="95"/>
      <c r="AM26" s="95"/>
      <c r="AN26" s="96"/>
      <c r="AO26" s="94"/>
      <c r="AP26" s="95"/>
      <c r="AQ26" s="95"/>
      <c r="AR26" s="95"/>
      <c r="AS26" s="96"/>
      <c r="AT26" s="277"/>
      <c r="AU26" s="278"/>
      <c r="AV26" s="278"/>
      <c r="AW26" s="278"/>
      <c r="AX26" s="279"/>
    </row>
    <row r="27" spans="1:50" ht="18.75" customHeight="1">
      <c r="A27" s="223" t="s">
        <v>13</v>
      </c>
      <c r="B27" s="224"/>
      <c r="C27" s="224"/>
      <c r="D27" s="224"/>
      <c r="E27" s="224"/>
      <c r="F27" s="225"/>
      <c r="G27" s="230" t="s">
        <v>319</v>
      </c>
      <c r="H27" s="231"/>
      <c r="I27" s="231"/>
      <c r="J27" s="231"/>
      <c r="K27" s="231"/>
      <c r="L27" s="231"/>
      <c r="M27" s="231"/>
      <c r="N27" s="231"/>
      <c r="O27" s="232"/>
      <c r="P27" s="250" t="s">
        <v>83</v>
      </c>
      <c r="Q27" s="231"/>
      <c r="R27" s="231"/>
      <c r="S27" s="231"/>
      <c r="T27" s="231"/>
      <c r="U27" s="231"/>
      <c r="V27" s="231"/>
      <c r="W27" s="231"/>
      <c r="X27" s="232"/>
      <c r="Y27" s="197"/>
      <c r="Z27" s="86"/>
      <c r="AA27" s="87"/>
      <c r="AB27" s="274" t="s">
        <v>12</v>
      </c>
      <c r="AC27" s="275"/>
      <c r="AD27" s="276"/>
      <c r="AE27" s="290" t="s">
        <v>69</v>
      </c>
      <c r="AF27" s="291"/>
      <c r="AG27" s="291"/>
      <c r="AH27" s="291"/>
      <c r="AI27" s="292"/>
      <c r="AJ27" s="290" t="s">
        <v>70</v>
      </c>
      <c r="AK27" s="291"/>
      <c r="AL27" s="291"/>
      <c r="AM27" s="291"/>
      <c r="AN27" s="292"/>
      <c r="AO27" s="290" t="s">
        <v>71</v>
      </c>
      <c r="AP27" s="291"/>
      <c r="AQ27" s="291"/>
      <c r="AR27" s="291"/>
      <c r="AS27" s="292"/>
      <c r="AT27" s="280" t="s">
        <v>303</v>
      </c>
      <c r="AU27" s="281"/>
      <c r="AV27" s="281"/>
      <c r="AW27" s="281"/>
      <c r="AX27" s="282"/>
    </row>
    <row r="28" spans="1:50" ht="18.75" customHeight="1">
      <c r="A28" s="223"/>
      <c r="B28" s="224"/>
      <c r="C28" s="224"/>
      <c r="D28" s="224"/>
      <c r="E28" s="224"/>
      <c r="F28" s="225"/>
      <c r="G28" s="233"/>
      <c r="H28" s="109"/>
      <c r="I28" s="109"/>
      <c r="J28" s="109"/>
      <c r="K28" s="109"/>
      <c r="L28" s="109"/>
      <c r="M28" s="109"/>
      <c r="N28" s="109"/>
      <c r="O28" s="234"/>
      <c r="P28" s="251"/>
      <c r="Q28" s="109"/>
      <c r="R28" s="109"/>
      <c r="S28" s="109"/>
      <c r="T28" s="109"/>
      <c r="U28" s="109"/>
      <c r="V28" s="109"/>
      <c r="W28" s="109"/>
      <c r="X28" s="234"/>
      <c r="Y28" s="287"/>
      <c r="Z28" s="288"/>
      <c r="AA28" s="289"/>
      <c r="AB28" s="143"/>
      <c r="AC28" s="138"/>
      <c r="AD28" s="139"/>
      <c r="AE28" s="144"/>
      <c r="AF28" s="137"/>
      <c r="AG28" s="137"/>
      <c r="AH28" s="137"/>
      <c r="AI28" s="293"/>
      <c r="AJ28" s="144"/>
      <c r="AK28" s="137"/>
      <c r="AL28" s="137"/>
      <c r="AM28" s="137"/>
      <c r="AN28" s="293"/>
      <c r="AO28" s="144"/>
      <c r="AP28" s="137"/>
      <c r="AQ28" s="137"/>
      <c r="AR28" s="137"/>
      <c r="AS28" s="293"/>
      <c r="AT28" s="67"/>
      <c r="AU28" s="111"/>
      <c r="AV28" s="111"/>
      <c r="AW28" s="109" t="s">
        <v>462</v>
      </c>
      <c r="AX28" s="110"/>
    </row>
    <row r="29" spans="1:50" ht="22.5" customHeight="1">
      <c r="A29" s="226"/>
      <c r="B29" s="224"/>
      <c r="C29" s="224"/>
      <c r="D29" s="224"/>
      <c r="E29" s="224"/>
      <c r="F29" s="225"/>
      <c r="G29" s="330"/>
      <c r="H29" s="296"/>
      <c r="I29" s="296"/>
      <c r="J29" s="296"/>
      <c r="K29" s="296"/>
      <c r="L29" s="296"/>
      <c r="M29" s="296"/>
      <c r="N29" s="296"/>
      <c r="O29" s="297"/>
      <c r="P29" s="217"/>
      <c r="Q29" s="199"/>
      <c r="R29" s="199"/>
      <c r="S29" s="199"/>
      <c r="T29" s="199"/>
      <c r="U29" s="199"/>
      <c r="V29" s="199"/>
      <c r="W29" s="199"/>
      <c r="X29" s="200"/>
      <c r="Y29" s="301" t="s">
        <v>14</v>
      </c>
      <c r="Z29" s="302"/>
      <c r="AA29" s="303"/>
      <c r="AB29" s="705"/>
      <c r="AC29" s="304"/>
      <c r="AD29" s="304"/>
      <c r="AE29" s="94"/>
      <c r="AF29" s="95"/>
      <c r="AG29" s="95"/>
      <c r="AH29" s="95"/>
      <c r="AI29" s="96"/>
      <c r="AJ29" s="94"/>
      <c r="AK29" s="95"/>
      <c r="AL29" s="95"/>
      <c r="AM29" s="95"/>
      <c r="AN29" s="96"/>
      <c r="AO29" s="94"/>
      <c r="AP29" s="95"/>
      <c r="AQ29" s="95"/>
      <c r="AR29" s="95"/>
      <c r="AS29" s="96"/>
      <c r="AT29" s="236"/>
      <c r="AU29" s="236"/>
      <c r="AV29" s="236"/>
      <c r="AW29" s="236"/>
      <c r="AX29" s="237"/>
    </row>
    <row r="30" spans="1:50" ht="22.5" customHeight="1">
      <c r="A30" s="227"/>
      <c r="B30" s="228"/>
      <c r="C30" s="228"/>
      <c r="D30" s="228"/>
      <c r="E30" s="228"/>
      <c r="F30" s="229"/>
      <c r="G30" s="298"/>
      <c r="H30" s="299"/>
      <c r="I30" s="299"/>
      <c r="J30" s="299"/>
      <c r="K30" s="299"/>
      <c r="L30" s="299"/>
      <c r="M30" s="299"/>
      <c r="N30" s="299"/>
      <c r="O30" s="300"/>
      <c r="P30" s="284"/>
      <c r="Q30" s="284"/>
      <c r="R30" s="284"/>
      <c r="S30" s="284"/>
      <c r="T30" s="284"/>
      <c r="U30" s="284"/>
      <c r="V30" s="284"/>
      <c r="W30" s="284"/>
      <c r="X30" s="285"/>
      <c r="Y30" s="179" t="s">
        <v>65</v>
      </c>
      <c r="Z30" s="122"/>
      <c r="AA30" s="175"/>
      <c r="AB30" s="335"/>
      <c r="AC30" s="294"/>
      <c r="AD30" s="294"/>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c r="A31" s="684"/>
      <c r="B31" s="685"/>
      <c r="C31" s="685"/>
      <c r="D31" s="685"/>
      <c r="E31" s="685"/>
      <c r="F31" s="686"/>
      <c r="G31" s="331"/>
      <c r="H31" s="332"/>
      <c r="I31" s="332"/>
      <c r="J31" s="332"/>
      <c r="K31" s="332"/>
      <c r="L31" s="332"/>
      <c r="M31" s="332"/>
      <c r="N31" s="332"/>
      <c r="O31" s="333"/>
      <c r="P31" s="201"/>
      <c r="Q31" s="201"/>
      <c r="R31" s="201"/>
      <c r="S31" s="201"/>
      <c r="T31" s="201"/>
      <c r="U31" s="201"/>
      <c r="V31" s="201"/>
      <c r="W31" s="201"/>
      <c r="X31" s="202"/>
      <c r="Y31" s="121" t="s">
        <v>15</v>
      </c>
      <c r="Z31" s="122"/>
      <c r="AA31" s="175"/>
      <c r="AB31" s="696" t="s">
        <v>463</v>
      </c>
      <c r="AC31" s="273"/>
      <c r="AD31" s="273"/>
      <c r="AE31" s="94"/>
      <c r="AF31" s="95"/>
      <c r="AG31" s="95"/>
      <c r="AH31" s="95"/>
      <c r="AI31" s="96"/>
      <c r="AJ31" s="94"/>
      <c r="AK31" s="95"/>
      <c r="AL31" s="95"/>
      <c r="AM31" s="95"/>
      <c r="AN31" s="96"/>
      <c r="AO31" s="94"/>
      <c r="AP31" s="95"/>
      <c r="AQ31" s="95"/>
      <c r="AR31" s="95"/>
      <c r="AS31" s="96"/>
      <c r="AT31" s="277"/>
      <c r="AU31" s="278"/>
      <c r="AV31" s="278"/>
      <c r="AW31" s="278"/>
      <c r="AX31" s="279"/>
    </row>
    <row r="32" spans="1:50" ht="18.75" customHeight="1">
      <c r="A32" s="223" t="s">
        <v>13</v>
      </c>
      <c r="B32" s="224"/>
      <c r="C32" s="224"/>
      <c r="D32" s="224"/>
      <c r="E32" s="224"/>
      <c r="F32" s="225"/>
      <c r="G32" s="230" t="s">
        <v>319</v>
      </c>
      <c r="H32" s="231"/>
      <c r="I32" s="231"/>
      <c r="J32" s="231"/>
      <c r="K32" s="231"/>
      <c r="L32" s="231"/>
      <c r="M32" s="231"/>
      <c r="N32" s="231"/>
      <c r="O32" s="232"/>
      <c r="P32" s="250" t="s">
        <v>83</v>
      </c>
      <c r="Q32" s="231"/>
      <c r="R32" s="231"/>
      <c r="S32" s="231"/>
      <c r="T32" s="231"/>
      <c r="U32" s="231"/>
      <c r="V32" s="231"/>
      <c r="W32" s="231"/>
      <c r="X32" s="232"/>
      <c r="Y32" s="197"/>
      <c r="Z32" s="86"/>
      <c r="AA32" s="87"/>
      <c r="AB32" s="274" t="s">
        <v>12</v>
      </c>
      <c r="AC32" s="275"/>
      <c r="AD32" s="276"/>
      <c r="AE32" s="290" t="s">
        <v>69</v>
      </c>
      <c r="AF32" s="291"/>
      <c r="AG32" s="291"/>
      <c r="AH32" s="291"/>
      <c r="AI32" s="292"/>
      <c r="AJ32" s="290" t="s">
        <v>70</v>
      </c>
      <c r="AK32" s="291"/>
      <c r="AL32" s="291"/>
      <c r="AM32" s="291"/>
      <c r="AN32" s="292"/>
      <c r="AO32" s="290" t="s">
        <v>71</v>
      </c>
      <c r="AP32" s="291"/>
      <c r="AQ32" s="291"/>
      <c r="AR32" s="291"/>
      <c r="AS32" s="292"/>
      <c r="AT32" s="280" t="s">
        <v>303</v>
      </c>
      <c r="AU32" s="281"/>
      <c r="AV32" s="281"/>
      <c r="AW32" s="281"/>
      <c r="AX32" s="282"/>
    </row>
    <row r="33" spans="1:50" ht="18.75" customHeight="1">
      <c r="A33" s="223"/>
      <c r="B33" s="224"/>
      <c r="C33" s="224"/>
      <c r="D33" s="224"/>
      <c r="E33" s="224"/>
      <c r="F33" s="225"/>
      <c r="G33" s="233"/>
      <c r="H33" s="109"/>
      <c r="I33" s="109"/>
      <c r="J33" s="109"/>
      <c r="K33" s="109"/>
      <c r="L33" s="109"/>
      <c r="M33" s="109"/>
      <c r="N33" s="109"/>
      <c r="O33" s="234"/>
      <c r="P33" s="251"/>
      <c r="Q33" s="109"/>
      <c r="R33" s="109"/>
      <c r="S33" s="109"/>
      <c r="T33" s="109"/>
      <c r="U33" s="109"/>
      <c r="V33" s="109"/>
      <c r="W33" s="109"/>
      <c r="X33" s="234"/>
      <c r="Y33" s="287"/>
      <c r="Z33" s="288"/>
      <c r="AA33" s="289"/>
      <c r="AB33" s="143"/>
      <c r="AC33" s="138"/>
      <c r="AD33" s="139"/>
      <c r="AE33" s="144"/>
      <c r="AF33" s="137"/>
      <c r="AG33" s="137"/>
      <c r="AH33" s="137"/>
      <c r="AI33" s="293"/>
      <c r="AJ33" s="144"/>
      <c r="AK33" s="137"/>
      <c r="AL33" s="137"/>
      <c r="AM33" s="137"/>
      <c r="AN33" s="293"/>
      <c r="AO33" s="144"/>
      <c r="AP33" s="137"/>
      <c r="AQ33" s="137"/>
      <c r="AR33" s="137"/>
      <c r="AS33" s="293"/>
      <c r="AT33" s="67"/>
      <c r="AU33" s="111"/>
      <c r="AV33" s="111"/>
      <c r="AW33" s="109" t="s">
        <v>465</v>
      </c>
      <c r="AX33" s="110"/>
    </row>
    <row r="34" spans="1:50" ht="22.5" customHeight="1">
      <c r="A34" s="226"/>
      <c r="B34" s="224"/>
      <c r="C34" s="224"/>
      <c r="D34" s="224"/>
      <c r="E34" s="224"/>
      <c r="F34" s="225"/>
      <c r="G34" s="330"/>
      <c r="H34" s="296"/>
      <c r="I34" s="296"/>
      <c r="J34" s="296"/>
      <c r="K34" s="296"/>
      <c r="L34" s="296"/>
      <c r="M34" s="296"/>
      <c r="N34" s="296"/>
      <c r="O34" s="297"/>
      <c r="P34" s="217"/>
      <c r="Q34" s="199"/>
      <c r="R34" s="199"/>
      <c r="S34" s="199"/>
      <c r="T34" s="199"/>
      <c r="U34" s="199"/>
      <c r="V34" s="199"/>
      <c r="W34" s="199"/>
      <c r="X34" s="200"/>
      <c r="Y34" s="301" t="s">
        <v>14</v>
      </c>
      <c r="Z34" s="302"/>
      <c r="AA34" s="303"/>
      <c r="AB34" s="705"/>
      <c r="AC34" s="304"/>
      <c r="AD34" s="304"/>
      <c r="AE34" s="94"/>
      <c r="AF34" s="95"/>
      <c r="AG34" s="95"/>
      <c r="AH34" s="95"/>
      <c r="AI34" s="96"/>
      <c r="AJ34" s="94"/>
      <c r="AK34" s="95"/>
      <c r="AL34" s="95"/>
      <c r="AM34" s="95"/>
      <c r="AN34" s="96"/>
      <c r="AO34" s="94"/>
      <c r="AP34" s="95"/>
      <c r="AQ34" s="95"/>
      <c r="AR34" s="95"/>
      <c r="AS34" s="96"/>
      <c r="AT34" s="236"/>
      <c r="AU34" s="236"/>
      <c r="AV34" s="236"/>
      <c r="AW34" s="236"/>
      <c r="AX34" s="237"/>
    </row>
    <row r="35" spans="1:50" ht="22.5" customHeight="1">
      <c r="A35" s="227"/>
      <c r="B35" s="228"/>
      <c r="C35" s="228"/>
      <c r="D35" s="228"/>
      <c r="E35" s="228"/>
      <c r="F35" s="229"/>
      <c r="G35" s="298"/>
      <c r="H35" s="299"/>
      <c r="I35" s="299"/>
      <c r="J35" s="299"/>
      <c r="K35" s="299"/>
      <c r="L35" s="299"/>
      <c r="M35" s="299"/>
      <c r="N35" s="299"/>
      <c r="O35" s="300"/>
      <c r="P35" s="284"/>
      <c r="Q35" s="284"/>
      <c r="R35" s="284"/>
      <c r="S35" s="284"/>
      <c r="T35" s="284"/>
      <c r="U35" s="284"/>
      <c r="V35" s="284"/>
      <c r="W35" s="284"/>
      <c r="X35" s="285"/>
      <c r="Y35" s="179" t="s">
        <v>65</v>
      </c>
      <c r="Z35" s="122"/>
      <c r="AA35" s="175"/>
      <c r="AB35" s="335"/>
      <c r="AC35" s="294"/>
      <c r="AD35" s="294"/>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c r="A36" s="684"/>
      <c r="B36" s="685"/>
      <c r="C36" s="685"/>
      <c r="D36" s="685"/>
      <c r="E36" s="685"/>
      <c r="F36" s="686"/>
      <c r="G36" s="331"/>
      <c r="H36" s="332"/>
      <c r="I36" s="332"/>
      <c r="J36" s="332"/>
      <c r="K36" s="332"/>
      <c r="L36" s="332"/>
      <c r="M36" s="332"/>
      <c r="N36" s="332"/>
      <c r="O36" s="333"/>
      <c r="P36" s="201"/>
      <c r="Q36" s="201"/>
      <c r="R36" s="201"/>
      <c r="S36" s="201"/>
      <c r="T36" s="201"/>
      <c r="U36" s="201"/>
      <c r="V36" s="201"/>
      <c r="W36" s="201"/>
      <c r="X36" s="202"/>
      <c r="Y36" s="121" t="s">
        <v>15</v>
      </c>
      <c r="Z36" s="122"/>
      <c r="AA36" s="175"/>
      <c r="AB36" s="696" t="s">
        <v>464</v>
      </c>
      <c r="AC36" s="273"/>
      <c r="AD36" s="273"/>
      <c r="AE36" s="94"/>
      <c r="AF36" s="95"/>
      <c r="AG36" s="95"/>
      <c r="AH36" s="95"/>
      <c r="AI36" s="96"/>
      <c r="AJ36" s="94"/>
      <c r="AK36" s="95"/>
      <c r="AL36" s="95"/>
      <c r="AM36" s="95"/>
      <c r="AN36" s="96"/>
      <c r="AO36" s="94"/>
      <c r="AP36" s="95"/>
      <c r="AQ36" s="95"/>
      <c r="AR36" s="95"/>
      <c r="AS36" s="96"/>
      <c r="AT36" s="277"/>
      <c r="AU36" s="278"/>
      <c r="AV36" s="278"/>
      <c r="AW36" s="278"/>
      <c r="AX36" s="279"/>
    </row>
    <row r="37" spans="1:50" ht="18.75" customHeight="1">
      <c r="A37" s="223" t="s">
        <v>13</v>
      </c>
      <c r="B37" s="224"/>
      <c r="C37" s="224"/>
      <c r="D37" s="224"/>
      <c r="E37" s="224"/>
      <c r="F37" s="225"/>
      <c r="G37" s="230" t="s">
        <v>319</v>
      </c>
      <c r="H37" s="231"/>
      <c r="I37" s="231"/>
      <c r="J37" s="231"/>
      <c r="K37" s="231"/>
      <c r="L37" s="231"/>
      <c r="M37" s="231"/>
      <c r="N37" s="231"/>
      <c r="O37" s="232"/>
      <c r="P37" s="250" t="s">
        <v>83</v>
      </c>
      <c r="Q37" s="231"/>
      <c r="R37" s="231"/>
      <c r="S37" s="231"/>
      <c r="T37" s="231"/>
      <c r="U37" s="231"/>
      <c r="V37" s="231"/>
      <c r="W37" s="231"/>
      <c r="X37" s="232"/>
      <c r="Y37" s="197"/>
      <c r="Z37" s="86"/>
      <c r="AA37" s="87"/>
      <c r="AB37" s="274" t="s">
        <v>12</v>
      </c>
      <c r="AC37" s="275"/>
      <c r="AD37" s="276"/>
      <c r="AE37" s="290" t="s">
        <v>69</v>
      </c>
      <c r="AF37" s="291"/>
      <c r="AG37" s="291"/>
      <c r="AH37" s="291"/>
      <c r="AI37" s="292"/>
      <c r="AJ37" s="290" t="s">
        <v>70</v>
      </c>
      <c r="AK37" s="291"/>
      <c r="AL37" s="291"/>
      <c r="AM37" s="291"/>
      <c r="AN37" s="292"/>
      <c r="AO37" s="290" t="s">
        <v>71</v>
      </c>
      <c r="AP37" s="291"/>
      <c r="AQ37" s="291"/>
      <c r="AR37" s="291"/>
      <c r="AS37" s="292"/>
      <c r="AT37" s="280" t="s">
        <v>303</v>
      </c>
      <c r="AU37" s="281"/>
      <c r="AV37" s="281"/>
      <c r="AW37" s="281"/>
      <c r="AX37" s="282"/>
    </row>
    <row r="38" spans="1:50" ht="18.75" customHeight="1">
      <c r="A38" s="223"/>
      <c r="B38" s="224"/>
      <c r="C38" s="224"/>
      <c r="D38" s="224"/>
      <c r="E38" s="224"/>
      <c r="F38" s="225"/>
      <c r="G38" s="233"/>
      <c r="H38" s="109"/>
      <c r="I38" s="109"/>
      <c r="J38" s="109"/>
      <c r="K38" s="109"/>
      <c r="L38" s="109"/>
      <c r="M38" s="109"/>
      <c r="N38" s="109"/>
      <c r="O38" s="234"/>
      <c r="P38" s="251"/>
      <c r="Q38" s="109"/>
      <c r="R38" s="109"/>
      <c r="S38" s="109"/>
      <c r="T38" s="109"/>
      <c r="U38" s="109"/>
      <c r="V38" s="109"/>
      <c r="W38" s="109"/>
      <c r="X38" s="234"/>
      <c r="Y38" s="287"/>
      <c r="Z38" s="288"/>
      <c r="AA38" s="289"/>
      <c r="AB38" s="143"/>
      <c r="AC38" s="138"/>
      <c r="AD38" s="139"/>
      <c r="AE38" s="144"/>
      <c r="AF38" s="137"/>
      <c r="AG38" s="137"/>
      <c r="AH38" s="137"/>
      <c r="AI38" s="293"/>
      <c r="AJ38" s="144"/>
      <c r="AK38" s="137"/>
      <c r="AL38" s="137"/>
      <c r="AM38" s="137"/>
      <c r="AN38" s="293"/>
      <c r="AO38" s="144"/>
      <c r="AP38" s="137"/>
      <c r="AQ38" s="137"/>
      <c r="AR38" s="137"/>
      <c r="AS38" s="293"/>
      <c r="AT38" s="67"/>
      <c r="AU38" s="111"/>
      <c r="AV38" s="111"/>
      <c r="AW38" s="109" t="s">
        <v>465</v>
      </c>
      <c r="AX38" s="110"/>
    </row>
    <row r="39" spans="1:50" ht="22.5" customHeight="1">
      <c r="A39" s="226"/>
      <c r="B39" s="224"/>
      <c r="C39" s="224"/>
      <c r="D39" s="224"/>
      <c r="E39" s="224"/>
      <c r="F39" s="225"/>
      <c r="G39" s="330"/>
      <c r="H39" s="296"/>
      <c r="I39" s="296"/>
      <c r="J39" s="296"/>
      <c r="K39" s="296"/>
      <c r="L39" s="296"/>
      <c r="M39" s="296"/>
      <c r="N39" s="296"/>
      <c r="O39" s="297"/>
      <c r="P39" s="217"/>
      <c r="Q39" s="199"/>
      <c r="R39" s="199"/>
      <c r="S39" s="199"/>
      <c r="T39" s="199"/>
      <c r="U39" s="199"/>
      <c r="V39" s="199"/>
      <c r="W39" s="199"/>
      <c r="X39" s="200"/>
      <c r="Y39" s="301" t="s">
        <v>14</v>
      </c>
      <c r="Z39" s="302"/>
      <c r="AA39" s="303"/>
      <c r="AB39" s="705"/>
      <c r="AC39" s="304"/>
      <c r="AD39" s="304"/>
      <c r="AE39" s="94"/>
      <c r="AF39" s="95"/>
      <c r="AG39" s="95"/>
      <c r="AH39" s="95"/>
      <c r="AI39" s="96"/>
      <c r="AJ39" s="94"/>
      <c r="AK39" s="95"/>
      <c r="AL39" s="95"/>
      <c r="AM39" s="95"/>
      <c r="AN39" s="96"/>
      <c r="AO39" s="94"/>
      <c r="AP39" s="95"/>
      <c r="AQ39" s="95"/>
      <c r="AR39" s="95"/>
      <c r="AS39" s="96"/>
      <c r="AT39" s="236"/>
      <c r="AU39" s="236"/>
      <c r="AV39" s="236"/>
      <c r="AW39" s="236"/>
      <c r="AX39" s="237"/>
    </row>
    <row r="40" spans="1:50" ht="22.5" customHeight="1">
      <c r="A40" s="227"/>
      <c r="B40" s="228"/>
      <c r="C40" s="228"/>
      <c r="D40" s="228"/>
      <c r="E40" s="228"/>
      <c r="F40" s="229"/>
      <c r="G40" s="298"/>
      <c r="H40" s="299"/>
      <c r="I40" s="299"/>
      <c r="J40" s="299"/>
      <c r="K40" s="299"/>
      <c r="L40" s="299"/>
      <c r="M40" s="299"/>
      <c r="N40" s="299"/>
      <c r="O40" s="300"/>
      <c r="P40" s="284"/>
      <c r="Q40" s="284"/>
      <c r="R40" s="284"/>
      <c r="S40" s="284"/>
      <c r="T40" s="284"/>
      <c r="U40" s="284"/>
      <c r="V40" s="284"/>
      <c r="W40" s="284"/>
      <c r="X40" s="285"/>
      <c r="Y40" s="179" t="s">
        <v>65</v>
      </c>
      <c r="Z40" s="122"/>
      <c r="AA40" s="175"/>
      <c r="AB40" s="335"/>
      <c r="AC40" s="294"/>
      <c r="AD40" s="294"/>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c r="A41" s="684"/>
      <c r="B41" s="685"/>
      <c r="C41" s="685"/>
      <c r="D41" s="685"/>
      <c r="E41" s="685"/>
      <c r="F41" s="686"/>
      <c r="G41" s="331"/>
      <c r="H41" s="332"/>
      <c r="I41" s="332"/>
      <c r="J41" s="332"/>
      <c r="K41" s="332"/>
      <c r="L41" s="332"/>
      <c r="M41" s="332"/>
      <c r="N41" s="332"/>
      <c r="O41" s="333"/>
      <c r="P41" s="201"/>
      <c r="Q41" s="201"/>
      <c r="R41" s="201"/>
      <c r="S41" s="201"/>
      <c r="T41" s="201"/>
      <c r="U41" s="201"/>
      <c r="V41" s="201"/>
      <c r="W41" s="201"/>
      <c r="X41" s="202"/>
      <c r="Y41" s="121" t="s">
        <v>15</v>
      </c>
      <c r="Z41" s="122"/>
      <c r="AA41" s="175"/>
      <c r="AB41" s="696" t="s">
        <v>464</v>
      </c>
      <c r="AC41" s="273"/>
      <c r="AD41" s="273"/>
      <c r="AE41" s="94"/>
      <c r="AF41" s="95"/>
      <c r="AG41" s="95"/>
      <c r="AH41" s="95"/>
      <c r="AI41" s="96"/>
      <c r="AJ41" s="94"/>
      <c r="AK41" s="95"/>
      <c r="AL41" s="95"/>
      <c r="AM41" s="95"/>
      <c r="AN41" s="96"/>
      <c r="AO41" s="94"/>
      <c r="AP41" s="95"/>
      <c r="AQ41" s="95"/>
      <c r="AR41" s="95"/>
      <c r="AS41" s="96"/>
      <c r="AT41" s="277"/>
      <c r="AU41" s="278"/>
      <c r="AV41" s="278"/>
      <c r="AW41" s="278"/>
      <c r="AX41" s="279"/>
    </row>
    <row r="42" spans="1:50" ht="18.75" customHeight="1">
      <c r="A42" s="223" t="s">
        <v>13</v>
      </c>
      <c r="B42" s="224"/>
      <c r="C42" s="224"/>
      <c r="D42" s="224"/>
      <c r="E42" s="224"/>
      <c r="F42" s="225"/>
      <c r="G42" s="230" t="s">
        <v>319</v>
      </c>
      <c r="H42" s="231"/>
      <c r="I42" s="231"/>
      <c r="J42" s="231"/>
      <c r="K42" s="231"/>
      <c r="L42" s="231"/>
      <c r="M42" s="231"/>
      <c r="N42" s="231"/>
      <c r="O42" s="232"/>
      <c r="P42" s="250" t="s">
        <v>83</v>
      </c>
      <c r="Q42" s="231"/>
      <c r="R42" s="231"/>
      <c r="S42" s="231"/>
      <c r="T42" s="231"/>
      <c r="U42" s="231"/>
      <c r="V42" s="231"/>
      <c r="W42" s="231"/>
      <c r="X42" s="232"/>
      <c r="Y42" s="197"/>
      <c r="Z42" s="86"/>
      <c r="AA42" s="87"/>
      <c r="AB42" s="274" t="s">
        <v>12</v>
      </c>
      <c r="AC42" s="275"/>
      <c r="AD42" s="276"/>
      <c r="AE42" s="290" t="s">
        <v>69</v>
      </c>
      <c r="AF42" s="291"/>
      <c r="AG42" s="291"/>
      <c r="AH42" s="291"/>
      <c r="AI42" s="292"/>
      <c r="AJ42" s="290" t="s">
        <v>70</v>
      </c>
      <c r="AK42" s="291"/>
      <c r="AL42" s="291"/>
      <c r="AM42" s="291"/>
      <c r="AN42" s="292"/>
      <c r="AO42" s="290" t="s">
        <v>71</v>
      </c>
      <c r="AP42" s="291"/>
      <c r="AQ42" s="291"/>
      <c r="AR42" s="291"/>
      <c r="AS42" s="292"/>
      <c r="AT42" s="280" t="s">
        <v>303</v>
      </c>
      <c r="AU42" s="281"/>
      <c r="AV42" s="281"/>
      <c r="AW42" s="281"/>
      <c r="AX42" s="282"/>
    </row>
    <row r="43" spans="1:50" ht="18.75" customHeight="1">
      <c r="A43" s="223"/>
      <c r="B43" s="224"/>
      <c r="C43" s="224"/>
      <c r="D43" s="224"/>
      <c r="E43" s="224"/>
      <c r="F43" s="225"/>
      <c r="G43" s="233"/>
      <c r="H43" s="109"/>
      <c r="I43" s="109"/>
      <c r="J43" s="109"/>
      <c r="K43" s="109"/>
      <c r="L43" s="109"/>
      <c r="M43" s="109"/>
      <c r="N43" s="109"/>
      <c r="O43" s="234"/>
      <c r="P43" s="251"/>
      <c r="Q43" s="109"/>
      <c r="R43" s="109"/>
      <c r="S43" s="109"/>
      <c r="T43" s="109"/>
      <c r="U43" s="109"/>
      <c r="V43" s="109"/>
      <c r="W43" s="109"/>
      <c r="X43" s="234"/>
      <c r="Y43" s="287"/>
      <c r="Z43" s="288"/>
      <c r="AA43" s="289"/>
      <c r="AB43" s="143"/>
      <c r="AC43" s="138"/>
      <c r="AD43" s="139"/>
      <c r="AE43" s="144"/>
      <c r="AF43" s="137"/>
      <c r="AG43" s="137"/>
      <c r="AH43" s="137"/>
      <c r="AI43" s="293"/>
      <c r="AJ43" s="144"/>
      <c r="AK43" s="137"/>
      <c r="AL43" s="137"/>
      <c r="AM43" s="137"/>
      <c r="AN43" s="293"/>
      <c r="AO43" s="144"/>
      <c r="AP43" s="137"/>
      <c r="AQ43" s="137"/>
      <c r="AR43" s="137"/>
      <c r="AS43" s="293"/>
      <c r="AT43" s="67"/>
      <c r="AU43" s="111"/>
      <c r="AV43" s="111"/>
      <c r="AW43" s="109" t="s">
        <v>465</v>
      </c>
      <c r="AX43" s="110"/>
    </row>
    <row r="44" spans="1:50" ht="22.5" customHeight="1">
      <c r="A44" s="226"/>
      <c r="B44" s="224"/>
      <c r="C44" s="224"/>
      <c r="D44" s="224"/>
      <c r="E44" s="224"/>
      <c r="F44" s="225"/>
      <c r="G44" s="330"/>
      <c r="H44" s="296"/>
      <c r="I44" s="296"/>
      <c r="J44" s="296"/>
      <c r="K44" s="296"/>
      <c r="L44" s="296"/>
      <c r="M44" s="296"/>
      <c r="N44" s="296"/>
      <c r="O44" s="297"/>
      <c r="P44" s="217"/>
      <c r="Q44" s="199"/>
      <c r="R44" s="199"/>
      <c r="S44" s="199"/>
      <c r="T44" s="199"/>
      <c r="U44" s="199"/>
      <c r="V44" s="199"/>
      <c r="W44" s="199"/>
      <c r="X44" s="200"/>
      <c r="Y44" s="301" t="s">
        <v>14</v>
      </c>
      <c r="Z44" s="302"/>
      <c r="AA44" s="303"/>
      <c r="AB44" s="705"/>
      <c r="AC44" s="304"/>
      <c r="AD44" s="304"/>
      <c r="AE44" s="94"/>
      <c r="AF44" s="95"/>
      <c r="AG44" s="95"/>
      <c r="AH44" s="95"/>
      <c r="AI44" s="96"/>
      <c r="AJ44" s="94"/>
      <c r="AK44" s="95"/>
      <c r="AL44" s="95"/>
      <c r="AM44" s="95"/>
      <c r="AN44" s="96"/>
      <c r="AO44" s="94"/>
      <c r="AP44" s="95"/>
      <c r="AQ44" s="95"/>
      <c r="AR44" s="95"/>
      <c r="AS44" s="96"/>
      <c r="AT44" s="236"/>
      <c r="AU44" s="236"/>
      <c r="AV44" s="236"/>
      <c r="AW44" s="236"/>
      <c r="AX44" s="237"/>
    </row>
    <row r="45" spans="1:50" ht="22.5" customHeight="1">
      <c r="A45" s="227"/>
      <c r="B45" s="228"/>
      <c r="C45" s="228"/>
      <c r="D45" s="228"/>
      <c r="E45" s="228"/>
      <c r="F45" s="229"/>
      <c r="G45" s="298"/>
      <c r="H45" s="299"/>
      <c r="I45" s="299"/>
      <c r="J45" s="299"/>
      <c r="K45" s="299"/>
      <c r="L45" s="299"/>
      <c r="M45" s="299"/>
      <c r="N45" s="299"/>
      <c r="O45" s="300"/>
      <c r="P45" s="284"/>
      <c r="Q45" s="284"/>
      <c r="R45" s="284"/>
      <c r="S45" s="284"/>
      <c r="T45" s="284"/>
      <c r="U45" s="284"/>
      <c r="V45" s="284"/>
      <c r="W45" s="284"/>
      <c r="X45" s="285"/>
      <c r="Y45" s="179" t="s">
        <v>65</v>
      </c>
      <c r="Z45" s="122"/>
      <c r="AA45" s="175"/>
      <c r="AB45" s="335"/>
      <c r="AC45" s="294"/>
      <c r="AD45" s="294"/>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c r="A46" s="684"/>
      <c r="B46" s="685"/>
      <c r="C46" s="685"/>
      <c r="D46" s="685"/>
      <c r="E46" s="685"/>
      <c r="F46" s="686"/>
      <c r="G46" s="331"/>
      <c r="H46" s="332"/>
      <c r="I46" s="332"/>
      <c r="J46" s="332"/>
      <c r="K46" s="332"/>
      <c r="L46" s="332"/>
      <c r="M46" s="332"/>
      <c r="N46" s="332"/>
      <c r="O46" s="333"/>
      <c r="P46" s="201"/>
      <c r="Q46" s="201"/>
      <c r="R46" s="201"/>
      <c r="S46" s="201"/>
      <c r="T46" s="201"/>
      <c r="U46" s="201"/>
      <c r="V46" s="201"/>
      <c r="W46" s="201"/>
      <c r="X46" s="202"/>
      <c r="Y46" s="121" t="s">
        <v>15</v>
      </c>
      <c r="Z46" s="122"/>
      <c r="AA46" s="175"/>
      <c r="AB46" s="696" t="s">
        <v>464</v>
      </c>
      <c r="AC46" s="273"/>
      <c r="AD46" s="273"/>
      <c r="AE46" s="94"/>
      <c r="AF46" s="95"/>
      <c r="AG46" s="95"/>
      <c r="AH46" s="95"/>
      <c r="AI46" s="96"/>
      <c r="AJ46" s="94"/>
      <c r="AK46" s="95"/>
      <c r="AL46" s="95"/>
      <c r="AM46" s="95"/>
      <c r="AN46" s="96"/>
      <c r="AO46" s="94"/>
      <c r="AP46" s="95"/>
      <c r="AQ46" s="95"/>
      <c r="AR46" s="95"/>
      <c r="AS46" s="96"/>
      <c r="AT46" s="277"/>
      <c r="AU46" s="278"/>
      <c r="AV46" s="278"/>
      <c r="AW46" s="278"/>
      <c r="AX46" s="279"/>
    </row>
    <row r="47" spans="1:50" ht="18.75" customHeight="1">
      <c r="A47" s="223" t="s">
        <v>13</v>
      </c>
      <c r="B47" s="224"/>
      <c r="C47" s="224"/>
      <c r="D47" s="224"/>
      <c r="E47" s="224"/>
      <c r="F47" s="225"/>
      <c r="G47" s="230" t="s">
        <v>319</v>
      </c>
      <c r="H47" s="231"/>
      <c r="I47" s="231"/>
      <c r="J47" s="231"/>
      <c r="K47" s="231"/>
      <c r="L47" s="231"/>
      <c r="M47" s="231"/>
      <c r="N47" s="231"/>
      <c r="O47" s="232"/>
      <c r="P47" s="250" t="s">
        <v>83</v>
      </c>
      <c r="Q47" s="231"/>
      <c r="R47" s="231"/>
      <c r="S47" s="231"/>
      <c r="T47" s="231"/>
      <c r="U47" s="231"/>
      <c r="V47" s="231"/>
      <c r="W47" s="231"/>
      <c r="X47" s="232"/>
      <c r="Y47" s="197"/>
      <c r="Z47" s="86"/>
      <c r="AA47" s="87"/>
      <c r="AB47" s="274" t="s">
        <v>12</v>
      </c>
      <c r="AC47" s="275"/>
      <c r="AD47" s="276"/>
      <c r="AE47" s="290" t="s">
        <v>69</v>
      </c>
      <c r="AF47" s="291"/>
      <c r="AG47" s="291"/>
      <c r="AH47" s="291"/>
      <c r="AI47" s="292"/>
      <c r="AJ47" s="290" t="s">
        <v>70</v>
      </c>
      <c r="AK47" s="291"/>
      <c r="AL47" s="291"/>
      <c r="AM47" s="291"/>
      <c r="AN47" s="292"/>
      <c r="AO47" s="290" t="s">
        <v>71</v>
      </c>
      <c r="AP47" s="291"/>
      <c r="AQ47" s="291"/>
      <c r="AR47" s="291"/>
      <c r="AS47" s="292"/>
      <c r="AT47" s="280" t="s">
        <v>303</v>
      </c>
      <c r="AU47" s="281"/>
      <c r="AV47" s="281"/>
      <c r="AW47" s="281"/>
      <c r="AX47" s="282"/>
    </row>
    <row r="48" spans="1:50" ht="18.75" customHeight="1">
      <c r="A48" s="223"/>
      <c r="B48" s="224"/>
      <c r="C48" s="224"/>
      <c r="D48" s="224"/>
      <c r="E48" s="224"/>
      <c r="F48" s="225"/>
      <c r="G48" s="233"/>
      <c r="H48" s="109"/>
      <c r="I48" s="109"/>
      <c r="J48" s="109"/>
      <c r="K48" s="109"/>
      <c r="L48" s="109"/>
      <c r="M48" s="109"/>
      <c r="N48" s="109"/>
      <c r="O48" s="234"/>
      <c r="P48" s="251"/>
      <c r="Q48" s="109"/>
      <c r="R48" s="109"/>
      <c r="S48" s="109"/>
      <c r="T48" s="109"/>
      <c r="U48" s="109"/>
      <c r="V48" s="109"/>
      <c r="W48" s="109"/>
      <c r="X48" s="234"/>
      <c r="Y48" s="287"/>
      <c r="Z48" s="288"/>
      <c r="AA48" s="289"/>
      <c r="AB48" s="143"/>
      <c r="AC48" s="138"/>
      <c r="AD48" s="139"/>
      <c r="AE48" s="144"/>
      <c r="AF48" s="137"/>
      <c r="AG48" s="137"/>
      <c r="AH48" s="137"/>
      <c r="AI48" s="293"/>
      <c r="AJ48" s="144"/>
      <c r="AK48" s="137"/>
      <c r="AL48" s="137"/>
      <c r="AM48" s="137"/>
      <c r="AN48" s="293"/>
      <c r="AO48" s="144"/>
      <c r="AP48" s="137"/>
      <c r="AQ48" s="137"/>
      <c r="AR48" s="137"/>
      <c r="AS48" s="293"/>
      <c r="AT48" s="67"/>
      <c r="AU48" s="111"/>
      <c r="AV48" s="111"/>
      <c r="AW48" s="109" t="s">
        <v>462</v>
      </c>
      <c r="AX48" s="110"/>
    </row>
    <row r="49" spans="1:50" ht="22.5" customHeight="1">
      <c r="A49" s="226"/>
      <c r="B49" s="224"/>
      <c r="C49" s="224"/>
      <c r="D49" s="224"/>
      <c r="E49" s="224"/>
      <c r="F49" s="225"/>
      <c r="G49" s="330"/>
      <c r="H49" s="296"/>
      <c r="I49" s="296"/>
      <c r="J49" s="296"/>
      <c r="K49" s="296"/>
      <c r="L49" s="296"/>
      <c r="M49" s="296"/>
      <c r="N49" s="296"/>
      <c r="O49" s="297"/>
      <c r="P49" s="217"/>
      <c r="Q49" s="199"/>
      <c r="R49" s="199"/>
      <c r="S49" s="199"/>
      <c r="T49" s="199"/>
      <c r="U49" s="199"/>
      <c r="V49" s="199"/>
      <c r="W49" s="199"/>
      <c r="X49" s="200"/>
      <c r="Y49" s="301" t="s">
        <v>14</v>
      </c>
      <c r="Z49" s="302"/>
      <c r="AA49" s="303"/>
      <c r="AB49" s="705"/>
      <c r="AC49" s="304"/>
      <c r="AD49" s="304"/>
      <c r="AE49" s="94"/>
      <c r="AF49" s="95"/>
      <c r="AG49" s="95"/>
      <c r="AH49" s="95"/>
      <c r="AI49" s="96"/>
      <c r="AJ49" s="94"/>
      <c r="AK49" s="95"/>
      <c r="AL49" s="95"/>
      <c r="AM49" s="95"/>
      <c r="AN49" s="96"/>
      <c r="AO49" s="94"/>
      <c r="AP49" s="95"/>
      <c r="AQ49" s="95"/>
      <c r="AR49" s="95"/>
      <c r="AS49" s="96"/>
      <c r="AT49" s="236"/>
      <c r="AU49" s="236"/>
      <c r="AV49" s="236"/>
      <c r="AW49" s="236"/>
      <c r="AX49" s="237"/>
    </row>
    <row r="50" spans="1:50" ht="22.5" customHeight="1">
      <c r="A50" s="227"/>
      <c r="B50" s="228"/>
      <c r="C50" s="228"/>
      <c r="D50" s="228"/>
      <c r="E50" s="228"/>
      <c r="F50" s="229"/>
      <c r="G50" s="298"/>
      <c r="H50" s="299"/>
      <c r="I50" s="299"/>
      <c r="J50" s="299"/>
      <c r="K50" s="299"/>
      <c r="L50" s="299"/>
      <c r="M50" s="299"/>
      <c r="N50" s="299"/>
      <c r="O50" s="300"/>
      <c r="P50" s="284"/>
      <c r="Q50" s="284"/>
      <c r="R50" s="284"/>
      <c r="S50" s="284"/>
      <c r="T50" s="284"/>
      <c r="U50" s="284"/>
      <c r="V50" s="284"/>
      <c r="W50" s="284"/>
      <c r="X50" s="285"/>
      <c r="Y50" s="179" t="s">
        <v>65</v>
      </c>
      <c r="Z50" s="122"/>
      <c r="AA50" s="175"/>
      <c r="AB50" s="335"/>
      <c r="AC50" s="294"/>
      <c r="AD50" s="294"/>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c r="A51" s="684"/>
      <c r="B51" s="685"/>
      <c r="C51" s="685"/>
      <c r="D51" s="685"/>
      <c r="E51" s="685"/>
      <c r="F51" s="686"/>
      <c r="G51" s="331"/>
      <c r="H51" s="332"/>
      <c r="I51" s="332"/>
      <c r="J51" s="332"/>
      <c r="K51" s="332"/>
      <c r="L51" s="332"/>
      <c r="M51" s="332"/>
      <c r="N51" s="332"/>
      <c r="O51" s="333"/>
      <c r="P51" s="201"/>
      <c r="Q51" s="201"/>
      <c r="R51" s="201"/>
      <c r="S51" s="201"/>
      <c r="T51" s="201"/>
      <c r="U51" s="201"/>
      <c r="V51" s="201"/>
      <c r="W51" s="201"/>
      <c r="X51" s="202"/>
      <c r="Y51" s="121" t="s">
        <v>15</v>
      </c>
      <c r="Z51" s="122"/>
      <c r="AA51" s="175"/>
      <c r="AB51" s="706" t="s">
        <v>463</v>
      </c>
      <c r="AC51" s="707"/>
      <c r="AD51" s="707"/>
      <c r="AE51" s="94"/>
      <c r="AF51" s="95"/>
      <c r="AG51" s="95"/>
      <c r="AH51" s="95"/>
      <c r="AI51" s="96"/>
      <c r="AJ51" s="94"/>
      <c r="AK51" s="95"/>
      <c r="AL51" s="95"/>
      <c r="AM51" s="95"/>
      <c r="AN51" s="96"/>
      <c r="AO51" s="94"/>
      <c r="AP51" s="95"/>
      <c r="AQ51" s="95"/>
      <c r="AR51" s="95"/>
      <c r="AS51" s="96"/>
      <c r="AT51" s="277"/>
      <c r="AU51" s="278"/>
      <c r="AV51" s="278"/>
      <c r="AW51" s="278"/>
      <c r="AX51" s="27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8" t="s">
        <v>34</v>
      </c>
      <c r="B2" s="709"/>
      <c r="C2" s="709"/>
      <c r="D2" s="709"/>
      <c r="E2" s="709"/>
      <c r="F2" s="710"/>
      <c r="G2" s="398" t="s">
        <v>370</v>
      </c>
      <c r="H2" s="399"/>
      <c r="I2" s="399"/>
      <c r="J2" s="399"/>
      <c r="K2" s="399"/>
      <c r="L2" s="399"/>
      <c r="M2" s="399"/>
      <c r="N2" s="399"/>
      <c r="O2" s="399"/>
      <c r="P2" s="399"/>
      <c r="Q2" s="399"/>
      <c r="R2" s="399"/>
      <c r="S2" s="399"/>
      <c r="T2" s="399"/>
      <c r="U2" s="399"/>
      <c r="V2" s="399"/>
      <c r="W2" s="399"/>
      <c r="X2" s="399"/>
      <c r="Y2" s="399"/>
      <c r="Z2" s="399"/>
      <c r="AA2" s="399"/>
      <c r="AB2" s="400"/>
      <c r="AC2" s="398" t="s">
        <v>458</v>
      </c>
      <c r="AD2" s="399"/>
      <c r="AE2" s="399"/>
      <c r="AF2" s="399"/>
      <c r="AG2" s="399"/>
      <c r="AH2" s="399"/>
      <c r="AI2" s="399"/>
      <c r="AJ2" s="399"/>
      <c r="AK2" s="399"/>
      <c r="AL2" s="399"/>
      <c r="AM2" s="399"/>
      <c r="AN2" s="399"/>
      <c r="AO2" s="399"/>
      <c r="AP2" s="399"/>
      <c r="AQ2" s="399"/>
      <c r="AR2" s="399"/>
      <c r="AS2" s="399"/>
      <c r="AT2" s="399"/>
      <c r="AU2" s="399"/>
      <c r="AV2" s="399"/>
      <c r="AW2" s="399"/>
      <c r="AX2" s="401"/>
    </row>
    <row r="3" spans="1:50" ht="24.75" customHeight="1">
      <c r="A3" s="711"/>
      <c r="B3" s="712"/>
      <c r="C3" s="712"/>
      <c r="D3" s="712"/>
      <c r="E3" s="712"/>
      <c r="F3" s="713"/>
      <c r="G3" s="402" t="s">
        <v>19</v>
      </c>
      <c r="H3" s="403"/>
      <c r="I3" s="403"/>
      <c r="J3" s="403"/>
      <c r="K3" s="403"/>
      <c r="L3" s="404" t="s">
        <v>20</v>
      </c>
      <c r="M3" s="403"/>
      <c r="N3" s="403"/>
      <c r="O3" s="403"/>
      <c r="P3" s="403"/>
      <c r="Q3" s="403"/>
      <c r="R3" s="403"/>
      <c r="S3" s="403"/>
      <c r="T3" s="403"/>
      <c r="U3" s="403"/>
      <c r="V3" s="403"/>
      <c r="W3" s="403"/>
      <c r="X3" s="405"/>
      <c r="Y3" s="406" t="s">
        <v>21</v>
      </c>
      <c r="Z3" s="407"/>
      <c r="AA3" s="407"/>
      <c r="AB3" s="408"/>
      <c r="AC3" s="402" t="s">
        <v>19</v>
      </c>
      <c r="AD3" s="403"/>
      <c r="AE3" s="403"/>
      <c r="AF3" s="403"/>
      <c r="AG3" s="403"/>
      <c r="AH3" s="404" t="s">
        <v>20</v>
      </c>
      <c r="AI3" s="403"/>
      <c r="AJ3" s="403"/>
      <c r="AK3" s="403"/>
      <c r="AL3" s="403"/>
      <c r="AM3" s="403"/>
      <c r="AN3" s="403"/>
      <c r="AO3" s="403"/>
      <c r="AP3" s="403"/>
      <c r="AQ3" s="403"/>
      <c r="AR3" s="403"/>
      <c r="AS3" s="403"/>
      <c r="AT3" s="405"/>
      <c r="AU3" s="406" t="s">
        <v>21</v>
      </c>
      <c r="AV3" s="407"/>
      <c r="AW3" s="407"/>
      <c r="AX3" s="409"/>
    </row>
    <row r="4" spans="1:50" ht="24.75" customHeight="1">
      <c r="A4" s="711"/>
      <c r="B4" s="712"/>
      <c r="C4" s="712"/>
      <c r="D4" s="712"/>
      <c r="E4" s="712"/>
      <c r="F4" s="713"/>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10"/>
    </row>
    <row r="5" spans="1:50" ht="24.75" customHeight="1">
      <c r="A5" s="711"/>
      <c r="B5" s="712"/>
      <c r="C5" s="712"/>
      <c r="D5" s="712"/>
      <c r="E5" s="712"/>
      <c r="F5" s="71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11"/>
      <c r="B6" s="712"/>
      <c r="C6" s="712"/>
      <c r="D6" s="712"/>
      <c r="E6" s="712"/>
      <c r="F6" s="71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11"/>
      <c r="B7" s="712"/>
      <c r="C7" s="712"/>
      <c r="D7" s="712"/>
      <c r="E7" s="712"/>
      <c r="F7" s="71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11"/>
      <c r="B8" s="712"/>
      <c r="C8" s="712"/>
      <c r="D8" s="712"/>
      <c r="E8" s="712"/>
      <c r="F8" s="71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11"/>
      <c r="B9" s="712"/>
      <c r="C9" s="712"/>
      <c r="D9" s="712"/>
      <c r="E9" s="712"/>
      <c r="F9" s="71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11"/>
      <c r="B10" s="712"/>
      <c r="C10" s="712"/>
      <c r="D10" s="712"/>
      <c r="E10" s="712"/>
      <c r="F10" s="71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11"/>
      <c r="B11" s="712"/>
      <c r="C11" s="712"/>
      <c r="D11" s="712"/>
      <c r="E11" s="712"/>
      <c r="F11" s="71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11"/>
      <c r="B12" s="712"/>
      <c r="C12" s="712"/>
      <c r="D12" s="712"/>
      <c r="E12" s="712"/>
      <c r="F12" s="71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11"/>
      <c r="B13" s="712"/>
      <c r="C13" s="712"/>
      <c r="D13" s="712"/>
      <c r="E13" s="712"/>
      <c r="F13" s="71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11"/>
      <c r="B14" s="712"/>
      <c r="C14" s="712"/>
      <c r="D14" s="712"/>
      <c r="E14" s="712"/>
      <c r="F14" s="71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11"/>
      <c r="B15" s="712"/>
      <c r="C15" s="712"/>
      <c r="D15" s="712"/>
      <c r="E15" s="712"/>
      <c r="F15" s="713"/>
      <c r="G15" s="398" t="s">
        <v>371</v>
      </c>
      <c r="H15" s="399"/>
      <c r="I15" s="399"/>
      <c r="J15" s="399"/>
      <c r="K15" s="399"/>
      <c r="L15" s="399"/>
      <c r="M15" s="399"/>
      <c r="N15" s="399"/>
      <c r="O15" s="399"/>
      <c r="P15" s="399"/>
      <c r="Q15" s="399"/>
      <c r="R15" s="399"/>
      <c r="S15" s="399"/>
      <c r="T15" s="399"/>
      <c r="U15" s="399"/>
      <c r="V15" s="399"/>
      <c r="W15" s="399"/>
      <c r="X15" s="399"/>
      <c r="Y15" s="399"/>
      <c r="Z15" s="399"/>
      <c r="AA15" s="399"/>
      <c r="AB15" s="400"/>
      <c r="AC15" s="398" t="s">
        <v>372</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c r="A16" s="711"/>
      <c r="B16" s="712"/>
      <c r="C16" s="712"/>
      <c r="D16" s="712"/>
      <c r="E16" s="712"/>
      <c r="F16" s="713"/>
      <c r="G16" s="402" t="s">
        <v>19</v>
      </c>
      <c r="H16" s="403"/>
      <c r="I16" s="403"/>
      <c r="J16" s="403"/>
      <c r="K16" s="403"/>
      <c r="L16" s="404" t="s">
        <v>20</v>
      </c>
      <c r="M16" s="403"/>
      <c r="N16" s="403"/>
      <c r="O16" s="403"/>
      <c r="P16" s="403"/>
      <c r="Q16" s="403"/>
      <c r="R16" s="403"/>
      <c r="S16" s="403"/>
      <c r="T16" s="403"/>
      <c r="U16" s="403"/>
      <c r="V16" s="403"/>
      <c r="W16" s="403"/>
      <c r="X16" s="405"/>
      <c r="Y16" s="406" t="s">
        <v>21</v>
      </c>
      <c r="Z16" s="407"/>
      <c r="AA16" s="407"/>
      <c r="AB16" s="408"/>
      <c r="AC16" s="402" t="s">
        <v>19</v>
      </c>
      <c r="AD16" s="403"/>
      <c r="AE16" s="403"/>
      <c r="AF16" s="403"/>
      <c r="AG16" s="403"/>
      <c r="AH16" s="404" t="s">
        <v>20</v>
      </c>
      <c r="AI16" s="403"/>
      <c r="AJ16" s="403"/>
      <c r="AK16" s="403"/>
      <c r="AL16" s="403"/>
      <c r="AM16" s="403"/>
      <c r="AN16" s="403"/>
      <c r="AO16" s="403"/>
      <c r="AP16" s="403"/>
      <c r="AQ16" s="403"/>
      <c r="AR16" s="403"/>
      <c r="AS16" s="403"/>
      <c r="AT16" s="405"/>
      <c r="AU16" s="406" t="s">
        <v>21</v>
      </c>
      <c r="AV16" s="407"/>
      <c r="AW16" s="407"/>
      <c r="AX16" s="409"/>
    </row>
    <row r="17" spans="1:50" ht="24.75" customHeight="1">
      <c r="A17" s="711"/>
      <c r="B17" s="712"/>
      <c r="C17" s="712"/>
      <c r="D17" s="712"/>
      <c r="E17" s="712"/>
      <c r="F17" s="713"/>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10"/>
    </row>
    <row r="18" spans="1:50" ht="24.75" customHeight="1">
      <c r="A18" s="711"/>
      <c r="B18" s="712"/>
      <c r="C18" s="712"/>
      <c r="D18" s="712"/>
      <c r="E18" s="712"/>
      <c r="F18" s="71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11"/>
      <c r="B19" s="712"/>
      <c r="C19" s="712"/>
      <c r="D19" s="712"/>
      <c r="E19" s="712"/>
      <c r="F19" s="71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11"/>
      <c r="B20" s="712"/>
      <c r="C20" s="712"/>
      <c r="D20" s="712"/>
      <c r="E20" s="712"/>
      <c r="F20" s="71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11"/>
      <c r="B21" s="712"/>
      <c r="C21" s="712"/>
      <c r="D21" s="712"/>
      <c r="E21" s="712"/>
      <c r="F21" s="71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11"/>
      <c r="B22" s="712"/>
      <c r="C22" s="712"/>
      <c r="D22" s="712"/>
      <c r="E22" s="712"/>
      <c r="F22" s="71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11"/>
      <c r="B23" s="712"/>
      <c r="C23" s="712"/>
      <c r="D23" s="712"/>
      <c r="E23" s="712"/>
      <c r="F23" s="71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11"/>
      <c r="B24" s="712"/>
      <c r="C24" s="712"/>
      <c r="D24" s="712"/>
      <c r="E24" s="712"/>
      <c r="F24" s="71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11"/>
      <c r="B25" s="712"/>
      <c r="C25" s="712"/>
      <c r="D25" s="712"/>
      <c r="E25" s="712"/>
      <c r="F25" s="71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11"/>
      <c r="B26" s="712"/>
      <c r="C26" s="712"/>
      <c r="D26" s="712"/>
      <c r="E26" s="712"/>
      <c r="F26" s="71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11"/>
      <c r="B27" s="712"/>
      <c r="C27" s="712"/>
      <c r="D27" s="712"/>
      <c r="E27" s="712"/>
      <c r="F27" s="71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11"/>
      <c r="B28" s="712"/>
      <c r="C28" s="712"/>
      <c r="D28" s="712"/>
      <c r="E28" s="712"/>
      <c r="F28" s="713"/>
      <c r="G28" s="398" t="s">
        <v>373</v>
      </c>
      <c r="H28" s="399"/>
      <c r="I28" s="399"/>
      <c r="J28" s="399"/>
      <c r="K28" s="399"/>
      <c r="L28" s="399"/>
      <c r="M28" s="399"/>
      <c r="N28" s="399"/>
      <c r="O28" s="399"/>
      <c r="P28" s="399"/>
      <c r="Q28" s="399"/>
      <c r="R28" s="399"/>
      <c r="S28" s="399"/>
      <c r="T28" s="399"/>
      <c r="U28" s="399"/>
      <c r="V28" s="399"/>
      <c r="W28" s="399"/>
      <c r="X28" s="399"/>
      <c r="Y28" s="399"/>
      <c r="Z28" s="399"/>
      <c r="AA28" s="399"/>
      <c r="AB28" s="400"/>
      <c r="AC28" s="398" t="s">
        <v>374</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c r="A29" s="711"/>
      <c r="B29" s="712"/>
      <c r="C29" s="712"/>
      <c r="D29" s="712"/>
      <c r="E29" s="712"/>
      <c r="F29" s="713"/>
      <c r="G29" s="402" t="s">
        <v>19</v>
      </c>
      <c r="H29" s="403"/>
      <c r="I29" s="403"/>
      <c r="J29" s="403"/>
      <c r="K29" s="403"/>
      <c r="L29" s="404" t="s">
        <v>20</v>
      </c>
      <c r="M29" s="403"/>
      <c r="N29" s="403"/>
      <c r="O29" s="403"/>
      <c r="P29" s="403"/>
      <c r="Q29" s="403"/>
      <c r="R29" s="403"/>
      <c r="S29" s="403"/>
      <c r="T29" s="403"/>
      <c r="U29" s="403"/>
      <c r="V29" s="403"/>
      <c r="W29" s="403"/>
      <c r="X29" s="405"/>
      <c r="Y29" s="406" t="s">
        <v>21</v>
      </c>
      <c r="Z29" s="407"/>
      <c r="AA29" s="407"/>
      <c r="AB29" s="408"/>
      <c r="AC29" s="402" t="s">
        <v>19</v>
      </c>
      <c r="AD29" s="403"/>
      <c r="AE29" s="403"/>
      <c r="AF29" s="403"/>
      <c r="AG29" s="403"/>
      <c r="AH29" s="404" t="s">
        <v>20</v>
      </c>
      <c r="AI29" s="403"/>
      <c r="AJ29" s="403"/>
      <c r="AK29" s="403"/>
      <c r="AL29" s="403"/>
      <c r="AM29" s="403"/>
      <c r="AN29" s="403"/>
      <c r="AO29" s="403"/>
      <c r="AP29" s="403"/>
      <c r="AQ29" s="403"/>
      <c r="AR29" s="403"/>
      <c r="AS29" s="403"/>
      <c r="AT29" s="405"/>
      <c r="AU29" s="406" t="s">
        <v>21</v>
      </c>
      <c r="AV29" s="407"/>
      <c r="AW29" s="407"/>
      <c r="AX29" s="409"/>
    </row>
    <row r="30" spans="1:50" ht="24.75" customHeight="1">
      <c r="A30" s="711"/>
      <c r="B30" s="712"/>
      <c r="C30" s="712"/>
      <c r="D30" s="712"/>
      <c r="E30" s="712"/>
      <c r="F30" s="713"/>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10"/>
    </row>
    <row r="31" spans="1:50" ht="24.75" customHeight="1">
      <c r="A31" s="711"/>
      <c r="B31" s="712"/>
      <c r="C31" s="712"/>
      <c r="D31" s="712"/>
      <c r="E31" s="712"/>
      <c r="F31" s="71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11"/>
      <c r="B32" s="712"/>
      <c r="C32" s="712"/>
      <c r="D32" s="712"/>
      <c r="E32" s="712"/>
      <c r="F32" s="71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11"/>
      <c r="B33" s="712"/>
      <c r="C33" s="712"/>
      <c r="D33" s="712"/>
      <c r="E33" s="712"/>
      <c r="F33" s="71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11"/>
      <c r="B34" s="712"/>
      <c r="C34" s="712"/>
      <c r="D34" s="712"/>
      <c r="E34" s="712"/>
      <c r="F34" s="71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11"/>
      <c r="B35" s="712"/>
      <c r="C35" s="712"/>
      <c r="D35" s="712"/>
      <c r="E35" s="712"/>
      <c r="F35" s="71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11"/>
      <c r="B36" s="712"/>
      <c r="C36" s="712"/>
      <c r="D36" s="712"/>
      <c r="E36" s="712"/>
      <c r="F36" s="71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11"/>
      <c r="B37" s="712"/>
      <c r="C37" s="712"/>
      <c r="D37" s="712"/>
      <c r="E37" s="712"/>
      <c r="F37" s="71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11"/>
      <c r="B38" s="712"/>
      <c r="C38" s="712"/>
      <c r="D38" s="712"/>
      <c r="E38" s="712"/>
      <c r="F38" s="71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11"/>
      <c r="B39" s="712"/>
      <c r="C39" s="712"/>
      <c r="D39" s="712"/>
      <c r="E39" s="712"/>
      <c r="F39" s="71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11"/>
      <c r="B40" s="712"/>
      <c r="C40" s="712"/>
      <c r="D40" s="712"/>
      <c r="E40" s="712"/>
      <c r="F40" s="71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11"/>
      <c r="B41" s="712"/>
      <c r="C41" s="712"/>
      <c r="D41" s="712"/>
      <c r="E41" s="712"/>
      <c r="F41" s="713"/>
      <c r="G41" s="398" t="s">
        <v>375</v>
      </c>
      <c r="H41" s="399"/>
      <c r="I41" s="399"/>
      <c r="J41" s="399"/>
      <c r="K41" s="399"/>
      <c r="L41" s="399"/>
      <c r="M41" s="399"/>
      <c r="N41" s="399"/>
      <c r="O41" s="399"/>
      <c r="P41" s="399"/>
      <c r="Q41" s="399"/>
      <c r="R41" s="399"/>
      <c r="S41" s="399"/>
      <c r="T41" s="399"/>
      <c r="U41" s="399"/>
      <c r="V41" s="399"/>
      <c r="W41" s="399"/>
      <c r="X41" s="399"/>
      <c r="Y41" s="399"/>
      <c r="Z41" s="399"/>
      <c r="AA41" s="399"/>
      <c r="AB41" s="400"/>
      <c r="AC41" s="398" t="s">
        <v>376</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c r="A42" s="711"/>
      <c r="B42" s="712"/>
      <c r="C42" s="712"/>
      <c r="D42" s="712"/>
      <c r="E42" s="712"/>
      <c r="F42" s="713"/>
      <c r="G42" s="402" t="s">
        <v>19</v>
      </c>
      <c r="H42" s="403"/>
      <c r="I42" s="403"/>
      <c r="J42" s="403"/>
      <c r="K42" s="403"/>
      <c r="L42" s="404" t="s">
        <v>20</v>
      </c>
      <c r="M42" s="403"/>
      <c r="N42" s="403"/>
      <c r="O42" s="403"/>
      <c r="P42" s="403"/>
      <c r="Q42" s="403"/>
      <c r="R42" s="403"/>
      <c r="S42" s="403"/>
      <c r="T42" s="403"/>
      <c r="U42" s="403"/>
      <c r="V42" s="403"/>
      <c r="W42" s="403"/>
      <c r="X42" s="405"/>
      <c r="Y42" s="406" t="s">
        <v>21</v>
      </c>
      <c r="Z42" s="407"/>
      <c r="AA42" s="407"/>
      <c r="AB42" s="408"/>
      <c r="AC42" s="402" t="s">
        <v>19</v>
      </c>
      <c r="AD42" s="403"/>
      <c r="AE42" s="403"/>
      <c r="AF42" s="403"/>
      <c r="AG42" s="403"/>
      <c r="AH42" s="404" t="s">
        <v>20</v>
      </c>
      <c r="AI42" s="403"/>
      <c r="AJ42" s="403"/>
      <c r="AK42" s="403"/>
      <c r="AL42" s="403"/>
      <c r="AM42" s="403"/>
      <c r="AN42" s="403"/>
      <c r="AO42" s="403"/>
      <c r="AP42" s="403"/>
      <c r="AQ42" s="403"/>
      <c r="AR42" s="403"/>
      <c r="AS42" s="403"/>
      <c r="AT42" s="405"/>
      <c r="AU42" s="406" t="s">
        <v>21</v>
      </c>
      <c r="AV42" s="407"/>
      <c r="AW42" s="407"/>
      <c r="AX42" s="409"/>
    </row>
    <row r="43" spans="1:50" ht="24.75" customHeight="1">
      <c r="A43" s="711"/>
      <c r="B43" s="712"/>
      <c r="C43" s="712"/>
      <c r="D43" s="712"/>
      <c r="E43" s="712"/>
      <c r="F43" s="713"/>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10"/>
    </row>
    <row r="44" spans="1:50" ht="24.75" customHeight="1">
      <c r="A44" s="711"/>
      <c r="B44" s="712"/>
      <c r="C44" s="712"/>
      <c r="D44" s="712"/>
      <c r="E44" s="712"/>
      <c r="F44" s="71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11"/>
      <c r="B45" s="712"/>
      <c r="C45" s="712"/>
      <c r="D45" s="712"/>
      <c r="E45" s="712"/>
      <c r="F45" s="71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11"/>
      <c r="B46" s="712"/>
      <c r="C46" s="712"/>
      <c r="D46" s="712"/>
      <c r="E46" s="712"/>
      <c r="F46" s="71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11"/>
      <c r="B47" s="712"/>
      <c r="C47" s="712"/>
      <c r="D47" s="712"/>
      <c r="E47" s="712"/>
      <c r="F47" s="71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11"/>
      <c r="B48" s="712"/>
      <c r="C48" s="712"/>
      <c r="D48" s="712"/>
      <c r="E48" s="712"/>
      <c r="F48" s="71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11"/>
      <c r="B49" s="712"/>
      <c r="C49" s="712"/>
      <c r="D49" s="712"/>
      <c r="E49" s="712"/>
      <c r="F49" s="71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11"/>
      <c r="B50" s="712"/>
      <c r="C50" s="712"/>
      <c r="D50" s="712"/>
      <c r="E50" s="712"/>
      <c r="F50" s="71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11"/>
      <c r="B51" s="712"/>
      <c r="C51" s="712"/>
      <c r="D51" s="712"/>
      <c r="E51" s="712"/>
      <c r="F51" s="71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11"/>
      <c r="B52" s="712"/>
      <c r="C52" s="712"/>
      <c r="D52" s="712"/>
      <c r="E52" s="712"/>
      <c r="F52" s="71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14"/>
      <c r="B53" s="715"/>
      <c r="C53" s="715"/>
      <c r="D53" s="715"/>
      <c r="E53" s="715"/>
      <c r="F53" s="716"/>
      <c r="G53" s="717" t="s">
        <v>22</v>
      </c>
      <c r="H53" s="718"/>
      <c r="I53" s="718"/>
      <c r="J53" s="718"/>
      <c r="K53" s="718"/>
      <c r="L53" s="719"/>
      <c r="M53" s="720"/>
      <c r="N53" s="720"/>
      <c r="O53" s="720"/>
      <c r="P53" s="720"/>
      <c r="Q53" s="720"/>
      <c r="R53" s="720"/>
      <c r="S53" s="720"/>
      <c r="T53" s="720"/>
      <c r="U53" s="720"/>
      <c r="V53" s="720"/>
      <c r="W53" s="720"/>
      <c r="X53" s="721"/>
      <c r="Y53" s="722">
        <f>SUM(Y43:AB52)</f>
        <v>0</v>
      </c>
      <c r="Z53" s="723"/>
      <c r="AA53" s="723"/>
      <c r="AB53" s="724"/>
      <c r="AC53" s="717" t="s">
        <v>22</v>
      </c>
      <c r="AD53" s="718"/>
      <c r="AE53" s="718"/>
      <c r="AF53" s="718"/>
      <c r="AG53" s="718"/>
      <c r="AH53" s="719"/>
      <c r="AI53" s="720"/>
      <c r="AJ53" s="720"/>
      <c r="AK53" s="720"/>
      <c r="AL53" s="720"/>
      <c r="AM53" s="720"/>
      <c r="AN53" s="720"/>
      <c r="AO53" s="720"/>
      <c r="AP53" s="720"/>
      <c r="AQ53" s="720"/>
      <c r="AR53" s="720"/>
      <c r="AS53" s="720"/>
      <c r="AT53" s="721"/>
      <c r="AU53" s="722">
        <f>SUM(AU43:AX52)</f>
        <v>0</v>
      </c>
      <c r="AV53" s="723"/>
      <c r="AW53" s="723"/>
      <c r="AX53" s="725"/>
    </row>
    <row r="54" spans="1:50" s="51" customFormat="1" ht="24.75" customHeight="1" thickBot="1"/>
    <row r="55" spans="1:50" ht="30" customHeight="1">
      <c r="A55" s="708" t="s">
        <v>34</v>
      </c>
      <c r="B55" s="709"/>
      <c r="C55" s="709"/>
      <c r="D55" s="709"/>
      <c r="E55" s="709"/>
      <c r="F55" s="710"/>
      <c r="G55" s="398" t="s">
        <v>377</v>
      </c>
      <c r="H55" s="399"/>
      <c r="I55" s="399"/>
      <c r="J55" s="399"/>
      <c r="K55" s="399"/>
      <c r="L55" s="399"/>
      <c r="M55" s="399"/>
      <c r="N55" s="399"/>
      <c r="O55" s="399"/>
      <c r="P55" s="399"/>
      <c r="Q55" s="399"/>
      <c r="R55" s="399"/>
      <c r="S55" s="399"/>
      <c r="T55" s="399"/>
      <c r="U55" s="399"/>
      <c r="V55" s="399"/>
      <c r="W55" s="399"/>
      <c r="X55" s="399"/>
      <c r="Y55" s="399"/>
      <c r="Z55" s="399"/>
      <c r="AA55" s="399"/>
      <c r="AB55" s="400"/>
      <c r="AC55" s="398" t="s">
        <v>378</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c r="A56" s="711"/>
      <c r="B56" s="712"/>
      <c r="C56" s="712"/>
      <c r="D56" s="712"/>
      <c r="E56" s="712"/>
      <c r="F56" s="713"/>
      <c r="G56" s="402" t="s">
        <v>19</v>
      </c>
      <c r="H56" s="403"/>
      <c r="I56" s="403"/>
      <c r="J56" s="403"/>
      <c r="K56" s="403"/>
      <c r="L56" s="404" t="s">
        <v>20</v>
      </c>
      <c r="M56" s="403"/>
      <c r="N56" s="403"/>
      <c r="O56" s="403"/>
      <c r="P56" s="403"/>
      <c r="Q56" s="403"/>
      <c r="R56" s="403"/>
      <c r="S56" s="403"/>
      <c r="T56" s="403"/>
      <c r="U56" s="403"/>
      <c r="V56" s="403"/>
      <c r="W56" s="403"/>
      <c r="X56" s="405"/>
      <c r="Y56" s="406" t="s">
        <v>21</v>
      </c>
      <c r="Z56" s="407"/>
      <c r="AA56" s="407"/>
      <c r="AB56" s="408"/>
      <c r="AC56" s="402" t="s">
        <v>19</v>
      </c>
      <c r="AD56" s="403"/>
      <c r="AE56" s="403"/>
      <c r="AF56" s="403"/>
      <c r="AG56" s="403"/>
      <c r="AH56" s="404" t="s">
        <v>20</v>
      </c>
      <c r="AI56" s="403"/>
      <c r="AJ56" s="403"/>
      <c r="AK56" s="403"/>
      <c r="AL56" s="403"/>
      <c r="AM56" s="403"/>
      <c r="AN56" s="403"/>
      <c r="AO56" s="403"/>
      <c r="AP56" s="403"/>
      <c r="AQ56" s="403"/>
      <c r="AR56" s="403"/>
      <c r="AS56" s="403"/>
      <c r="AT56" s="405"/>
      <c r="AU56" s="406" t="s">
        <v>21</v>
      </c>
      <c r="AV56" s="407"/>
      <c r="AW56" s="407"/>
      <c r="AX56" s="409"/>
    </row>
    <row r="57" spans="1:50" ht="24.75" customHeight="1">
      <c r="A57" s="711"/>
      <c r="B57" s="712"/>
      <c r="C57" s="712"/>
      <c r="D57" s="712"/>
      <c r="E57" s="712"/>
      <c r="F57" s="713"/>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10"/>
    </row>
    <row r="58" spans="1:50" ht="24.75" customHeight="1">
      <c r="A58" s="711"/>
      <c r="B58" s="712"/>
      <c r="C58" s="712"/>
      <c r="D58" s="712"/>
      <c r="E58" s="712"/>
      <c r="F58" s="71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11"/>
      <c r="B59" s="712"/>
      <c r="C59" s="712"/>
      <c r="D59" s="712"/>
      <c r="E59" s="712"/>
      <c r="F59" s="71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11"/>
      <c r="B60" s="712"/>
      <c r="C60" s="712"/>
      <c r="D60" s="712"/>
      <c r="E60" s="712"/>
      <c r="F60" s="71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11"/>
      <c r="B61" s="712"/>
      <c r="C61" s="712"/>
      <c r="D61" s="712"/>
      <c r="E61" s="712"/>
      <c r="F61" s="71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11"/>
      <c r="B62" s="712"/>
      <c r="C62" s="712"/>
      <c r="D62" s="712"/>
      <c r="E62" s="712"/>
      <c r="F62" s="71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11"/>
      <c r="B63" s="712"/>
      <c r="C63" s="712"/>
      <c r="D63" s="712"/>
      <c r="E63" s="712"/>
      <c r="F63" s="71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11"/>
      <c r="B64" s="712"/>
      <c r="C64" s="712"/>
      <c r="D64" s="712"/>
      <c r="E64" s="712"/>
      <c r="F64" s="71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11"/>
      <c r="B65" s="712"/>
      <c r="C65" s="712"/>
      <c r="D65" s="712"/>
      <c r="E65" s="712"/>
      <c r="F65" s="71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11"/>
      <c r="B66" s="712"/>
      <c r="C66" s="712"/>
      <c r="D66" s="712"/>
      <c r="E66" s="712"/>
      <c r="F66" s="71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11"/>
      <c r="B67" s="712"/>
      <c r="C67" s="712"/>
      <c r="D67" s="712"/>
      <c r="E67" s="712"/>
      <c r="F67" s="71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11"/>
      <c r="B68" s="712"/>
      <c r="C68" s="712"/>
      <c r="D68" s="712"/>
      <c r="E68" s="712"/>
      <c r="F68" s="713"/>
      <c r="G68" s="398" t="s">
        <v>379</v>
      </c>
      <c r="H68" s="399"/>
      <c r="I68" s="399"/>
      <c r="J68" s="399"/>
      <c r="K68" s="399"/>
      <c r="L68" s="399"/>
      <c r="M68" s="399"/>
      <c r="N68" s="399"/>
      <c r="O68" s="399"/>
      <c r="P68" s="399"/>
      <c r="Q68" s="399"/>
      <c r="R68" s="399"/>
      <c r="S68" s="399"/>
      <c r="T68" s="399"/>
      <c r="U68" s="399"/>
      <c r="V68" s="399"/>
      <c r="W68" s="399"/>
      <c r="X68" s="399"/>
      <c r="Y68" s="399"/>
      <c r="Z68" s="399"/>
      <c r="AA68" s="399"/>
      <c r="AB68" s="400"/>
      <c r="AC68" s="398" t="s">
        <v>380</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c r="A69" s="711"/>
      <c r="B69" s="712"/>
      <c r="C69" s="712"/>
      <c r="D69" s="712"/>
      <c r="E69" s="712"/>
      <c r="F69" s="713"/>
      <c r="G69" s="402" t="s">
        <v>19</v>
      </c>
      <c r="H69" s="403"/>
      <c r="I69" s="403"/>
      <c r="J69" s="403"/>
      <c r="K69" s="403"/>
      <c r="L69" s="404" t="s">
        <v>20</v>
      </c>
      <c r="M69" s="403"/>
      <c r="N69" s="403"/>
      <c r="O69" s="403"/>
      <c r="P69" s="403"/>
      <c r="Q69" s="403"/>
      <c r="R69" s="403"/>
      <c r="S69" s="403"/>
      <c r="T69" s="403"/>
      <c r="U69" s="403"/>
      <c r="V69" s="403"/>
      <c r="W69" s="403"/>
      <c r="X69" s="405"/>
      <c r="Y69" s="406" t="s">
        <v>21</v>
      </c>
      <c r="Z69" s="407"/>
      <c r="AA69" s="407"/>
      <c r="AB69" s="408"/>
      <c r="AC69" s="402" t="s">
        <v>19</v>
      </c>
      <c r="AD69" s="403"/>
      <c r="AE69" s="403"/>
      <c r="AF69" s="403"/>
      <c r="AG69" s="403"/>
      <c r="AH69" s="404" t="s">
        <v>20</v>
      </c>
      <c r="AI69" s="403"/>
      <c r="AJ69" s="403"/>
      <c r="AK69" s="403"/>
      <c r="AL69" s="403"/>
      <c r="AM69" s="403"/>
      <c r="AN69" s="403"/>
      <c r="AO69" s="403"/>
      <c r="AP69" s="403"/>
      <c r="AQ69" s="403"/>
      <c r="AR69" s="403"/>
      <c r="AS69" s="403"/>
      <c r="AT69" s="405"/>
      <c r="AU69" s="406" t="s">
        <v>21</v>
      </c>
      <c r="AV69" s="407"/>
      <c r="AW69" s="407"/>
      <c r="AX69" s="409"/>
    </row>
    <row r="70" spans="1:50" ht="24.75" customHeight="1">
      <c r="A70" s="711"/>
      <c r="B70" s="712"/>
      <c r="C70" s="712"/>
      <c r="D70" s="712"/>
      <c r="E70" s="712"/>
      <c r="F70" s="713"/>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10"/>
    </row>
    <row r="71" spans="1:50" ht="24.75" customHeight="1">
      <c r="A71" s="711"/>
      <c r="B71" s="712"/>
      <c r="C71" s="712"/>
      <c r="D71" s="712"/>
      <c r="E71" s="712"/>
      <c r="F71" s="71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11"/>
      <c r="B72" s="712"/>
      <c r="C72" s="712"/>
      <c r="D72" s="712"/>
      <c r="E72" s="712"/>
      <c r="F72" s="71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11"/>
      <c r="B73" s="712"/>
      <c r="C73" s="712"/>
      <c r="D73" s="712"/>
      <c r="E73" s="712"/>
      <c r="F73" s="71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11"/>
      <c r="B74" s="712"/>
      <c r="C74" s="712"/>
      <c r="D74" s="712"/>
      <c r="E74" s="712"/>
      <c r="F74" s="71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11"/>
      <c r="B75" s="712"/>
      <c r="C75" s="712"/>
      <c r="D75" s="712"/>
      <c r="E75" s="712"/>
      <c r="F75" s="71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11"/>
      <c r="B76" s="712"/>
      <c r="C76" s="712"/>
      <c r="D76" s="712"/>
      <c r="E76" s="712"/>
      <c r="F76" s="71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11"/>
      <c r="B77" s="712"/>
      <c r="C77" s="712"/>
      <c r="D77" s="712"/>
      <c r="E77" s="712"/>
      <c r="F77" s="71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11"/>
      <c r="B78" s="712"/>
      <c r="C78" s="712"/>
      <c r="D78" s="712"/>
      <c r="E78" s="712"/>
      <c r="F78" s="71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11"/>
      <c r="B79" s="712"/>
      <c r="C79" s="712"/>
      <c r="D79" s="712"/>
      <c r="E79" s="712"/>
      <c r="F79" s="71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11"/>
      <c r="B80" s="712"/>
      <c r="C80" s="712"/>
      <c r="D80" s="712"/>
      <c r="E80" s="712"/>
      <c r="F80" s="71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11"/>
      <c r="B81" s="712"/>
      <c r="C81" s="712"/>
      <c r="D81" s="712"/>
      <c r="E81" s="712"/>
      <c r="F81" s="713"/>
      <c r="G81" s="398" t="s">
        <v>381</v>
      </c>
      <c r="H81" s="399"/>
      <c r="I81" s="399"/>
      <c r="J81" s="399"/>
      <c r="K81" s="399"/>
      <c r="L81" s="399"/>
      <c r="M81" s="399"/>
      <c r="N81" s="399"/>
      <c r="O81" s="399"/>
      <c r="P81" s="399"/>
      <c r="Q81" s="399"/>
      <c r="R81" s="399"/>
      <c r="S81" s="399"/>
      <c r="T81" s="399"/>
      <c r="U81" s="399"/>
      <c r="V81" s="399"/>
      <c r="W81" s="399"/>
      <c r="X81" s="399"/>
      <c r="Y81" s="399"/>
      <c r="Z81" s="399"/>
      <c r="AA81" s="399"/>
      <c r="AB81" s="400"/>
      <c r="AC81" s="398" t="s">
        <v>382</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c r="A82" s="711"/>
      <c r="B82" s="712"/>
      <c r="C82" s="712"/>
      <c r="D82" s="712"/>
      <c r="E82" s="712"/>
      <c r="F82" s="713"/>
      <c r="G82" s="402" t="s">
        <v>19</v>
      </c>
      <c r="H82" s="403"/>
      <c r="I82" s="403"/>
      <c r="J82" s="403"/>
      <c r="K82" s="403"/>
      <c r="L82" s="404" t="s">
        <v>20</v>
      </c>
      <c r="M82" s="403"/>
      <c r="N82" s="403"/>
      <c r="O82" s="403"/>
      <c r="P82" s="403"/>
      <c r="Q82" s="403"/>
      <c r="R82" s="403"/>
      <c r="S82" s="403"/>
      <c r="T82" s="403"/>
      <c r="U82" s="403"/>
      <c r="V82" s="403"/>
      <c r="W82" s="403"/>
      <c r="X82" s="405"/>
      <c r="Y82" s="406" t="s">
        <v>21</v>
      </c>
      <c r="Z82" s="407"/>
      <c r="AA82" s="407"/>
      <c r="AB82" s="408"/>
      <c r="AC82" s="402" t="s">
        <v>19</v>
      </c>
      <c r="AD82" s="403"/>
      <c r="AE82" s="403"/>
      <c r="AF82" s="403"/>
      <c r="AG82" s="403"/>
      <c r="AH82" s="404" t="s">
        <v>20</v>
      </c>
      <c r="AI82" s="403"/>
      <c r="AJ82" s="403"/>
      <c r="AK82" s="403"/>
      <c r="AL82" s="403"/>
      <c r="AM82" s="403"/>
      <c r="AN82" s="403"/>
      <c r="AO82" s="403"/>
      <c r="AP82" s="403"/>
      <c r="AQ82" s="403"/>
      <c r="AR82" s="403"/>
      <c r="AS82" s="403"/>
      <c r="AT82" s="405"/>
      <c r="AU82" s="406" t="s">
        <v>21</v>
      </c>
      <c r="AV82" s="407"/>
      <c r="AW82" s="407"/>
      <c r="AX82" s="409"/>
    </row>
    <row r="83" spans="1:50" ht="24.75" customHeight="1">
      <c r="A83" s="711"/>
      <c r="B83" s="712"/>
      <c r="C83" s="712"/>
      <c r="D83" s="712"/>
      <c r="E83" s="712"/>
      <c r="F83" s="713"/>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10"/>
    </row>
    <row r="84" spans="1:50" ht="24.75" customHeight="1">
      <c r="A84" s="711"/>
      <c r="B84" s="712"/>
      <c r="C84" s="712"/>
      <c r="D84" s="712"/>
      <c r="E84" s="712"/>
      <c r="F84" s="71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11"/>
      <c r="B85" s="712"/>
      <c r="C85" s="712"/>
      <c r="D85" s="712"/>
      <c r="E85" s="712"/>
      <c r="F85" s="71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11"/>
      <c r="B86" s="712"/>
      <c r="C86" s="712"/>
      <c r="D86" s="712"/>
      <c r="E86" s="712"/>
      <c r="F86" s="71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11"/>
      <c r="B87" s="712"/>
      <c r="C87" s="712"/>
      <c r="D87" s="712"/>
      <c r="E87" s="712"/>
      <c r="F87" s="71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11"/>
      <c r="B88" s="712"/>
      <c r="C88" s="712"/>
      <c r="D88" s="712"/>
      <c r="E88" s="712"/>
      <c r="F88" s="71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11"/>
      <c r="B89" s="712"/>
      <c r="C89" s="712"/>
      <c r="D89" s="712"/>
      <c r="E89" s="712"/>
      <c r="F89" s="71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11"/>
      <c r="B90" s="712"/>
      <c r="C90" s="712"/>
      <c r="D90" s="712"/>
      <c r="E90" s="712"/>
      <c r="F90" s="71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11"/>
      <c r="B91" s="712"/>
      <c r="C91" s="712"/>
      <c r="D91" s="712"/>
      <c r="E91" s="712"/>
      <c r="F91" s="71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11"/>
      <c r="B92" s="712"/>
      <c r="C92" s="712"/>
      <c r="D92" s="712"/>
      <c r="E92" s="712"/>
      <c r="F92" s="71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11"/>
      <c r="B93" s="712"/>
      <c r="C93" s="712"/>
      <c r="D93" s="712"/>
      <c r="E93" s="712"/>
      <c r="F93" s="71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11"/>
      <c r="B94" s="712"/>
      <c r="C94" s="712"/>
      <c r="D94" s="712"/>
      <c r="E94" s="712"/>
      <c r="F94" s="713"/>
      <c r="G94" s="398" t="s">
        <v>383</v>
      </c>
      <c r="H94" s="399"/>
      <c r="I94" s="399"/>
      <c r="J94" s="399"/>
      <c r="K94" s="399"/>
      <c r="L94" s="399"/>
      <c r="M94" s="399"/>
      <c r="N94" s="399"/>
      <c r="O94" s="399"/>
      <c r="P94" s="399"/>
      <c r="Q94" s="399"/>
      <c r="R94" s="399"/>
      <c r="S94" s="399"/>
      <c r="T94" s="399"/>
      <c r="U94" s="399"/>
      <c r="V94" s="399"/>
      <c r="W94" s="399"/>
      <c r="X94" s="399"/>
      <c r="Y94" s="399"/>
      <c r="Z94" s="399"/>
      <c r="AA94" s="399"/>
      <c r="AB94" s="400"/>
      <c r="AC94" s="398" t="s">
        <v>384</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c r="A95" s="711"/>
      <c r="B95" s="712"/>
      <c r="C95" s="712"/>
      <c r="D95" s="712"/>
      <c r="E95" s="712"/>
      <c r="F95" s="713"/>
      <c r="G95" s="402" t="s">
        <v>19</v>
      </c>
      <c r="H95" s="403"/>
      <c r="I95" s="403"/>
      <c r="J95" s="403"/>
      <c r="K95" s="403"/>
      <c r="L95" s="404" t="s">
        <v>20</v>
      </c>
      <c r="M95" s="403"/>
      <c r="N95" s="403"/>
      <c r="O95" s="403"/>
      <c r="P95" s="403"/>
      <c r="Q95" s="403"/>
      <c r="R95" s="403"/>
      <c r="S95" s="403"/>
      <c r="T95" s="403"/>
      <c r="U95" s="403"/>
      <c r="V95" s="403"/>
      <c r="W95" s="403"/>
      <c r="X95" s="405"/>
      <c r="Y95" s="406" t="s">
        <v>21</v>
      </c>
      <c r="Z95" s="407"/>
      <c r="AA95" s="407"/>
      <c r="AB95" s="408"/>
      <c r="AC95" s="402" t="s">
        <v>19</v>
      </c>
      <c r="AD95" s="403"/>
      <c r="AE95" s="403"/>
      <c r="AF95" s="403"/>
      <c r="AG95" s="403"/>
      <c r="AH95" s="404" t="s">
        <v>20</v>
      </c>
      <c r="AI95" s="403"/>
      <c r="AJ95" s="403"/>
      <c r="AK95" s="403"/>
      <c r="AL95" s="403"/>
      <c r="AM95" s="403"/>
      <c r="AN95" s="403"/>
      <c r="AO95" s="403"/>
      <c r="AP95" s="403"/>
      <c r="AQ95" s="403"/>
      <c r="AR95" s="403"/>
      <c r="AS95" s="403"/>
      <c r="AT95" s="405"/>
      <c r="AU95" s="406" t="s">
        <v>21</v>
      </c>
      <c r="AV95" s="407"/>
      <c r="AW95" s="407"/>
      <c r="AX95" s="409"/>
    </row>
    <row r="96" spans="1:50" ht="24.75" customHeight="1">
      <c r="A96" s="711"/>
      <c r="B96" s="712"/>
      <c r="C96" s="712"/>
      <c r="D96" s="712"/>
      <c r="E96" s="712"/>
      <c r="F96" s="713"/>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10"/>
    </row>
    <row r="97" spans="1:50" ht="24.75" customHeight="1">
      <c r="A97" s="711"/>
      <c r="B97" s="712"/>
      <c r="C97" s="712"/>
      <c r="D97" s="712"/>
      <c r="E97" s="712"/>
      <c r="F97" s="71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11"/>
      <c r="B98" s="712"/>
      <c r="C98" s="712"/>
      <c r="D98" s="712"/>
      <c r="E98" s="712"/>
      <c r="F98" s="71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11"/>
      <c r="B99" s="712"/>
      <c r="C99" s="712"/>
      <c r="D99" s="712"/>
      <c r="E99" s="712"/>
      <c r="F99" s="71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11"/>
      <c r="B100" s="712"/>
      <c r="C100" s="712"/>
      <c r="D100" s="712"/>
      <c r="E100" s="712"/>
      <c r="F100" s="71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11"/>
      <c r="B101" s="712"/>
      <c r="C101" s="712"/>
      <c r="D101" s="712"/>
      <c r="E101" s="712"/>
      <c r="F101" s="71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11"/>
      <c r="B102" s="712"/>
      <c r="C102" s="712"/>
      <c r="D102" s="712"/>
      <c r="E102" s="712"/>
      <c r="F102" s="71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11"/>
      <c r="B103" s="712"/>
      <c r="C103" s="712"/>
      <c r="D103" s="712"/>
      <c r="E103" s="712"/>
      <c r="F103" s="71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11"/>
      <c r="B104" s="712"/>
      <c r="C104" s="712"/>
      <c r="D104" s="712"/>
      <c r="E104" s="712"/>
      <c r="F104" s="71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11"/>
      <c r="B105" s="712"/>
      <c r="C105" s="712"/>
      <c r="D105" s="712"/>
      <c r="E105" s="712"/>
      <c r="F105" s="71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14"/>
      <c r="B106" s="715"/>
      <c r="C106" s="715"/>
      <c r="D106" s="715"/>
      <c r="E106" s="715"/>
      <c r="F106" s="716"/>
      <c r="G106" s="717" t="s">
        <v>22</v>
      </c>
      <c r="H106" s="718"/>
      <c r="I106" s="718"/>
      <c r="J106" s="718"/>
      <c r="K106" s="718"/>
      <c r="L106" s="719"/>
      <c r="M106" s="720"/>
      <c r="N106" s="720"/>
      <c r="O106" s="720"/>
      <c r="P106" s="720"/>
      <c r="Q106" s="720"/>
      <c r="R106" s="720"/>
      <c r="S106" s="720"/>
      <c r="T106" s="720"/>
      <c r="U106" s="720"/>
      <c r="V106" s="720"/>
      <c r="W106" s="720"/>
      <c r="X106" s="721"/>
      <c r="Y106" s="722">
        <f>SUM(Y96:AB105)</f>
        <v>0</v>
      </c>
      <c r="Z106" s="723"/>
      <c r="AA106" s="723"/>
      <c r="AB106" s="724"/>
      <c r="AC106" s="717" t="s">
        <v>22</v>
      </c>
      <c r="AD106" s="718"/>
      <c r="AE106" s="718"/>
      <c r="AF106" s="718"/>
      <c r="AG106" s="718"/>
      <c r="AH106" s="719"/>
      <c r="AI106" s="720"/>
      <c r="AJ106" s="720"/>
      <c r="AK106" s="720"/>
      <c r="AL106" s="720"/>
      <c r="AM106" s="720"/>
      <c r="AN106" s="720"/>
      <c r="AO106" s="720"/>
      <c r="AP106" s="720"/>
      <c r="AQ106" s="720"/>
      <c r="AR106" s="720"/>
      <c r="AS106" s="720"/>
      <c r="AT106" s="721"/>
      <c r="AU106" s="722">
        <f>SUM(AU96:AX105)</f>
        <v>0</v>
      </c>
      <c r="AV106" s="723"/>
      <c r="AW106" s="723"/>
      <c r="AX106" s="725"/>
    </row>
    <row r="107" spans="1:50" s="51" customFormat="1" ht="24.75" customHeight="1" thickBot="1"/>
    <row r="108" spans="1:50" ht="30" customHeight="1">
      <c r="A108" s="708" t="s">
        <v>34</v>
      </c>
      <c r="B108" s="709"/>
      <c r="C108" s="709"/>
      <c r="D108" s="709"/>
      <c r="E108" s="709"/>
      <c r="F108" s="710"/>
      <c r="G108" s="398" t="s">
        <v>385</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386</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c r="A109" s="711"/>
      <c r="B109" s="712"/>
      <c r="C109" s="712"/>
      <c r="D109" s="712"/>
      <c r="E109" s="712"/>
      <c r="F109" s="713"/>
      <c r="G109" s="402" t="s">
        <v>19</v>
      </c>
      <c r="H109" s="403"/>
      <c r="I109" s="403"/>
      <c r="J109" s="403"/>
      <c r="K109" s="403"/>
      <c r="L109" s="404" t="s">
        <v>20</v>
      </c>
      <c r="M109" s="403"/>
      <c r="N109" s="403"/>
      <c r="O109" s="403"/>
      <c r="P109" s="403"/>
      <c r="Q109" s="403"/>
      <c r="R109" s="403"/>
      <c r="S109" s="403"/>
      <c r="T109" s="403"/>
      <c r="U109" s="403"/>
      <c r="V109" s="403"/>
      <c r="W109" s="403"/>
      <c r="X109" s="405"/>
      <c r="Y109" s="406" t="s">
        <v>21</v>
      </c>
      <c r="Z109" s="407"/>
      <c r="AA109" s="407"/>
      <c r="AB109" s="408"/>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406" t="s">
        <v>21</v>
      </c>
      <c r="AV109" s="407"/>
      <c r="AW109" s="407"/>
      <c r="AX109" s="409"/>
    </row>
    <row r="110" spans="1:50" ht="24.75" customHeight="1">
      <c r="A110" s="711"/>
      <c r="B110" s="712"/>
      <c r="C110" s="712"/>
      <c r="D110" s="712"/>
      <c r="E110" s="712"/>
      <c r="F110" s="713"/>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10"/>
    </row>
    <row r="111" spans="1:50" ht="24.75" customHeight="1">
      <c r="A111" s="711"/>
      <c r="B111" s="712"/>
      <c r="C111" s="712"/>
      <c r="D111" s="712"/>
      <c r="E111" s="712"/>
      <c r="F111" s="71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11"/>
      <c r="B112" s="712"/>
      <c r="C112" s="712"/>
      <c r="D112" s="712"/>
      <c r="E112" s="712"/>
      <c r="F112" s="71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11"/>
      <c r="B113" s="712"/>
      <c r="C113" s="712"/>
      <c r="D113" s="712"/>
      <c r="E113" s="712"/>
      <c r="F113" s="71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11"/>
      <c r="B114" s="712"/>
      <c r="C114" s="712"/>
      <c r="D114" s="712"/>
      <c r="E114" s="712"/>
      <c r="F114" s="71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11"/>
      <c r="B115" s="712"/>
      <c r="C115" s="712"/>
      <c r="D115" s="712"/>
      <c r="E115" s="712"/>
      <c r="F115" s="71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11"/>
      <c r="B116" s="712"/>
      <c r="C116" s="712"/>
      <c r="D116" s="712"/>
      <c r="E116" s="712"/>
      <c r="F116" s="71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11"/>
      <c r="B117" s="712"/>
      <c r="C117" s="712"/>
      <c r="D117" s="712"/>
      <c r="E117" s="712"/>
      <c r="F117" s="71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11"/>
      <c r="B118" s="712"/>
      <c r="C118" s="712"/>
      <c r="D118" s="712"/>
      <c r="E118" s="712"/>
      <c r="F118" s="71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11"/>
      <c r="B119" s="712"/>
      <c r="C119" s="712"/>
      <c r="D119" s="712"/>
      <c r="E119" s="712"/>
      <c r="F119" s="71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11"/>
      <c r="B120" s="712"/>
      <c r="C120" s="712"/>
      <c r="D120" s="712"/>
      <c r="E120" s="712"/>
      <c r="F120" s="71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11"/>
      <c r="B121" s="712"/>
      <c r="C121" s="712"/>
      <c r="D121" s="712"/>
      <c r="E121" s="712"/>
      <c r="F121" s="713"/>
      <c r="G121" s="398" t="s">
        <v>407</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387</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c r="A122" s="711"/>
      <c r="B122" s="712"/>
      <c r="C122" s="712"/>
      <c r="D122" s="712"/>
      <c r="E122" s="712"/>
      <c r="F122" s="713"/>
      <c r="G122" s="402" t="s">
        <v>19</v>
      </c>
      <c r="H122" s="403"/>
      <c r="I122" s="403"/>
      <c r="J122" s="403"/>
      <c r="K122" s="403"/>
      <c r="L122" s="404" t="s">
        <v>20</v>
      </c>
      <c r="M122" s="403"/>
      <c r="N122" s="403"/>
      <c r="O122" s="403"/>
      <c r="P122" s="403"/>
      <c r="Q122" s="403"/>
      <c r="R122" s="403"/>
      <c r="S122" s="403"/>
      <c r="T122" s="403"/>
      <c r="U122" s="403"/>
      <c r="V122" s="403"/>
      <c r="W122" s="403"/>
      <c r="X122" s="405"/>
      <c r="Y122" s="406" t="s">
        <v>21</v>
      </c>
      <c r="Z122" s="407"/>
      <c r="AA122" s="407"/>
      <c r="AB122" s="408"/>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406" t="s">
        <v>21</v>
      </c>
      <c r="AV122" s="407"/>
      <c r="AW122" s="407"/>
      <c r="AX122" s="409"/>
    </row>
    <row r="123" spans="1:50" ht="24.75" customHeight="1">
      <c r="A123" s="711"/>
      <c r="B123" s="712"/>
      <c r="C123" s="712"/>
      <c r="D123" s="712"/>
      <c r="E123" s="712"/>
      <c r="F123" s="713"/>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10"/>
    </row>
    <row r="124" spans="1:50" ht="24.75" customHeight="1">
      <c r="A124" s="711"/>
      <c r="B124" s="712"/>
      <c r="C124" s="712"/>
      <c r="D124" s="712"/>
      <c r="E124" s="712"/>
      <c r="F124" s="71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11"/>
      <c r="B125" s="712"/>
      <c r="C125" s="712"/>
      <c r="D125" s="712"/>
      <c r="E125" s="712"/>
      <c r="F125" s="71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11"/>
      <c r="B126" s="712"/>
      <c r="C126" s="712"/>
      <c r="D126" s="712"/>
      <c r="E126" s="712"/>
      <c r="F126" s="71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11"/>
      <c r="B127" s="712"/>
      <c r="C127" s="712"/>
      <c r="D127" s="712"/>
      <c r="E127" s="712"/>
      <c r="F127" s="71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11"/>
      <c r="B128" s="712"/>
      <c r="C128" s="712"/>
      <c r="D128" s="712"/>
      <c r="E128" s="712"/>
      <c r="F128" s="71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11"/>
      <c r="B129" s="712"/>
      <c r="C129" s="712"/>
      <c r="D129" s="712"/>
      <c r="E129" s="712"/>
      <c r="F129" s="71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11"/>
      <c r="B130" s="712"/>
      <c r="C130" s="712"/>
      <c r="D130" s="712"/>
      <c r="E130" s="712"/>
      <c r="F130" s="71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11"/>
      <c r="B131" s="712"/>
      <c r="C131" s="712"/>
      <c r="D131" s="712"/>
      <c r="E131" s="712"/>
      <c r="F131" s="71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11"/>
      <c r="B132" s="712"/>
      <c r="C132" s="712"/>
      <c r="D132" s="712"/>
      <c r="E132" s="712"/>
      <c r="F132" s="71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11"/>
      <c r="B133" s="712"/>
      <c r="C133" s="712"/>
      <c r="D133" s="712"/>
      <c r="E133" s="712"/>
      <c r="F133" s="71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11"/>
      <c r="B134" s="712"/>
      <c r="C134" s="712"/>
      <c r="D134" s="712"/>
      <c r="E134" s="712"/>
      <c r="F134" s="713"/>
      <c r="G134" s="398" t="s">
        <v>388</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389</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c r="A135" s="711"/>
      <c r="B135" s="712"/>
      <c r="C135" s="712"/>
      <c r="D135" s="712"/>
      <c r="E135" s="712"/>
      <c r="F135" s="713"/>
      <c r="G135" s="402" t="s">
        <v>19</v>
      </c>
      <c r="H135" s="403"/>
      <c r="I135" s="403"/>
      <c r="J135" s="403"/>
      <c r="K135" s="403"/>
      <c r="L135" s="404" t="s">
        <v>20</v>
      </c>
      <c r="M135" s="403"/>
      <c r="N135" s="403"/>
      <c r="O135" s="403"/>
      <c r="P135" s="403"/>
      <c r="Q135" s="403"/>
      <c r="R135" s="403"/>
      <c r="S135" s="403"/>
      <c r="T135" s="403"/>
      <c r="U135" s="403"/>
      <c r="V135" s="403"/>
      <c r="W135" s="403"/>
      <c r="X135" s="405"/>
      <c r="Y135" s="406" t="s">
        <v>21</v>
      </c>
      <c r="Z135" s="407"/>
      <c r="AA135" s="407"/>
      <c r="AB135" s="408"/>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406" t="s">
        <v>21</v>
      </c>
      <c r="AV135" s="407"/>
      <c r="AW135" s="407"/>
      <c r="AX135" s="409"/>
    </row>
    <row r="136" spans="1:50" ht="24.75" customHeight="1">
      <c r="A136" s="711"/>
      <c r="B136" s="712"/>
      <c r="C136" s="712"/>
      <c r="D136" s="712"/>
      <c r="E136" s="712"/>
      <c r="F136" s="713"/>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10"/>
    </row>
    <row r="137" spans="1:50" ht="24.75" customHeight="1">
      <c r="A137" s="711"/>
      <c r="B137" s="712"/>
      <c r="C137" s="712"/>
      <c r="D137" s="712"/>
      <c r="E137" s="712"/>
      <c r="F137" s="71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11"/>
      <c r="B138" s="712"/>
      <c r="C138" s="712"/>
      <c r="D138" s="712"/>
      <c r="E138" s="712"/>
      <c r="F138" s="71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11"/>
      <c r="B139" s="712"/>
      <c r="C139" s="712"/>
      <c r="D139" s="712"/>
      <c r="E139" s="712"/>
      <c r="F139" s="71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11"/>
      <c r="B140" s="712"/>
      <c r="C140" s="712"/>
      <c r="D140" s="712"/>
      <c r="E140" s="712"/>
      <c r="F140" s="71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11"/>
      <c r="B141" s="712"/>
      <c r="C141" s="712"/>
      <c r="D141" s="712"/>
      <c r="E141" s="712"/>
      <c r="F141" s="71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11"/>
      <c r="B142" s="712"/>
      <c r="C142" s="712"/>
      <c r="D142" s="712"/>
      <c r="E142" s="712"/>
      <c r="F142" s="71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11"/>
      <c r="B143" s="712"/>
      <c r="C143" s="712"/>
      <c r="D143" s="712"/>
      <c r="E143" s="712"/>
      <c r="F143" s="71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11"/>
      <c r="B144" s="712"/>
      <c r="C144" s="712"/>
      <c r="D144" s="712"/>
      <c r="E144" s="712"/>
      <c r="F144" s="71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11"/>
      <c r="B145" s="712"/>
      <c r="C145" s="712"/>
      <c r="D145" s="712"/>
      <c r="E145" s="712"/>
      <c r="F145" s="71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11"/>
      <c r="B146" s="712"/>
      <c r="C146" s="712"/>
      <c r="D146" s="712"/>
      <c r="E146" s="712"/>
      <c r="F146" s="71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11"/>
      <c r="B147" s="712"/>
      <c r="C147" s="712"/>
      <c r="D147" s="712"/>
      <c r="E147" s="712"/>
      <c r="F147" s="713"/>
      <c r="G147" s="398" t="s">
        <v>390</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391</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c r="A148" s="711"/>
      <c r="B148" s="712"/>
      <c r="C148" s="712"/>
      <c r="D148" s="712"/>
      <c r="E148" s="712"/>
      <c r="F148" s="713"/>
      <c r="G148" s="402" t="s">
        <v>19</v>
      </c>
      <c r="H148" s="403"/>
      <c r="I148" s="403"/>
      <c r="J148" s="403"/>
      <c r="K148" s="403"/>
      <c r="L148" s="404" t="s">
        <v>20</v>
      </c>
      <c r="M148" s="403"/>
      <c r="N148" s="403"/>
      <c r="O148" s="403"/>
      <c r="P148" s="403"/>
      <c r="Q148" s="403"/>
      <c r="R148" s="403"/>
      <c r="S148" s="403"/>
      <c r="T148" s="403"/>
      <c r="U148" s="403"/>
      <c r="V148" s="403"/>
      <c r="W148" s="403"/>
      <c r="X148" s="405"/>
      <c r="Y148" s="406" t="s">
        <v>21</v>
      </c>
      <c r="Z148" s="407"/>
      <c r="AA148" s="407"/>
      <c r="AB148" s="408"/>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406" t="s">
        <v>21</v>
      </c>
      <c r="AV148" s="407"/>
      <c r="AW148" s="407"/>
      <c r="AX148" s="409"/>
    </row>
    <row r="149" spans="1:50" ht="24.75" customHeight="1">
      <c r="A149" s="711"/>
      <c r="B149" s="712"/>
      <c r="C149" s="712"/>
      <c r="D149" s="712"/>
      <c r="E149" s="712"/>
      <c r="F149" s="713"/>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10"/>
    </row>
    <row r="150" spans="1:50" ht="24.75" customHeight="1">
      <c r="A150" s="711"/>
      <c r="B150" s="712"/>
      <c r="C150" s="712"/>
      <c r="D150" s="712"/>
      <c r="E150" s="712"/>
      <c r="F150" s="71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11"/>
      <c r="B151" s="712"/>
      <c r="C151" s="712"/>
      <c r="D151" s="712"/>
      <c r="E151" s="712"/>
      <c r="F151" s="71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11"/>
      <c r="B152" s="712"/>
      <c r="C152" s="712"/>
      <c r="D152" s="712"/>
      <c r="E152" s="712"/>
      <c r="F152" s="71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11"/>
      <c r="B153" s="712"/>
      <c r="C153" s="712"/>
      <c r="D153" s="712"/>
      <c r="E153" s="712"/>
      <c r="F153" s="71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11"/>
      <c r="B154" s="712"/>
      <c r="C154" s="712"/>
      <c r="D154" s="712"/>
      <c r="E154" s="712"/>
      <c r="F154" s="71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11"/>
      <c r="B155" s="712"/>
      <c r="C155" s="712"/>
      <c r="D155" s="712"/>
      <c r="E155" s="712"/>
      <c r="F155" s="71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11"/>
      <c r="B156" s="712"/>
      <c r="C156" s="712"/>
      <c r="D156" s="712"/>
      <c r="E156" s="712"/>
      <c r="F156" s="71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11"/>
      <c r="B157" s="712"/>
      <c r="C157" s="712"/>
      <c r="D157" s="712"/>
      <c r="E157" s="712"/>
      <c r="F157" s="71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11"/>
      <c r="B158" s="712"/>
      <c r="C158" s="712"/>
      <c r="D158" s="712"/>
      <c r="E158" s="712"/>
      <c r="F158" s="71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14"/>
      <c r="B159" s="715"/>
      <c r="C159" s="715"/>
      <c r="D159" s="715"/>
      <c r="E159" s="715"/>
      <c r="F159" s="716"/>
      <c r="G159" s="717" t="s">
        <v>22</v>
      </c>
      <c r="H159" s="718"/>
      <c r="I159" s="718"/>
      <c r="J159" s="718"/>
      <c r="K159" s="718"/>
      <c r="L159" s="719"/>
      <c r="M159" s="720"/>
      <c r="N159" s="720"/>
      <c r="O159" s="720"/>
      <c r="P159" s="720"/>
      <c r="Q159" s="720"/>
      <c r="R159" s="720"/>
      <c r="S159" s="720"/>
      <c r="T159" s="720"/>
      <c r="U159" s="720"/>
      <c r="V159" s="720"/>
      <c r="W159" s="720"/>
      <c r="X159" s="721"/>
      <c r="Y159" s="722">
        <f>SUM(Y149:AB158)</f>
        <v>0</v>
      </c>
      <c r="Z159" s="723"/>
      <c r="AA159" s="723"/>
      <c r="AB159" s="724"/>
      <c r="AC159" s="717" t="s">
        <v>22</v>
      </c>
      <c r="AD159" s="718"/>
      <c r="AE159" s="718"/>
      <c r="AF159" s="718"/>
      <c r="AG159" s="718"/>
      <c r="AH159" s="719"/>
      <c r="AI159" s="720"/>
      <c r="AJ159" s="720"/>
      <c r="AK159" s="720"/>
      <c r="AL159" s="720"/>
      <c r="AM159" s="720"/>
      <c r="AN159" s="720"/>
      <c r="AO159" s="720"/>
      <c r="AP159" s="720"/>
      <c r="AQ159" s="720"/>
      <c r="AR159" s="720"/>
      <c r="AS159" s="720"/>
      <c r="AT159" s="721"/>
      <c r="AU159" s="722">
        <f>SUM(AU149:AX158)</f>
        <v>0</v>
      </c>
      <c r="AV159" s="723"/>
      <c r="AW159" s="723"/>
      <c r="AX159" s="725"/>
    </row>
    <row r="160" spans="1:50" s="51" customFormat="1" ht="24.75" customHeight="1" thickBot="1"/>
    <row r="161" spans="1:50" ht="30" customHeight="1">
      <c r="A161" s="708" t="s">
        <v>34</v>
      </c>
      <c r="B161" s="709"/>
      <c r="C161" s="709"/>
      <c r="D161" s="709"/>
      <c r="E161" s="709"/>
      <c r="F161" s="710"/>
      <c r="G161" s="398" t="s">
        <v>392</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393</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c r="A162" s="711"/>
      <c r="B162" s="712"/>
      <c r="C162" s="712"/>
      <c r="D162" s="712"/>
      <c r="E162" s="712"/>
      <c r="F162" s="713"/>
      <c r="G162" s="402" t="s">
        <v>19</v>
      </c>
      <c r="H162" s="403"/>
      <c r="I162" s="403"/>
      <c r="J162" s="403"/>
      <c r="K162" s="403"/>
      <c r="L162" s="404" t="s">
        <v>20</v>
      </c>
      <c r="M162" s="403"/>
      <c r="N162" s="403"/>
      <c r="O162" s="403"/>
      <c r="P162" s="403"/>
      <c r="Q162" s="403"/>
      <c r="R162" s="403"/>
      <c r="S162" s="403"/>
      <c r="T162" s="403"/>
      <c r="U162" s="403"/>
      <c r="V162" s="403"/>
      <c r="W162" s="403"/>
      <c r="X162" s="405"/>
      <c r="Y162" s="406" t="s">
        <v>21</v>
      </c>
      <c r="Z162" s="407"/>
      <c r="AA162" s="407"/>
      <c r="AB162" s="408"/>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406" t="s">
        <v>21</v>
      </c>
      <c r="AV162" s="407"/>
      <c r="AW162" s="407"/>
      <c r="AX162" s="409"/>
    </row>
    <row r="163" spans="1:50" ht="24.75" customHeight="1">
      <c r="A163" s="711"/>
      <c r="B163" s="712"/>
      <c r="C163" s="712"/>
      <c r="D163" s="712"/>
      <c r="E163" s="712"/>
      <c r="F163" s="713"/>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10"/>
    </row>
    <row r="164" spans="1:50" ht="24.75" customHeight="1">
      <c r="A164" s="711"/>
      <c r="B164" s="712"/>
      <c r="C164" s="712"/>
      <c r="D164" s="712"/>
      <c r="E164" s="712"/>
      <c r="F164" s="71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11"/>
      <c r="B165" s="712"/>
      <c r="C165" s="712"/>
      <c r="D165" s="712"/>
      <c r="E165" s="712"/>
      <c r="F165" s="71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11"/>
      <c r="B166" s="712"/>
      <c r="C166" s="712"/>
      <c r="D166" s="712"/>
      <c r="E166" s="712"/>
      <c r="F166" s="71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11"/>
      <c r="B167" s="712"/>
      <c r="C167" s="712"/>
      <c r="D167" s="712"/>
      <c r="E167" s="712"/>
      <c r="F167" s="71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11"/>
      <c r="B168" s="712"/>
      <c r="C168" s="712"/>
      <c r="D168" s="712"/>
      <c r="E168" s="712"/>
      <c r="F168" s="71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11"/>
      <c r="B169" s="712"/>
      <c r="C169" s="712"/>
      <c r="D169" s="712"/>
      <c r="E169" s="712"/>
      <c r="F169" s="71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11"/>
      <c r="B170" s="712"/>
      <c r="C170" s="712"/>
      <c r="D170" s="712"/>
      <c r="E170" s="712"/>
      <c r="F170" s="71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11"/>
      <c r="B171" s="712"/>
      <c r="C171" s="712"/>
      <c r="D171" s="712"/>
      <c r="E171" s="712"/>
      <c r="F171" s="71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11"/>
      <c r="B172" s="712"/>
      <c r="C172" s="712"/>
      <c r="D172" s="712"/>
      <c r="E172" s="712"/>
      <c r="F172" s="71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11"/>
      <c r="B173" s="712"/>
      <c r="C173" s="712"/>
      <c r="D173" s="712"/>
      <c r="E173" s="712"/>
      <c r="F173" s="71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11"/>
      <c r="B174" s="712"/>
      <c r="C174" s="712"/>
      <c r="D174" s="712"/>
      <c r="E174" s="712"/>
      <c r="F174" s="713"/>
      <c r="G174" s="398" t="s">
        <v>394</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395</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c r="A175" s="711"/>
      <c r="B175" s="712"/>
      <c r="C175" s="712"/>
      <c r="D175" s="712"/>
      <c r="E175" s="712"/>
      <c r="F175" s="713"/>
      <c r="G175" s="402" t="s">
        <v>19</v>
      </c>
      <c r="H175" s="403"/>
      <c r="I175" s="403"/>
      <c r="J175" s="403"/>
      <c r="K175" s="403"/>
      <c r="L175" s="404" t="s">
        <v>20</v>
      </c>
      <c r="M175" s="403"/>
      <c r="N175" s="403"/>
      <c r="O175" s="403"/>
      <c r="P175" s="403"/>
      <c r="Q175" s="403"/>
      <c r="R175" s="403"/>
      <c r="S175" s="403"/>
      <c r="T175" s="403"/>
      <c r="U175" s="403"/>
      <c r="V175" s="403"/>
      <c r="W175" s="403"/>
      <c r="X175" s="405"/>
      <c r="Y175" s="406" t="s">
        <v>21</v>
      </c>
      <c r="Z175" s="407"/>
      <c r="AA175" s="407"/>
      <c r="AB175" s="408"/>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406" t="s">
        <v>21</v>
      </c>
      <c r="AV175" s="407"/>
      <c r="AW175" s="407"/>
      <c r="AX175" s="409"/>
    </row>
    <row r="176" spans="1:50" ht="24.75" customHeight="1">
      <c r="A176" s="711"/>
      <c r="B176" s="712"/>
      <c r="C176" s="712"/>
      <c r="D176" s="712"/>
      <c r="E176" s="712"/>
      <c r="F176" s="713"/>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10"/>
    </row>
    <row r="177" spans="1:50" ht="24.75" customHeight="1">
      <c r="A177" s="711"/>
      <c r="B177" s="712"/>
      <c r="C177" s="712"/>
      <c r="D177" s="712"/>
      <c r="E177" s="712"/>
      <c r="F177" s="71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11"/>
      <c r="B178" s="712"/>
      <c r="C178" s="712"/>
      <c r="D178" s="712"/>
      <c r="E178" s="712"/>
      <c r="F178" s="71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11"/>
      <c r="B179" s="712"/>
      <c r="C179" s="712"/>
      <c r="D179" s="712"/>
      <c r="E179" s="712"/>
      <c r="F179" s="71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11"/>
      <c r="B180" s="712"/>
      <c r="C180" s="712"/>
      <c r="D180" s="712"/>
      <c r="E180" s="712"/>
      <c r="F180" s="71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11"/>
      <c r="B181" s="712"/>
      <c r="C181" s="712"/>
      <c r="D181" s="712"/>
      <c r="E181" s="712"/>
      <c r="F181" s="71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11"/>
      <c r="B182" s="712"/>
      <c r="C182" s="712"/>
      <c r="D182" s="712"/>
      <c r="E182" s="712"/>
      <c r="F182" s="71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11"/>
      <c r="B183" s="712"/>
      <c r="C183" s="712"/>
      <c r="D183" s="712"/>
      <c r="E183" s="712"/>
      <c r="F183" s="71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11"/>
      <c r="B184" s="712"/>
      <c r="C184" s="712"/>
      <c r="D184" s="712"/>
      <c r="E184" s="712"/>
      <c r="F184" s="71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11"/>
      <c r="B185" s="712"/>
      <c r="C185" s="712"/>
      <c r="D185" s="712"/>
      <c r="E185" s="712"/>
      <c r="F185" s="71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11"/>
      <c r="B186" s="712"/>
      <c r="C186" s="712"/>
      <c r="D186" s="712"/>
      <c r="E186" s="712"/>
      <c r="F186" s="71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11"/>
      <c r="B187" s="712"/>
      <c r="C187" s="712"/>
      <c r="D187" s="712"/>
      <c r="E187" s="712"/>
      <c r="F187" s="713"/>
      <c r="G187" s="398" t="s">
        <v>396</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397</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c r="A188" s="711"/>
      <c r="B188" s="712"/>
      <c r="C188" s="712"/>
      <c r="D188" s="712"/>
      <c r="E188" s="712"/>
      <c r="F188" s="713"/>
      <c r="G188" s="402" t="s">
        <v>19</v>
      </c>
      <c r="H188" s="403"/>
      <c r="I188" s="403"/>
      <c r="J188" s="403"/>
      <c r="K188" s="403"/>
      <c r="L188" s="404" t="s">
        <v>20</v>
      </c>
      <c r="M188" s="403"/>
      <c r="N188" s="403"/>
      <c r="O188" s="403"/>
      <c r="P188" s="403"/>
      <c r="Q188" s="403"/>
      <c r="R188" s="403"/>
      <c r="S188" s="403"/>
      <c r="T188" s="403"/>
      <c r="U188" s="403"/>
      <c r="V188" s="403"/>
      <c r="W188" s="403"/>
      <c r="X188" s="405"/>
      <c r="Y188" s="406" t="s">
        <v>21</v>
      </c>
      <c r="Z188" s="407"/>
      <c r="AA188" s="407"/>
      <c r="AB188" s="408"/>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406" t="s">
        <v>21</v>
      </c>
      <c r="AV188" s="407"/>
      <c r="AW188" s="407"/>
      <c r="AX188" s="409"/>
    </row>
    <row r="189" spans="1:50" ht="24.75" customHeight="1">
      <c r="A189" s="711"/>
      <c r="B189" s="712"/>
      <c r="C189" s="712"/>
      <c r="D189" s="712"/>
      <c r="E189" s="712"/>
      <c r="F189" s="713"/>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10"/>
    </row>
    <row r="190" spans="1:50" ht="24.75" customHeight="1">
      <c r="A190" s="711"/>
      <c r="B190" s="712"/>
      <c r="C190" s="712"/>
      <c r="D190" s="712"/>
      <c r="E190" s="712"/>
      <c r="F190" s="71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11"/>
      <c r="B191" s="712"/>
      <c r="C191" s="712"/>
      <c r="D191" s="712"/>
      <c r="E191" s="712"/>
      <c r="F191" s="71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11"/>
      <c r="B192" s="712"/>
      <c r="C192" s="712"/>
      <c r="D192" s="712"/>
      <c r="E192" s="712"/>
      <c r="F192" s="71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11"/>
      <c r="B193" s="712"/>
      <c r="C193" s="712"/>
      <c r="D193" s="712"/>
      <c r="E193" s="712"/>
      <c r="F193" s="71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11"/>
      <c r="B194" s="712"/>
      <c r="C194" s="712"/>
      <c r="D194" s="712"/>
      <c r="E194" s="712"/>
      <c r="F194" s="71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11"/>
      <c r="B195" s="712"/>
      <c r="C195" s="712"/>
      <c r="D195" s="712"/>
      <c r="E195" s="712"/>
      <c r="F195" s="71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11"/>
      <c r="B196" s="712"/>
      <c r="C196" s="712"/>
      <c r="D196" s="712"/>
      <c r="E196" s="712"/>
      <c r="F196" s="71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11"/>
      <c r="B197" s="712"/>
      <c r="C197" s="712"/>
      <c r="D197" s="712"/>
      <c r="E197" s="712"/>
      <c r="F197" s="71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11"/>
      <c r="B198" s="712"/>
      <c r="C198" s="712"/>
      <c r="D198" s="712"/>
      <c r="E198" s="712"/>
      <c r="F198" s="71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11"/>
      <c r="B199" s="712"/>
      <c r="C199" s="712"/>
      <c r="D199" s="712"/>
      <c r="E199" s="712"/>
      <c r="F199" s="71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11"/>
      <c r="B200" s="712"/>
      <c r="C200" s="712"/>
      <c r="D200" s="712"/>
      <c r="E200" s="712"/>
      <c r="F200" s="713"/>
      <c r="G200" s="398" t="s">
        <v>348</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398</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c r="A201" s="711"/>
      <c r="B201" s="712"/>
      <c r="C201" s="712"/>
      <c r="D201" s="712"/>
      <c r="E201" s="712"/>
      <c r="F201" s="713"/>
      <c r="G201" s="402" t="s">
        <v>19</v>
      </c>
      <c r="H201" s="403"/>
      <c r="I201" s="403"/>
      <c r="J201" s="403"/>
      <c r="K201" s="403"/>
      <c r="L201" s="404" t="s">
        <v>20</v>
      </c>
      <c r="M201" s="403"/>
      <c r="N201" s="403"/>
      <c r="O201" s="403"/>
      <c r="P201" s="403"/>
      <c r="Q201" s="403"/>
      <c r="R201" s="403"/>
      <c r="S201" s="403"/>
      <c r="T201" s="403"/>
      <c r="U201" s="403"/>
      <c r="V201" s="403"/>
      <c r="W201" s="403"/>
      <c r="X201" s="405"/>
      <c r="Y201" s="406" t="s">
        <v>21</v>
      </c>
      <c r="Z201" s="407"/>
      <c r="AA201" s="407"/>
      <c r="AB201" s="408"/>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406" t="s">
        <v>21</v>
      </c>
      <c r="AV201" s="407"/>
      <c r="AW201" s="407"/>
      <c r="AX201" s="409"/>
    </row>
    <row r="202" spans="1:50" ht="24.75" customHeight="1">
      <c r="A202" s="711"/>
      <c r="B202" s="712"/>
      <c r="C202" s="712"/>
      <c r="D202" s="712"/>
      <c r="E202" s="712"/>
      <c r="F202" s="713"/>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10"/>
    </row>
    <row r="203" spans="1:50" ht="24.75" customHeight="1">
      <c r="A203" s="711"/>
      <c r="B203" s="712"/>
      <c r="C203" s="712"/>
      <c r="D203" s="712"/>
      <c r="E203" s="712"/>
      <c r="F203" s="71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11"/>
      <c r="B204" s="712"/>
      <c r="C204" s="712"/>
      <c r="D204" s="712"/>
      <c r="E204" s="712"/>
      <c r="F204" s="71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11"/>
      <c r="B205" s="712"/>
      <c r="C205" s="712"/>
      <c r="D205" s="712"/>
      <c r="E205" s="712"/>
      <c r="F205" s="71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11"/>
      <c r="B206" s="712"/>
      <c r="C206" s="712"/>
      <c r="D206" s="712"/>
      <c r="E206" s="712"/>
      <c r="F206" s="71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11"/>
      <c r="B207" s="712"/>
      <c r="C207" s="712"/>
      <c r="D207" s="712"/>
      <c r="E207" s="712"/>
      <c r="F207" s="71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11"/>
      <c r="B208" s="712"/>
      <c r="C208" s="712"/>
      <c r="D208" s="712"/>
      <c r="E208" s="712"/>
      <c r="F208" s="71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11"/>
      <c r="B209" s="712"/>
      <c r="C209" s="712"/>
      <c r="D209" s="712"/>
      <c r="E209" s="712"/>
      <c r="F209" s="71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11"/>
      <c r="B210" s="712"/>
      <c r="C210" s="712"/>
      <c r="D210" s="712"/>
      <c r="E210" s="712"/>
      <c r="F210" s="71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11"/>
      <c r="B211" s="712"/>
      <c r="C211" s="712"/>
      <c r="D211" s="712"/>
      <c r="E211" s="712"/>
      <c r="F211" s="71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14"/>
      <c r="B212" s="715"/>
      <c r="C212" s="715"/>
      <c r="D212" s="715"/>
      <c r="E212" s="715"/>
      <c r="F212" s="716"/>
      <c r="G212" s="717" t="s">
        <v>22</v>
      </c>
      <c r="H212" s="718"/>
      <c r="I212" s="718"/>
      <c r="J212" s="718"/>
      <c r="K212" s="718"/>
      <c r="L212" s="719"/>
      <c r="M212" s="720"/>
      <c r="N212" s="720"/>
      <c r="O212" s="720"/>
      <c r="P212" s="720"/>
      <c r="Q212" s="720"/>
      <c r="R212" s="720"/>
      <c r="S212" s="720"/>
      <c r="T212" s="720"/>
      <c r="U212" s="720"/>
      <c r="V212" s="720"/>
      <c r="W212" s="720"/>
      <c r="X212" s="721"/>
      <c r="Y212" s="722">
        <f>SUM(Y202:AB211)</f>
        <v>0</v>
      </c>
      <c r="Z212" s="723"/>
      <c r="AA212" s="723"/>
      <c r="AB212" s="724"/>
      <c r="AC212" s="717" t="s">
        <v>22</v>
      </c>
      <c r="AD212" s="718"/>
      <c r="AE212" s="718"/>
      <c r="AF212" s="718"/>
      <c r="AG212" s="718"/>
      <c r="AH212" s="719"/>
      <c r="AI212" s="720"/>
      <c r="AJ212" s="720"/>
      <c r="AK212" s="720"/>
      <c r="AL212" s="720"/>
      <c r="AM212" s="720"/>
      <c r="AN212" s="720"/>
      <c r="AO212" s="720"/>
      <c r="AP212" s="720"/>
      <c r="AQ212" s="720"/>
      <c r="AR212" s="720"/>
      <c r="AS212" s="720"/>
      <c r="AT212" s="721"/>
      <c r="AU212" s="722">
        <f>SUM(AU202:AX211)</f>
        <v>0</v>
      </c>
      <c r="AV212" s="723"/>
      <c r="AW212" s="723"/>
      <c r="AX212" s="725"/>
    </row>
    <row r="213" spans="1:50" s="51" customFormat="1" ht="24.75" customHeight="1" thickBot="1"/>
    <row r="214" spans="1:50" ht="30" customHeight="1">
      <c r="A214" s="726" t="s">
        <v>34</v>
      </c>
      <c r="B214" s="727"/>
      <c r="C214" s="727"/>
      <c r="D214" s="727"/>
      <c r="E214" s="727"/>
      <c r="F214" s="728"/>
      <c r="G214" s="398" t="s">
        <v>399</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400</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c r="A215" s="711"/>
      <c r="B215" s="712"/>
      <c r="C215" s="712"/>
      <c r="D215" s="712"/>
      <c r="E215" s="712"/>
      <c r="F215" s="713"/>
      <c r="G215" s="402" t="s">
        <v>19</v>
      </c>
      <c r="H215" s="403"/>
      <c r="I215" s="403"/>
      <c r="J215" s="403"/>
      <c r="K215" s="403"/>
      <c r="L215" s="404" t="s">
        <v>20</v>
      </c>
      <c r="M215" s="403"/>
      <c r="N215" s="403"/>
      <c r="O215" s="403"/>
      <c r="P215" s="403"/>
      <c r="Q215" s="403"/>
      <c r="R215" s="403"/>
      <c r="S215" s="403"/>
      <c r="T215" s="403"/>
      <c r="U215" s="403"/>
      <c r="V215" s="403"/>
      <c r="W215" s="403"/>
      <c r="X215" s="405"/>
      <c r="Y215" s="406" t="s">
        <v>21</v>
      </c>
      <c r="Z215" s="407"/>
      <c r="AA215" s="407"/>
      <c r="AB215" s="408"/>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406" t="s">
        <v>21</v>
      </c>
      <c r="AV215" s="407"/>
      <c r="AW215" s="407"/>
      <c r="AX215" s="409"/>
    </row>
    <row r="216" spans="1:50" ht="24.75" customHeight="1">
      <c r="A216" s="711"/>
      <c r="B216" s="712"/>
      <c r="C216" s="712"/>
      <c r="D216" s="712"/>
      <c r="E216" s="712"/>
      <c r="F216" s="713"/>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10"/>
    </row>
    <row r="217" spans="1:50" ht="24.75" customHeight="1">
      <c r="A217" s="711"/>
      <c r="B217" s="712"/>
      <c r="C217" s="712"/>
      <c r="D217" s="712"/>
      <c r="E217" s="712"/>
      <c r="F217" s="71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11"/>
      <c r="B218" s="712"/>
      <c r="C218" s="712"/>
      <c r="D218" s="712"/>
      <c r="E218" s="712"/>
      <c r="F218" s="71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11"/>
      <c r="B219" s="712"/>
      <c r="C219" s="712"/>
      <c r="D219" s="712"/>
      <c r="E219" s="712"/>
      <c r="F219" s="71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11"/>
      <c r="B220" s="712"/>
      <c r="C220" s="712"/>
      <c r="D220" s="712"/>
      <c r="E220" s="712"/>
      <c r="F220" s="71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11"/>
      <c r="B221" s="712"/>
      <c r="C221" s="712"/>
      <c r="D221" s="712"/>
      <c r="E221" s="712"/>
      <c r="F221" s="71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11"/>
      <c r="B222" s="712"/>
      <c r="C222" s="712"/>
      <c r="D222" s="712"/>
      <c r="E222" s="712"/>
      <c r="F222" s="71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11"/>
      <c r="B223" s="712"/>
      <c r="C223" s="712"/>
      <c r="D223" s="712"/>
      <c r="E223" s="712"/>
      <c r="F223" s="71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11"/>
      <c r="B224" s="712"/>
      <c r="C224" s="712"/>
      <c r="D224" s="712"/>
      <c r="E224" s="712"/>
      <c r="F224" s="71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11"/>
      <c r="B225" s="712"/>
      <c r="C225" s="712"/>
      <c r="D225" s="712"/>
      <c r="E225" s="712"/>
      <c r="F225" s="71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11"/>
      <c r="B226" s="712"/>
      <c r="C226" s="712"/>
      <c r="D226" s="712"/>
      <c r="E226" s="712"/>
      <c r="F226" s="71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11"/>
      <c r="B227" s="712"/>
      <c r="C227" s="712"/>
      <c r="D227" s="712"/>
      <c r="E227" s="712"/>
      <c r="F227" s="713"/>
      <c r="G227" s="398" t="s">
        <v>401</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402</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c r="A228" s="711"/>
      <c r="B228" s="712"/>
      <c r="C228" s="712"/>
      <c r="D228" s="712"/>
      <c r="E228" s="712"/>
      <c r="F228" s="713"/>
      <c r="G228" s="402" t="s">
        <v>19</v>
      </c>
      <c r="H228" s="403"/>
      <c r="I228" s="403"/>
      <c r="J228" s="403"/>
      <c r="K228" s="403"/>
      <c r="L228" s="404" t="s">
        <v>20</v>
      </c>
      <c r="M228" s="403"/>
      <c r="N228" s="403"/>
      <c r="O228" s="403"/>
      <c r="P228" s="403"/>
      <c r="Q228" s="403"/>
      <c r="R228" s="403"/>
      <c r="S228" s="403"/>
      <c r="T228" s="403"/>
      <c r="U228" s="403"/>
      <c r="V228" s="403"/>
      <c r="W228" s="403"/>
      <c r="X228" s="405"/>
      <c r="Y228" s="406" t="s">
        <v>21</v>
      </c>
      <c r="Z228" s="407"/>
      <c r="AA228" s="407"/>
      <c r="AB228" s="408"/>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406" t="s">
        <v>21</v>
      </c>
      <c r="AV228" s="407"/>
      <c r="AW228" s="407"/>
      <c r="AX228" s="409"/>
    </row>
    <row r="229" spans="1:50" ht="24.75" customHeight="1">
      <c r="A229" s="711"/>
      <c r="B229" s="712"/>
      <c r="C229" s="712"/>
      <c r="D229" s="712"/>
      <c r="E229" s="712"/>
      <c r="F229" s="713"/>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10"/>
    </row>
    <row r="230" spans="1:50" ht="24.75" customHeight="1">
      <c r="A230" s="711"/>
      <c r="B230" s="712"/>
      <c r="C230" s="712"/>
      <c r="D230" s="712"/>
      <c r="E230" s="712"/>
      <c r="F230" s="71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11"/>
      <c r="B231" s="712"/>
      <c r="C231" s="712"/>
      <c r="D231" s="712"/>
      <c r="E231" s="712"/>
      <c r="F231" s="71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11"/>
      <c r="B232" s="712"/>
      <c r="C232" s="712"/>
      <c r="D232" s="712"/>
      <c r="E232" s="712"/>
      <c r="F232" s="71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11"/>
      <c r="B233" s="712"/>
      <c r="C233" s="712"/>
      <c r="D233" s="712"/>
      <c r="E233" s="712"/>
      <c r="F233" s="71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11"/>
      <c r="B234" s="712"/>
      <c r="C234" s="712"/>
      <c r="D234" s="712"/>
      <c r="E234" s="712"/>
      <c r="F234" s="71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11"/>
      <c r="B235" s="712"/>
      <c r="C235" s="712"/>
      <c r="D235" s="712"/>
      <c r="E235" s="712"/>
      <c r="F235" s="71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11"/>
      <c r="B236" s="712"/>
      <c r="C236" s="712"/>
      <c r="D236" s="712"/>
      <c r="E236" s="712"/>
      <c r="F236" s="71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11"/>
      <c r="B237" s="712"/>
      <c r="C237" s="712"/>
      <c r="D237" s="712"/>
      <c r="E237" s="712"/>
      <c r="F237" s="71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11"/>
      <c r="B238" s="712"/>
      <c r="C238" s="712"/>
      <c r="D238" s="712"/>
      <c r="E238" s="712"/>
      <c r="F238" s="71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11"/>
      <c r="B239" s="712"/>
      <c r="C239" s="712"/>
      <c r="D239" s="712"/>
      <c r="E239" s="712"/>
      <c r="F239" s="71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11"/>
      <c r="B240" s="712"/>
      <c r="C240" s="712"/>
      <c r="D240" s="712"/>
      <c r="E240" s="712"/>
      <c r="F240" s="713"/>
      <c r="G240" s="398" t="s">
        <v>403</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404</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c r="A241" s="711"/>
      <c r="B241" s="712"/>
      <c r="C241" s="712"/>
      <c r="D241" s="712"/>
      <c r="E241" s="712"/>
      <c r="F241" s="713"/>
      <c r="G241" s="402" t="s">
        <v>19</v>
      </c>
      <c r="H241" s="403"/>
      <c r="I241" s="403"/>
      <c r="J241" s="403"/>
      <c r="K241" s="403"/>
      <c r="L241" s="404" t="s">
        <v>20</v>
      </c>
      <c r="M241" s="403"/>
      <c r="N241" s="403"/>
      <c r="O241" s="403"/>
      <c r="P241" s="403"/>
      <c r="Q241" s="403"/>
      <c r="R241" s="403"/>
      <c r="S241" s="403"/>
      <c r="T241" s="403"/>
      <c r="U241" s="403"/>
      <c r="V241" s="403"/>
      <c r="W241" s="403"/>
      <c r="X241" s="405"/>
      <c r="Y241" s="406" t="s">
        <v>21</v>
      </c>
      <c r="Z241" s="407"/>
      <c r="AA241" s="407"/>
      <c r="AB241" s="408"/>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406" t="s">
        <v>21</v>
      </c>
      <c r="AV241" s="407"/>
      <c r="AW241" s="407"/>
      <c r="AX241" s="409"/>
    </row>
    <row r="242" spans="1:50" ht="24.75" customHeight="1">
      <c r="A242" s="711"/>
      <c r="B242" s="712"/>
      <c r="C242" s="712"/>
      <c r="D242" s="712"/>
      <c r="E242" s="712"/>
      <c r="F242" s="713"/>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10"/>
    </row>
    <row r="243" spans="1:50" ht="24.75" customHeight="1">
      <c r="A243" s="711"/>
      <c r="B243" s="712"/>
      <c r="C243" s="712"/>
      <c r="D243" s="712"/>
      <c r="E243" s="712"/>
      <c r="F243" s="71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11"/>
      <c r="B244" s="712"/>
      <c r="C244" s="712"/>
      <c r="D244" s="712"/>
      <c r="E244" s="712"/>
      <c r="F244" s="71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11"/>
      <c r="B245" s="712"/>
      <c r="C245" s="712"/>
      <c r="D245" s="712"/>
      <c r="E245" s="712"/>
      <c r="F245" s="71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11"/>
      <c r="B246" s="712"/>
      <c r="C246" s="712"/>
      <c r="D246" s="712"/>
      <c r="E246" s="712"/>
      <c r="F246" s="71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11"/>
      <c r="B247" s="712"/>
      <c r="C247" s="712"/>
      <c r="D247" s="712"/>
      <c r="E247" s="712"/>
      <c r="F247" s="71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11"/>
      <c r="B248" s="712"/>
      <c r="C248" s="712"/>
      <c r="D248" s="712"/>
      <c r="E248" s="712"/>
      <c r="F248" s="71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11"/>
      <c r="B249" s="712"/>
      <c r="C249" s="712"/>
      <c r="D249" s="712"/>
      <c r="E249" s="712"/>
      <c r="F249" s="71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11"/>
      <c r="B250" s="712"/>
      <c r="C250" s="712"/>
      <c r="D250" s="712"/>
      <c r="E250" s="712"/>
      <c r="F250" s="71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11"/>
      <c r="B251" s="712"/>
      <c r="C251" s="712"/>
      <c r="D251" s="712"/>
      <c r="E251" s="712"/>
      <c r="F251" s="71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11"/>
      <c r="B252" s="712"/>
      <c r="C252" s="712"/>
      <c r="D252" s="712"/>
      <c r="E252" s="712"/>
      <c r="F252" s="71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11"/>
      <c r="B253" s="712"/>
      <c r="C253" s="712"/>
      <c r="D253" s="712"/>
      <c r="E253" s="712"/>
      <c r="F253" s="713"/>
      <c r="G253" s="398" t="s">
        <v>405</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406</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c r="A254" s="711"/>
      <c r="B254" s="712"/>
      <c r="C254" s="712"/>
      <c r="D254" s="712"/>
      <c r="E254" s="712"/>
      <c r="F254" s="713"/>
      <c r="G254" s="402" t="s">
        <v>19</v>
      </c>
      <c r="H254" s="403"/>
      <c r="I254" s="403"/>
      <c r="J254" s="403"/>
      <c r="K254" s="403"/>
      <c r="L254" s="404" t="s">
        <v>20</v>
      </c>
      <c r="M254" s="403"/>
      <c r="N254" s="403"/>
      <c r="O254" s="403"/>
      <c r="P254" s="403"/>
      <c r="Q254" s="403"/>
      <c r="R254" s="403"/>
      <c r="S254" s="403"/>
      <c r="T254" s="403"/>
      <c r="U254" s="403"/>
      <c r="V254" s="403"/>
      <c r="W254" s="403"/>
      <c r="X254" s="405"/>
      <c r="Y254" s="406" t="s">
        <v>21</v>
      </c>
      <c r="Z254" s="407"/>
      <c r="AA254" s="407"/>
      <c r="AB254" s="408"/>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406" t="s">
        <v>21</v>
      </c>
      <c r="AV254" s="407"/>
      <c r="AW254" s="407"/>
      <c r="AX254" s="409"/>
    </row>
    <row r="255" spans="1:50" ht="24.75" customHeight="1">
      <c r="A255" s="711"/>
      <c r="B255" s="712"/>
      <c r="C255" s="712"/>
      <c r="D255" s="712"/>
      <c r="E255" s="712"/>
      <c r="F255" s="713"/>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10"/>
    </row>
    <row r="256" spans="1:50" ht="24.75" customHeight="1">
      <c r="A256" s="711"/>
      <c r="B256" s="712"/>
      <c r="C256" s="712"/>
      <c r="D256" s="712"/>
      <c r="E256" s="712"/>
      <c r="F256" s="71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11"/>
      <c r="B257" s="712"/>
      <c r="C257" s="712"/>
      <c r="D257" s="712"/>
      <c r="E257" s="712"/>
      <c r="F257" s="71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11"/>
      <c r="B258" s="712"/>
      <c r="C258" s="712"/>
      <c r="D258" s="712"/>
      <c r="E258" s="712"/>
      <c r="F258" s="71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11"/>
      <c r="B259" s="712"/>
      <c r="C259" s="712"/>
      <c r="D259" s="712"/>
      <c r="E259" s="712"/>
      <c r="F259" s="71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11"/>
      <c r="B260" s="712"/>
      <c r="C260" s="712"/>
      <c r="D260" s="712"/>
      <c r="E260" s="712"/>
      <c r="F260" s="71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11"/>
      <c r="B261" s="712"/>
      <c r="C261" s="712"/>
      <c r="D261" s="712"/>
      <c r="E261" s="712"/>
      <c r="F261" s="71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11"/>
      <c r="B262" s="712"/>
      <c r="C262" s="712"/>
      <c r="D262" s="712"/>
      <c r="E262" s="712"/>
      <c r="F262" s="71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11"/>
      <c r="B263" s="712"/>
      <c r="C263" s="712"/>
      <c r="D263" s="712"/>
      <c r="E263" s="712"/>
      <c r="F263" s="71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11"/>
      <c r="B264" s="712"/>
      <c r="C264" s="712"/>
      <c r="D264" s="712"/>
      <c r="E264" s="712"/>
      <c r="F264" s="71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14"/>
      <c r="B265" s="715"/>
      <c r="C265" s="715"/>
      <c r="D265" s="715"/>
      <c r="E265" s="715"/>
      <c r="F265" s="716"/>
      <c r="G265" s="717" t="s">
        <v>22</v>
      </c>
      <c r="H265" s="718"/>
      <c r="I265" s="718"/>
      <c r="J265" s="718"/>
      <c r="K265" s="718"/>
      <c r="L265" s="719"/>
      <c r="M265" s="720"/>
      <c r="N265" s="720"/>
      <c r="O265" s="720"/>
      <c r="P265" s="720"/>
      <c r="Q265" s="720"/>
      <c r="R265" s="720"/>
      <c r="S265" s="720"/>
      <c r="T265" s="720"/>
      <c r="U265" s="720"/>
      <c r="V265" s="720"/>
      <c r="W265" s="720"/>
      <c r="X265" s="721"/>
      <c r="Y265" s="722">
        <f>SUM(Y255:AB264)</f>
        <v>0</v>
      </c>
      <c r="Z265" s="723"/>
      <c r="AA265" s="723"/>
      <c r="AB265" s="724"/>
      <c r="AC265" s="717" t="s">
        <v>22</v>
      </c>
      <c r="AD265" s="718"/>
      <c r="AE265" s="718"/>
      <c r="AF265" s="718"/>
      <c r="AG265" s="718"/>
      <c r="AH265" s="719"/>
      <c r="AI265" s="720"/>
      <c r="AJ265" s="720"/>
      <c r="AK265" s="720"/>
      <c r="AL265" s="720"/>
      <c r="AM265" s="720"/>
      <c r="AN265" s="720"/>
      <c r="AO265" s="720"/>
      <c r="AP265" s="720"/>
      <c r="AQ265" s="720"/>
      <c r="AR265" s="720"/>
      <c r="AS265" s="720"/>
      <c r="AT265" s="721"/>
      <c r="AU265" s="722">
        <f>SUM(AU255:AX264)</f>
        <v>0</v>
      </c>
      <c r="AV265" s="723"/>
      <c r="AW265" s="723"/>
      <c r="AX265" s="72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408</v>
      </c>
      <c r="D135" s="119"/>
      <c r="E135" s="119"/>
      <c r="F135" s="119"/>
      <c r="G135" s="119"/>
      <c r="H135" s="119"/>
      <c r="I135" s="119"/>
      <c r="J135" s="119"/>
      <c r="K135" s="119"/>
      <c r="L135" s="119"/>
      <c r="M135" s="119" t="s">
        <v>409</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410</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408</v>
      </c>
      <c r="D168" s="119"/>
      <c r="E168" s="119"/>
      <c r="F168" s="119"/>
      <c r="G168" s="119"/>
      <c r="H168" s="119"/>
      <c r="I168" s="119"/>
      <c r="J168" s="119"/>
      <c r="K168" s="119"/>
      <c r="L168" s="119"/>
      <c r="M168" s="119" t="s">
        <v>409</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410</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408</v>
      </c>
      <c r="D201" s="119"/>
      <c r="E201" s="119"/>
      <c r="F201" s="119"/>
      <c r="G201" s="119"/>
      <c r="H201" s="119"/>
      <c r="I201" s="119"/>
      <c r="J201" s="119"/>
      <c r="K201" s="119"/>
      <c r="L201" s="119"/>
      <c r="M201" s="119" t="s">
        <v>409</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410</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422</v>
      </c>
      <c r="D234" s="119"/>
      <c r="E234" s="119"/>
      <c r="F234" s="119"/>
      <c r="G234" s="119"/>
      <c r="H234" s="119"/>
      <c r="I234" s="119"/>
      <c r="J234" s="119"/>
      <c r="K234" s="119"/>
      <c r="L234" s="119"/>
      <c r="M234" s="119" t="s">
        <v>423</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424</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408</v>
      </c>
      <c r="D267" s="119"/>
      <c r="E267" s="119"/>
      <c r="F267" s="119"/>
      <c r="G267" s="119"/>
      <c r="H267" s="119"/>
      <c r="I267" s="119"/>
      <c r="J267" s="119"/>
      <c r="K267" s="119"/>
      <c r="L267" s="119"/>
      <c r="M267" s="119" t="s">
        <v>409</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410</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408</v>
      </c>
      <c r="D333" s="119"/>
      <c r="E333" s="119"/>
      <c r="F333" s="119"/>
      <c r="G333" s="119"/>
      <c r="H333" s="119"/>
      <c r="I333" s="119"/>
      <c r="J333" s="119"/>
      <c r="K333" s="119"/>
      <c r="L333" s="119"/>
      <c r="M333" s="119" t="s">
        <v>409</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410</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408</v>
      </c>
      <c r="D399" s="119"/>
      <c r="E399" s="119"/>
      <c r="F399" s="119"/>
      <c r="G399" s="119"/>
      <c r="H399" s="119"/>
      <c r="I399" s="119"/>
      <c r="J399" s="119"/>
      <c r="K399" s="119"/>
      <c r="L399" s="119"/>
      <c r="M399" s="119" t="s">
        <v>409</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410</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408</v>
      </c>
      <c r="D531" s="119"/>
      <c r="E531" s="119"/>
      <c r="F531" s="119"/>
      <c r="G531" s="119"/>
      <c r="H531" s="119"/>
      <c r="I531" s="119"/>
      <c r="J531" s="119"/>
      <c r="K531" s="119"/>
      <c r="L531" s="119"/>
      <c r="M531" s="119" t="s">
        <v>409</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410</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408</v>
      </c>
      <c r="D597" s="119"/>
      <c r="E597" s="119"/>
      <c r="F597" s="119"/>
      <c r="G597" s="119"/>
      <c r="H597" s="119"/>
      <c r="I597" s="119"/>
      <c r="J597" s="119"/>
      <c r="K597" s="119"/>
      <c r="L597" s="119"/>
      <c r="M597" s="119" t="s">
        <v>409</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410</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408</v>
      </c>
      <c r="D663" s="119"/>
      <c r="E663" s="119"/>
      <c r="F663" s="119"/>
      <c r="G663" s="119"/>
      <c r="H663" s="119"/>
      <c r="I663" s="119"/>
      <c r="J663" s="119"/>
      <c r="K663" s="119"/>
      <c r="L663" s="119"/>
      <c r="M663" s="119" t="s">
        <v>409</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410</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408</v>
      </c>
      <c r="D696" s="119"/>
      <c r="E696" s="119"/>
      <c r="F696" s="119"/>
      <c r="G696" s="119"/>
      <c r="H696" s="119"/>
      <c r="I696" s="119"/>
      <c r="J696" s="119"/>
      <c r="K696" s="119"/>
      <c r="L696" s="119"/>
      <c r="M696" s="119" t="s">
        <v>409</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410</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408</v>
      </c>
      <c r="D762" s="119"/>
      <c r="E762" s="119"/>
      <c r="F762" s="119"/>
      <c r="G762" s="119"/>
      <c r="H762" s="119"/>
      <c r="I762" s="119"/>
      <c r="J762" s="119"/>
      <c r="K762" s="119"/>
      <c r="L762" s="119"/>
      <c r="M762" s="119" t="s">
        <v>409</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410</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408</v>
      </c>
      <c r="D861" s="119"/>
      <c r="E861" s="119"/>
      <c r="F861" s="119"/>
      <c r="G861" s="119"/>
      <c r="H861" s="119"/>
      <c r="I861" s="119"/>
      <c r="J861" s="119"/>
      <c r="K861" s="119"/>
      <c r="L861" s="119"/>
      <c r="M861" s="119" t="s">
        <v>409</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410</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408</v>
      </c>
      <c r="D894" s="119"/>
      <c r="E894" s="119"/>
      <c r="F894" s="119"/>
      <c r="G894" s="119"/>
      <c r="H894" s="119"/>
      <c r="I894" s="119"/>
      <c r="J894" s="119"/>
      <c r="K894" s="119"/>
      <c r="L894" s="119"/>
      <c r="M894" s="119" t="s">
        <v>409</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410</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447</v>
      </c>
      <c r="D1026" s="119"/>
      <c r="E1026" s="119"/>
      <c r="F1026" s="119"/>
      <c r="G1026" s="119"/>
      <c r="H1026" s="119"/>
      <c r="I1026" s="119"/>
      <c r="J1026" s="119"/>
      <c r="K1026" s="119"/>
      <c r="L1026" s="119"/>
      <c r="M1026" s="119" t="s">
        <v>448</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449</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408</v>
      </c>
      <c r="D1092" s="119"/>
      <c r="E1092" s="119"/>
      <c r="F1092" s="119"/>
      <c r="G1092" s="119"/>
      <c r="H1092" s="119"/>
      <c r="I1092" s="119"/>
      <c r="J1092" s="119"/>
      <c r="K1092" s="119"/>
      <c r="L1092" s="119"/>
      <c r="M1092" s="119" t="s">
        <v>409</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410</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408</v>
      </c>
      <c r="D1158" s="119"/>
      <c r="E1158" s="119"/>
      <c r="F1158" s="119"/>
      <c r="G1158" s="119"/>
      <c r="H1158" s="119"/>
      <c r="I1158" s="119"/>
      <c r="J1158" s="119"/>
      <c r="K1158" s="119"/>
      <c r="L1158" s="119"/>
      <c r="M1158" s="119" t="s">
        <v>409</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410</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平成27年度行政事業レビュー_私立学校教育研究装置等施設整備費補助（復興関連事業）</dc:title>
  <dc:creator>文部科学省</dc:creator>
  <cp:lastModifiedBy>文部科学省</cp:lastModifiedBy>
  <cp:lastPrinted>2015-08-20T08:39:38Z</cp:lastPrinted>
  <dcterms:created xsi:type="dcterms:W3CDTF">2012-03-13T00:50:25Z</dcterms:created>
  <dcterms:modified xsi:type="dcterms:W3CDTF">2015-08-31T04:22:20Z</dcterms:modified>
</cp:coreProperties>
</file>