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<sst xmlns="http://schemas.openxmlformats.org/spreadsheetml/2006/main" count="1334" uniqueCount="548">
  <si>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</si>
  <si>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</si>
  <si>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</si>
  <si>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</si>
  <si>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</si>
  <si>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</si>
  <si>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</si>
  <si>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</si>
  <si>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</si>
  <si>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</si>
  <si>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</si>
  <si>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</si>
  <si>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</si>
  <si>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</si>
  <si>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</si>
  <si>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</si>
  <si>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</si>
  <si>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</si>
  <si>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</si>
  <si>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</si>
  <si>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</si>
  <si>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</si>
  <si>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</si>
  <si>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</si>
  <si>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</si>
  <si>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</si>
  <si>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</si>
  <si>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</si>
  <si>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</si>
  <si>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</si>
  <si>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</si>
  <si>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</si>
  <si>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</si>
  <si>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</si>
  <si>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</si>
  <si>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</si>
  <si>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</si>
  <si>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</si>
  <si>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</si>
  <si>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</si>
  <si>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</si>
  <si>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</si>
  <si>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</si>
  <si>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</si>
  <si>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</si>
  <si>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</si>
  <si>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</si>
  <si>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</si>
  <si>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</si>
  <si>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</si>
  <si>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</si>
  <si>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</si>
  <si>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</si>
  <si>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</si>
  <si>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</si>
  <si>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</si>
  <si>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</si>
  <si>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</si>
  <si>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</si>
  <si>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</si>
  <si>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</si>
  <si>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</si>
  <si>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</si>
  <si>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</si>
  <si>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</si>
  <si>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</si>
  <si>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</si>
  <si>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</si>
  <si>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</si>
  <si>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</si>
  <si>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</si>
  <si>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</si>
  <si>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</si>
  <si>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</si>
  <si>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</si>
  <si>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</si>
  <si>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</si>
  <si>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</si>
  <si>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</si>
  <si>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</si>
  <si>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</si>
  <si>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</si>
  <si>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</si>
  <si>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</si>
  <si>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</si>
  <si>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</si>
  <si>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</si>
  <si>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</si>
  <si>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</si>
  <si>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</si>
  <si>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</si>
  <si>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</si>
  <si>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</si>
  <si>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</si>
  <si>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</si>
  <si>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</si>
  <si>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</si>
  <si>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</si>
  <si>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</si>
  <si>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</si>
  <si>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</si>
  <si>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</si>
  <si>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</si>
  <si>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</si>
  <si>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</si>
  <si>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</si>
  <si>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</si>
  <si>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</si>
  <si>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</si>
  <si>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</si>
  <si>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</si>
  <si>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</si>
  <si>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</si>
  <si>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</si>
  <si>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</si>
  <si>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</si>
  <si>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</si>
  <si>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</si>
  <si>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</si>
  <si>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</si>
  <si>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</si>
  <si>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</si>
  <si>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</si>
  <si>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</si>
  <si>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</si>
  <si>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</si>
  <si>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</si>
  <si>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</si>
  <si>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</si>
  <si>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</si>
  <si>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</si>
  <si>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</si>
  <si>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</si>
  <si>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</si>
  <si>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</si>
  <si>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</si>
  <si>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</si>
  <si>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</si>
  <si>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</si>
  <si>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</si>
  <si>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</si>
  <si>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</si>
  <si>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</si>
  <si>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</si>
  <si>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</si>
  <si>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</si>
  <si>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</si>
  <si>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</si>
  <si>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</si>
  <si>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</si>
  <si>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</si>
  <si>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</si>
  <si>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</si>
  <si>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</si>
  <si>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</si>
  <si>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</si>
  <si>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</si>
  <si>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</si>
  <si>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</si>
  <si>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</si>
  <si>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</si>
  <si>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</si>
  <si>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</si>
  <si>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</si>
  <si>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</si>
  <si>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</si>
  <si>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</si>
  <si>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</si>
  <si>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</si>
  <si>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</si>
  <si>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</si>
  <si>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</si>
  <si>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</si>
  <si>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</si>
  <si>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</si>
  <si>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</si>
  <si>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</si>
  <si>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</si>
  <si>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</si>
  <si>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</si>
  <si>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</si>
  <si>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</si>
  <si>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</si>
  <si>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</si>
  <si>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</si>
  <si>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</si>
  <si>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</si>
  <si>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</si>
  <si>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</si>
  <si>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</si>
  <si>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</si>
  <si>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</si>
  <si>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</si>
  <si>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</si>
  <si>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</si>
  <si>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</si>
  <si>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</si>
  <si>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</si>
  <si>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</si>
  <si>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</si>
  <si>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</si>
  <si>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</si>
  <si>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</si>
  <si>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</si>
  <si>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</si>
  <si>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</si>
  <si>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</si>
  <si>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</si>
  <si>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</si>
  <si>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</si>
  <si>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</si>
  <si>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</si>
  <si>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</si>
  <si>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</si>
  <si>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</si>
  <si>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</si>
  <si>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</si>
  <si>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</si>
  <si>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</si>
  <si>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</si>
  <si>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</si>
  <si>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</si>
  <si>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</si>
  <si>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</si>
  <si>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</si>
  <si>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</si>
  <si>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</si>
  <si>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</si>
  <si>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</si>
  <si>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</si>
  <si>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</si>
  <si>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</si>
  <si>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</si>
  <si>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</si>
  <si>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</si>
  <si>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</si>
  <si>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</si>
  <si>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</si>
  <si>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</si>
  <si>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</si>
  <si>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</si>
  <si>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</si>
  <si>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</si>
  <si>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</si>
  <si>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</si>
  <si>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</si>
  <si>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</si>
  <si>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</si>
  <si>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</si>
  <si>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</si>
  <si>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</si>
  <si>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</si>
  <si>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</si>
  <si>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</si>
  <si>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</si>
  <si>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</si>
  <si>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</si>
  <si>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</si>
  <si>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</si>
  <si>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</si>
  <si>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</si>
  <si>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</si>
  <si>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</si>
  <si>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</si>
  <si>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</si>
  <si>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</si>
  <si>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</si>
  <si>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</si>
  <si>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</si>
  <si>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</si>
  <si>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</si>
  <si>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</si>
  <si>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</si>
  <si>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</si>
  <si>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</si>
  <si>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</si>
  <si>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</si>
  <si>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</si>
  <si>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</si>
  <si>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</si>
  <si>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</si>
  <si>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</si>
  <si>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</si>
  <si>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</si>
  <si>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</si>
  <si>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</si>
  <si>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</si>
  <si>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</si>
  <si>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</si>
  <si>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</si>
  <si>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</si>
  <si>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</si>
  <si>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</si>
  <si>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</si>
  <si>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</si>
  <si>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</si>
  <si>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</si>
  <si>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</si>
  <si>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</si>
  <si>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</si>
  <si>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</si>
  <si>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</si>
  <si>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</si>
  <si>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</si>
  <si>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</si>
  <si>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</si>
  <si>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</si>
  <si>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</si>
  <si>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</si>
  <si>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</si>
  <si>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</si>
  <si>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</si>
  <si>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</si>
  <si>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</si>
  <si>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</si>
  <si>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</si>
  <si>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</si>
  <si>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</si>
  <si>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</si>
  <si>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</si>
  <si>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</si>
  <si>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</si>
  <si>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</si>
  <si>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</si>
  <si>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</si>
  <si>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</si>
  <si>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</si>
  <si>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</si>
  <si>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</si>
  <si>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</si>
  <si>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</si>
  <si>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</si>
  <si>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</si>
  <si>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</si>
  <si>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</si>
  <si>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</si>
  <si>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</si>
  <si>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</si>
  <si>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</si>
  <si>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</si>
  <si>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</si>
  <si>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</si>
  <si>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</si>
  <si>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</si>
  <si>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</si>
  <si>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</si>
  <si>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</si>
  <si>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</si>
  <si>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</si>
  <si>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</si>
  <si>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</si>
  <si>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</si>
  <si>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</si>
  <si>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</si>
  <si>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</si>
  <si>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</si>
  <si>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</si>
  <si>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</si>
  <si>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</si>
  <si>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</si>
  <si>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</si>
  <si>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</si>
  <si>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</si>
  <si>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</si>
  <si>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</si>
  <si>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</si>
  <si>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</si>
  <si>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</si>
  <si>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</si>
  <si>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</si>
  <si>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</si>
  <si>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</si>
  <si>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</si>
  <si>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</si>
  <si>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</si>
  <si>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</si>
  <si>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</si>
  <si>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</si>
  <si>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</si>
  <si>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</si>
  <si>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</si>
  <si>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</si>
  <si>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</si>
  <si>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</si>
  <si>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</si>
  <si>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</si>
  <si>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</si>
  <si>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</si>
  <si>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</si>
  <si>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</si>
  <si>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</si>
  <si>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</si>
  <si>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</si>
  <si>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</si>
  <si>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</si>
  <si>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</si>
  <si>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</si>
  <si>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</si>
  <si>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</si>
  <si>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</si>
  <si>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</si>
  <si>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</si>
  <si>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</si>
  <si>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</si>
  <si>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</si>
  <si>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</si>
  <si>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</si>
  <si>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</si>
  <si>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</si>
  <si>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</si>
  <si>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</si>
  <si>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</si>
  <si>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</si>
  <si>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</si>
  <si>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</si>
  <si>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</si>
  <si>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</si>
  <si>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</si>
  <si>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</si>
  <si>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</si>
  <si>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</si>
  <si>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</si>
  <si>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</si>
  <si>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</si>
  <si>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</si>
  <si>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</si>
  <si>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</si>
  <si>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</si>
  <si>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</si>
  <si>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</si>
  <si>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</si>
  <si>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</si>
  <si>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</si>
  <si>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</si>
  <si>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</si>
  <si>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</si>
  <si>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</si>
  <si>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</si>
  <si>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</si>
  <si>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</si>
  <si>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</si>
  <si>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</si>
  <si>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</si>
  <si>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</si>
  <si>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</si>
  <si>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</si>
  <si>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</si>
  <si>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</si>
  <si>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</si>
  <si>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</si>
  <si>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</si>
  <si>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</si>
  <si>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</si>
  <si>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</si>
  <si>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</si>
  <si>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</si>
  <si>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</si>
  <si>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</si>
  <si>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</si>
  <si>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</si>
  <si>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</si>
  <si>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</si>
  <si>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</si>
  <si>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</si>
  <si>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</si>
  <si>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</si>
  <si>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</si>
  <si>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</si>
  <si>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</si>
  <si>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</si>
  <si>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</si>
  <si>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</si>
  <si>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</si>
  <si>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国立大学法人支援課</t>
    <phoneticPr fontId="5"/>
  </si>
  <si>
    <t>○</t>
  </si>
  <si>
    <t>国立大学法人法（平成15年法律第112号）第35条において準用する独立行政法人通則法（平成11年法律第103号）第46条</t>
    <phoneticPr fontId="5"/>
  </si>
  <si>
    <t>‐</t>
  </si>
  <si>
    <t>-</t>
    <phoneticPr fontId="5"/>
  </si>
  <si>
    <t>山梨大学</t>
  </si>
  <si>
    <t>大阪大学</t>
  </si>
  <si>
    <t>長岡技術科学大学</t>
  </si>
  <si>
    <t>神戸大学</t>
  </si>
  <si>
    <t>京都大学</t>
  </si>
  <si>
    <t>信州大学</t>
  </si>
  <si>
    <t>福井大学</t>
  </si>
  <si>
    <t>千葉大学</t>
  </si>
  <si>
    <t>お茶の水女子大学</t>
  </si>
  <si>
    <t>岡山大学</t>
  </si>
  <si>
    <t>発生工学研究センター設置に伴い必要となる遺伝子改変マウス作出、解析システムの整備　等</t>
    <rPh sb="41" eb="42">
      <t>トウ</t>
    </rPh>
    <phoneticPr fontId="20"/>
  </si>
  <si>
    <t>附属図書館を中心とした教育研究支援機能の強化</t>
  </si>
  <si>
    <t>原子力安全に関する人材養成のために必要な教育研究設備の整備　等</t>
    <rPh sb="30" eb="31">
      <t>トウ</t>
    </rPh>
    <phoneticPr fontId="20"/>
  </si>
  <si>
    <t>自然科学分野の研究基盤機能強化のためのヘリウム液化システムの整備　等</t>
    <rPh sb="33" eb="34">
      <t>トウ</t>
    </rPh>
    <phoneticPr fontId="20"/>
  </si>
  <si>
    <t>京都大学ウイルス研究所・再生医科学研究所の研究基盤統合事業</t>
  </si>
  <si>
    <t>先鋭領域融合研究群「バイオメディカル研究所」設置に伴い必要となる基盤設備の整備　等</t>
    <rPh sb="40" eb="41">
      <t>トウ</t>
    </rPh>
    <phoneticPr fontId="20"/>
  </si>
  <si>
    <t>工学エネルギー分野における内燃機関の国際的研究力の強化、同分野における日本型技術の革新　等</t>
    <rPh sb="44" eb="45">
      <t>トウ</t>
    </rPh>
    <phoneticPr fontId="20"/>
  </si>
  <si>
    <t>知と文化の交流拠点　Interactive Commonsの創設</t>
  </si>
  <si>
    <t>学生の自主学修時間の向上と能動的学修を促進する岡山大学協奏学修環境システムの整備</t>
  </si>
  <si>
    <t>先端脳科学研究と画像医学研究のさらなる推進を目指す研究教育基盤強化事業－コンベンショナル（CV）マウス飼育設備等の整備－</t>
    <phoneticPr fontId="5"/>
  </si>
  <si>
    <t>―</t>
    <phoneticPr fontId="5"/>
  </si>
  <si>
    <t>A.　山梨大学</t>
    <rPh sb="3" eb="5">
      <t>ヤマナシ</t>
    </rPh>
    <rPh sb="5" eb="7">
      <t>ダイガク</t>
    </rPh>
    <phoneticPr fontId="5"/>
  </si>
  <si>
    <t>遺伝子改変マウス解析システム等</t>
    <phoneticPr fontId="5"/>
  </si>
  <si>
    <t>施設費</t>
    <rPh sb="0" eb="3">
      <t>シセツヒ</t>
    </rPh>
    <phoneticPr fontId="5"/>
  </si>
  <si>
    <t>-</t>
    <phoneticPr fontId="5"/>
  </si>
  <si>
    <t>ミッションの再定義（平成26年3月）
国立大学改革プラン（平成25年11月）
今後の国立大学の機能強化に向けての考え方（平成25年6月20日）
日本再興戦略（平成25年6月14日閣議決定）
これからの大学教育等の在り方について（第三次提言）（平成25年5月28日教育再生実行会議）
大学改革実行プラン（平成24年6月）
第4期科学技術基本計画（平成23年8月19日閣議決定）
第2期中期目標（平成22年3月29日文部科学大臣提示）
第2期中期計画（平成22年3月31日文部科学大臣提示）
国立大学法人等の組織及び業務全般の見直しについて（平成21年6月5日文部科学大臣通知）</t>
    <rPh sb="6" eb="9">
      <t>サイテイギ</t>
    </rPh>
    <rPh sb="10" eb="12">
      <t>ヘイセイ</t>
    </rPh>
    <rPh sb="14" eb="15">
      <t>ネン</t>
    </rPh>
    <rPh sb="16" eb="17">
      <t>ガツ</t>
    </rPh>
    <rPh sb="19" eb="21">
      <t>コクリツ</t>
    </rPh>
    <rPh sb="21" eb="23">
      <t>ダイガク</t>
    </rPh>
    <rPh sb="23" eb="25">
      <t>カイカク</t>
    </rPh>
    <rPh sb="29" eb="31">
      <t>ヘイセイ</t>
    </rPh>
    <rPh sb="33" eb="34">
      <t>ネン</t>
    </rPh>
    <rPh sb="36" eb="37">
      <t>ガツ</t>
    </rPh>
    <rPh sb="39" eb="41">
      <t>コンゴ</t>
    </rPh>
    <rPh sb="42" eb="44">
      <t>コクリツ</t>
    </rPh>
    <rPh sb="44" eb="46">
      <t>ダイガク</t>
    </rPh>
    <rPh sb="47" eb="49">
      <t>キノウ</t>
    </rPh>
    <rPh sb="49" eb="51">
      <t>キョウカ</t>
    </rPh>
    <rPh sb="52" eb="53">
      <t>ム</t>
    </rPh>
    <rPh sb="56" eb="57">
      <t>カンガ</t>
    </rPh>
    <rPh sb="58" eb="59">
      <t>カタ</t>
    </rPh>
    <rPh sb="60" eb="62">
      <t>ヘイセイ</t>
    </rPh>
    <rPh sb="64" eb="65">
      <t>ネン</t>
    </rPh>
    <rPh sb="66" eb="67">
      <t>ガツ</t>
    </rPh>
    <rPh sb="69" eb="70">
      <t>ニチ</t>
    </rPh>
    <rPh sb="72" eb="74">
      <t>ニホン</t>
    </rPh>
    <rPh sb="74" eb="76">
      <t>サイコウ</t>
    </rPh>
    <rPh sb="76" eb="78">
      <t>センリャク</t>
    </rPh>
    <rPh sb="79" eb="81">
      <t>ヘイセイ</t>
    </rPh>
    <rPh sb="83" eb="84">
      <t>ネン</t>
    </rPh>
    <rPh sb="85" eb="86">
      <t>ガツ</t>
    </rPh>
    <rPh sb="88" eb="89">
      <t>ニチ</t>
    </rPh>
    <rPh sb="89" eb="91">
      <t>カクギ</t>
    </rPh>
    <rPh sb="91" eb="93">
      <t>ケッテイ</t>
    </rPh>
    <rPh sb="100" eb="102">
      <t>ダイガク</t>
    </rPh>
    <rPh sb="102" eb="104">
      <t>キョウイク</t>
    </rPh>
    <rPh sb="104" eb="105">
      <t>トウ</t>
    </rPh>
    <rPh sb="106" eb="107">
      <t>ア</t>
    </rPh>
    <rPh sb="108" eb="109">
      <t>カタ</t>
    </rPh>
    <rPh sb="114" eb="117">
      <t>ダイサンジ</t>
    </rPh>
    <rPh sb="117" eb="119">
      <t>テイゲン</t>
    </rPh>
    <rPh sb="121" eb="123">
      <t>ヘイセイ</t>
    </rPh>
    <rPh sb="125" eb="126">
      <t>ネン</t>
    </rPh>
    <rPh sb="127" eb="128">
      <t>ガツ</t>
    </rPh>
    <rPh sb="130" eb="131">
      <t>ニチ</t>
    </rPh>
    <rPh sb="131" eb="133">
      <t>キョウイク</t>
    </rPh>
    <rPh sb="133" eb="135">
      <t>サイセイ</t>
    </rPh>
    <rPh sb="135" eb="137">
      <t>ジッコウ</t>
    </rPh>
    <rPh sb="137" eb="139">
      <t>カイギ</t>
    </rPh>
    <rPh sb="141" eb="143">
      <t>ダイガク</t>
    </rPh>
    <rPh sb="143" eb="145">
      <t>カイカク</t>
    </rPh>
    <rPh sb="145" eb="147">
      <t>ジッコウ</t>
    </rPh>
    <rPh sb="151" eb="153">
      <t>ヘイセイ</t>
    </rPh>
    <rPh sb="155" eb="156">
      <t>ネン</t>
    </rPh>
    <rPh sb="157" eb="158">
      <t>ガツ</t>
    </rPh>
    <rPh sb="160" eb="161">
      <t>ダイ</t>
    </rPh>
    <rPh sb="162" eb="163">
      <t>キ</t>
    </rPh>
    <rPh sb="163" eb="165">
      <t>カガク</t>
    </rPh>
    <rPh sb="165" eb="167">
      <t>ギジュツ</t>
    </rPh>
    <rPh sb="167" eb="169">
      <t>キホン</t>
    </rPh>
    <rPh sb="169" eb="171">
      <t>ケイカク</t>
    </rPh>
    <rPh sb="172" eb="174">
      <t>ヘイセイ</t>
    </rPh>
    <rPh sb="176" eb="177">
      <t>ネン</t>
    </rPh>
    <rPh sb="178" eb="179">
      <t>ガツ</t>
    </rPh>
    <rPh sb="181" eb="182">
      <t>ニチ</t>
    </rPh>
    <rPh sb="182" eb="184">
      <t>カクギ</t>
    </rPh>
    <rPh sb="184" eb="186">
      <t>ケッテイ</t>
    </rPh>
    <rPh sb="188" eb="189">
      <t>ダイ</t>
    </rPh>
    <rPh sb="190" eb="191">
      <t>キ</t>
    </rPh>
    <rPh sb="191" eb="193">
      <t>チュウキ</t>
    </rPh>
    <rPh sb="193" eb="195">
      <t>モクヒョウ</t>
    </rPh>
    <rPh sb="196" eb="198">
      <t>ヘイセイ</t>
    </rPh>
    <rPh sb="200" eb="201">
      <t>ネン</t>
    </rPh>
    <rPh sb="202" eb="203">
      <t>ガツ</t>
    </rPh>
    <rPh sb="205" eb="206">
      <t>ニチ</t>
    </rPh>
    <rPh sb="206" eb="208">
      <t>モンブ</t>
    </rPh>
    <rPh sb="208" eb="210">
      <t>カガク</t>
    </rPh>
    <rPh sb="210" eb="212">
      <t>ダイジン</t>
    </rPh>
    <rPh sb="212" eb="214">
      <t>テイジ</t>
    </rPh>
    <rPh sb="216" eb="217">
      <t>ダイ</t>
    </rPh>
    <rPh sb="218" eb="219">
      <t>キ</t>
    </rPh>
    <rPh sb="219" eb="221">
      <t>チュウキ</t>
    </rPh>
    <rPh sb="221" eb="223">
      <t>ケイカク</t>
    </rPh>
    <rPh sb="224" eb="226">
      <t>ヘイセイ</t>
    </rPh>
    <rPh sb="228" eb="229">
      <t>ネン</t>
    </rPh>
    <rPh sb="230" eb="231">
      <t>ガツ</t>
    </rPh>
    <rPh sb="233" eb="234">
      <t>ニチ</t>
    </rPh>
    <rPh sb="234" eb="236">
      <t>モンブ</t>
    </rPh>
    <rPh sb="236" eb="238">
      <t>カガク</t>
    </rPh>
    <rPh sb="238" eb="240">
      <t>ダイジン</t>
    </rPh>
    <rPh sb="240" eb="242">
      <t>テイジ</t>
    </rPh>
    <rPh sb="244" eb="246">
      <t>コクリツ</t>
    </rPh>
    <rPh sb="246" eb="248">
      <t>ダイガク</t>
    </rPh>
    <rPh sb="248" eb="250">
      <t>ホウジン</t>
    </rPh>
    <rPh sb="250" eb="251">
      <t>トウ</t>
    </rPh>
    <rPh sb="252" eb="254">
      <t>ソシキ</t>
    </rPh>
    <rPh sb="254" eb="255">
      <t>オヨ</t>
    </rPh>
    <rPh sb="256" eb="258">
      <t>ギョウム</t>
    </rPh>
    <rPh sb="258" eb="260">
      <t>ゼンパン</t>
    </rPh>
    <rPh sb="261" eb="263">
      <t>ミナオ</t>
    </rPh>
    <rPh sb="269" eb="271">
      <t>ヘイセイ</t>
    </rPh>
    <rPh sb="273" eb="274">
      <t>ネン</t>
    </rPh>
    <rPh sb="275" eb="276">
      <t>ガツ</t>
    </rPh>
    <rPh sb="277" eb="278">
      <t>ニチ</t>
    </rPh>
    <rPh sb="278" eb="280">
      <t>モンブ</t>
    </rPh>
    <rPh sb="280" eb="282">
      <t>カガク</t>
    </rPh>
    <rPh sb="282" eb="284">
      <t>ダイジン</t>
    </rPh>
    <rPh sb="284" eb="286">
      <t>ツウチ</t>
    </rPh>
    <phoneticPr fontId="5"/>
  </si>
  <si>
    <t>件</t>
    <rPh sb="0" eb="1">
      <t>ケン</t>
    </rPh>
    <phoneticPr fontId="5"/>
  </si>
  <si>
    <t>国立大学法人施設整備費補助金</t>
    <rPh sb="0" eb="2">
      <t>コクリツ</t>
    </rPh>
    <rPh sb="2" eb="4">
      <t>ダイガク</t>
    </rPh>
    <rPh sb="4" eb="6">
      <t>ホウジン</t>
    </rPh>
    <rPh sb="6" eb="8">
      <t>シセツ</t>
    </rPh>
    <rPh sb="8" eb="11">
      <t>セイビヒ</t>
    </rPh>
    <rPh sb="11" eb="14">
      <t>ホジョキン</t>
    </rPh>
    <phoneticPr fontId="5"/>
  </si>
  <si>
    <t>-</t>
    <phoneticPr fontId="5"/>
  </si>
  <si>
    <t>大学の強み・特色を活かした機能の再構築とそれを支えるガバナンス改革を推進するための、教育研究における基盤的な設備等の計画的な整備</t>
    <rPh sb="58" eb="61">
      <t>ケイカクテキ</t>
    </rPh>
    <phoneticPr fontId="5"/>
  </si>
  <si>
    <t>高等教育局</t>
    <rPh sb="0" eb="2">
      <t>コウトウ</t>
    </rPh>
    <rPh sb="2" eb="5">
      <t>キョウイクキョク</t>
    </rPh>
    <phoneticPr fontId="5"/>
  </si>
  <si>
    <t>大学の強み・特色を活かした機能の再構築とそれを支えるガバナンス改革を推進するための、教育研究における基盤的な設備等の整備完了件数</t>
    <phoneticPr fontId="5"/>
  </si>
  <si>
    <t>-</t>
    <phoneticPr fontId="5"/>
  </si>
  <si>
    <t>新23－0026</t>
    <phoneticPr fontId="5"/>
  </si>
  <si>
    <t>0188、新24－0014</t>
    <phoneticPr fontId="5"/>
  </si>
  <si>
    <t>―</t>
    <phoneticPr fontId="5"/>
  </si>
  <si>
    <t xml:space="preserve">　各国立大学の機能強化に結実する各大学の改革構想の実現のため、学生の主体的な学びの確立や学修環境整備による大学教育の質的転換に資する教育環境の整備や各国立大学の強み・特色の強化に必要となる教育研究環境整備に必要な経費の補助を行う。
【補助率：定額補助】
</t>
    <rPh sb="1" eb="2">
      <t>カク</t>
    </rPh>
    <rPh sb="2" eb="4">
      <t>コクリツ</t>
    </rPh>
    <rPh sb="4" eb="6">
      <t>ダイガク</t>
    </rPh>
    <rPh sb="7" eb="9">
      <t>キノウ</t>
    </rPh>
    <rPh sb="9" eb="11">
      <t>キョウカ</t>
    </rPh>
    <rPh sb="12" eb="14">
      <t>ケツジツ</t>
    </rPh>
    <rPh sb="16" eb="19">
      <t>カクダイガク</t>
    </rPh>
    <rPh sb="20" eb="22">
      <t>カイカク</t>
    </rPh>
    <rPh sb="22" eb="24">
      <t>コウソウ</t>
    </rPh>
    <rPh sb="25" eb="27">
      <t>ジツゲン</t>
    </rPh>
    <rPh sb="31" eb="33">
      <t>ガクセイ</t>
    </rPh>
    <rPh sb="34" eb="37">
      <t>シュタイテキ</t>
    </rPh>
    <rPh sb="38" eb="39">
      <t>マナ</t>
    </rPh>
    <rPh sb="41" eb="43">
      <t>カクリツ</t>
    </rPh>
    <rPh sb="44" eb="46">
      <t>ガクシュウ</t>
    </rPh>
    <rPh sb="46" eb="48">
      <t>カンキョウ</t>
    </rPh>
    <rPh sb="48" eb="50">
      <t>セイビ</t>
    </rPh>
    <rPh sb="53" eb="55">
      <t>ダイガク</t>
    </rPh>
    <rPh sb="55" eb="57">
      <t>キョウイク</t>
    </rPh>
    <rPh sb="58" eb="60">
      <t>シツテキ</t>
    </rPh>
    <rPh sb="60" eb="62">
      <t>テンカン</t>
    </rPh>
    <rPh sb="63" eb="64">
      <t>シ</t>
    </rPh>
    <rPh sb="66" eb="68">
      <t>キョウイク</t>
    </rPh>
    <rPh sb="68" eb="70">
      <t>カンキョウ</t>
    </rPh>
    <rPh sb="71" eb="73">
      <t>セイビ</t>
    </rPh>
    <rPh sb="74" eb="75">
      <t>カク</t>
    </rPh>
    <rPh sb="75" eb="77">
      <t>コクリツ</t>
    </rPh>
    <rPh sb="77" eb="79">
      <t>ダイガク</t>
    </rPh>
    <rPh sb="80" eb="81">
      <t>ツヨ</t>
    </rPh>
    <rPh sb="83" eb="85">
      <t>トクショク</t>
    </rPh>
    <rPh sb="86" eb="88">
      <t>キョウカ</t>
    </rPh>
    <rPh sb="89" eb="91">
      <t>ヒツヨウ</t>
    </rPh>
    <rPh sb="94" eb="96">
      <t>キョウイク</t>
    </rPh>
    <rPh sb="96" eb="98">
      <t>ケンキュウ</t>
    </rPh>
    <rPh sb="98" eb="100">
      <t>カンキョウ</t>
    </rPh>
    <rPh sb="100" eb="102">
      <t>セイビ</t>
    </rPh>
    <phoneticPr fontId="5"/>
  </si>
  <si>
    <t>・計画的な事業実施のため、繰越を最小限にするよう新規事業選定の時期等の見直しを行い、国立大学が可能な限り早期に事業を開始できる環境を整えることで、各国立大学の機能強化に結実する改革構想の実現と教育力・研究力の強化に向けた実効性を更に高める。</t>
    <rPh sb="1" eb="4">
      <t>ケイカクテキ</t>
    </rPh>
    <rPh sb="5" eb="7">
      <t>ジギョウ</t>
    </rPh>
    <rPh sb="7" eb="9">
      <t>ジッシ</t>
    </rPh>
    <rPh sb="13" eb="15">
      <t>クリコシ</t>
    </rPh>
    <rPh sb="33" eb="34">
      <t>トウ</t>
    </rPh>
    <rPh sb="47" eb="49">
      <t>カノウ</t>
    </rPh>
    <rPh sb="50" eb="51">
      <t>カギ</t>
    </rPh>
    <rPh sb="52" eb="54">
      <t>ソウキ</t>
    </rPh>
    <rPh sb="55" eb="57">
      <t>ジギョウ</t>
    </rPh>
    <rPh sb="73" eb="74">
      <t>カク</t>
    </rPh>
    <rPh sb="79" eb="81">
      <t>キノウ</t>
    </rPh>
    <rPh sb="81" eb="83">
      <t>キョウカ</t>
    </rPh>
    <rPh sb="84" eb="86">
      <t>ケツジツ</t>
    </rPh>
    <rPh sb="88" eb="90">
      <t>カイカク</t>
    </rPh>
    <rPh sb="90" eb="92">
      <t>コウソウ</t>
    </rPh>
    <rPh sb="93" eb="95">
      <t>ジツゲン</t>
    </rPh>
    <phoneticPr fontId="5"/>
  </si>
  <si>
    <t>　各国立大学の機能強化に結実する改革構想の実現のために必要な教育研究環境整備に関して、基盤強化の観点から重点支援を行う。</t>
    <rPh sb="30" eb="32">
      <t>キョウイク</t>
    </rPh>
    <rPh sb="32" eb="34">
      <t>ケンキュウ</t>
    </rPh>
    <rPh sb="34" eb="36">
      <t>カンキョウ</t>
    </rPh>
    <rPh sb="36" eb="38">
      <t>セイビ</t>
    </rPh>
    <rPh sb="39" eb="40">
      <t>カン</t>
    </rPh>
    <rPh sb="54" eb="56">
      <t>シエン</t>
    </rPh>
    <rPh sb="57" eb="58">
      <t>オコナ</t>
    </rPh>
    <phoneticPr fontId="5"/>
  </si>
  <si>
    <t>-</t>
    <phoneticPr fontId="5"/>
  </si>
  <si>
    <t>・学生の学修時間の向上、アクティブな共同学習に資する次世代教育に必要な教育環境の整備や、世界に通用する人材の育成のための教育研究設備等、その大学の強みの更なる強化のために必要となる設備の整備を通じて、各国立大学の機能強化に結実する改革構想の実現とともに、国立大学の教育研究の一層の活性化が期待される。
・経費の執行に関しては、各国立大学から提出される実績報告書等において支出先や使途を把握し、補助金の執行状況や事業目的との整合性について確認を行い、引き続き適正な執行に努める。</t>
    <rPh sb="100" eb="101">
      <t>カク</t>
    </rPh>
    <rPh sb="101" eb="103">
      <t>コクリツ</t>
    </rPh>
    <rPh sb="103" eb="105">
      <t>ダイガク</t>
    </rPh>
    <rPh sb="106" eb="108">
      <t>キノウ</t>
    </rPh>
    <rPh sb="108" eb="110">
      <t>キョウカ</t>
    </rPh>
    <rPh sb="111" eb="113">
      <t>ケツジツ</t>
    </rPh>
    <rPh sb="115" eb="117">
      <t>カイカク</t>
    </rPh>
    <rPh sb="117" eb="119">
      <t>コウソウ</t>
    </rPh>
    <rPh sb="120" eb="122">
      <t>ジツゲン</t>
    </rPh>
    <rPh sb="144" eb="146">
      <t>キタイ</t>
    </rPh>
    <rPh sb="164" eb="166">
      <t>コクリツ</t>
    </rPh>
    <rPh sb="224" eb="225">
      <t>ヒ</t>
    </rPh>
    <rPh sb="226" eb="227">
      <t>ツヅ</t>
    </rPh>
    <rPh sb="228" eb="230">
      <t>テキセイ</t>
    </rPh>
    <rPh sb="231" eb="233">
      <t>シッコウ</t>
    </rPh>
    <rPh sb="234" eb="235">
      <t>ツト</t>
    </rPh>
    <phoneticPr fontId="5"/>
  </si>
  <si>
    <t>政策目標４：個性が輝く高等教育の振興
施策目標4-1：大学などにおける教育研究の質の向上</t>
    <rPh sb="0" eb="2">
      <t>セイサク</t>
    </rPh>
    <rPh sb="2" eb="4">
      <t>モクヒョウ</t>
    </rPh>
    <rPh sb="19" eb="20">
      <t>セ</t>
    </rPh>
    <rPh sb="20" eb="21">
      <t>サク</t>
    </rPh>
    <rPh sb="21" eb="23">
      <t>モクヒョウ</t>
    </rPh>
    <phoneticPr fontId="5"/>
  </si>
  <si>
    <t>-</t>
    <phoneticPr fontId="5"/>
  </si>
  <si>
    <t>百万円</t>
    <rPh sb="0" eb="2">
      <t>ヒャクマン</t>
    </rPh>
    <rPh sb="2" eb="3">
      <t>エン</t>
    </rPh>
    <phoneticPr fontId="5"/>
  </si>
  <si>
    <t>5,092/54</t>
    <phoneticPr fontId="5"/>
  </si>
  <si>
    <t>3,991/36</t>
    <phoneticPr fontId="5"/>
  </si>
  <si>
    <t>6,993/53</t>
    <phoneticPr fontId="5"/>
  </si>
  <si>
    <t>補助金の交付に当たっては、事業経費の費目・使途の内容について厳正に確認を行うなど、効果的、効率的な執行の観点からコスト削減にも努めている。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5"/>
  </si>
  <si>
    <t>補助金の交付に当たっては、事業経費の費目・使途の内容について厳正に確認を行うなど、効果的、効率的な執行の観点からコスト削減にも努めており、妥当な水準となっている。</t>
    <rPh sb="69" eb="71">
      <t>ダトウ</t>
    </rPh>
    <rPh sb="72" eb="74">
      <t>スイジュン</t>
    </rPh>
    <phoneticPr fontId="5"/>
  </si>
  <si>
    <t>各国立大学からの支出先の選定に当たっては、各国立大学の会計規則に従い一般競争入札等が行われており、競争性、妥当性が確保されている。また、経費の執行に当たっては、各国立大学の会計基準に従い、適正、公正かつ効率的な執行がなされている。
さらに、補助金の交付に当たっては、事業経費の費目・使途の内容について厳正に確認を行うなど、効果的、効率的な執行の観点からコスト削減にも努めるとともに、大学改革への期待度や整備の緊急性等の観点から、各事業に真に必要な設備のみを交付対象としている。</t>
    <phoneticPr fontId="5"/>
  </si>
  <si>
    <t>本事業は、国立大学の教育力・研究力強化のため真に必要な設備機器のみを交付対象とし、各国立大学に対して直接補助しているため、実効性の高い事業となっている。</t>
    <rPh sb="0" eb="1">
      <t>ホン</t>
    </rPh>
    <rPh sb="1" eb="3">
      <t>ジギョウ</t>
    </rPh>
    <rPh sb="5" eb="7">
      <t>コクリツ</t>
    </rPh>
    <rPh sb="7" eb="9">
      <t>ダイガク</t>
    </rPh>
    <rPh sb="10" eb="13">
      <t>キョウイクリョク</t>
    </rPh>
    <rPh sb="14" eb="16">
      <t>ケンキュウ</t>
    </rPh>
    <rPh sb="16" eb="17">
      <t>リョク</t>
    </rPh>
    <rPh sb="17" eb="19">
      <t>キョウカ</t>
    </rPh>
    <rPh sb="22" eb="23">
      <t>シン</t>
    </rPh>
    <rPh sb="24" eb="26">
      <t>ヒツヨウ</t>
    </rPh>
    <rPh sb="27" eb="29">
      <t>セツビ</t>
    </rPh>
    <rPh sb="29" eb="31">
      <t>キキ</t>
    </rPh>
    <rPh sb="34" eb="36">
      <t>コウフ</t>
    </rPh>
    <rPh sb="36" eb="38">
      <t>タイショウ</t>
    </rPh>
    <rPh sb="41" eb="44">
      <t>カクコクリツ</t>
    </rPh>
    <rPh sb="44" eb="46">
      <t>ダイガク</t>
    </rPh>
    <rPh sb="47" eb="48">
      <t>タイ</t>
    </rPh>
    <rPh sb="50" eb="52">
      <t>チョクセツ</t>
    </rPh>
    <rPh sb="52" eb="54">
      <t>ホジョ</t>
    </rPh>
    <rPh sb="61" eb="64">
      <t>ジッコウセイ</t>
    </rPh>
    <rPh sb="65" eb="66">
      <t>タカ</t>
    </rPh>
    <rPh sb="67" eb="69">
      <t>ジギョウ</t>
    </rPh>
    <phoneticPr fontId="5"/>
  </si>
  <si>
    <t>各国立大学からの支出先の選定に当たっては、各国立大学の会計規則に従い一般競争入札等が行われており、競争性、妥当性が確保されている。また、経費の執行に当たっては、各国立大学の会計基準に従い、適正、公正かつ効率的な執行がなされている。</t>
    <rPh sb="0" eb="1">
      <t>カク</t>
    </rPh>
    <rPh sb="1" eb="3">
      <t>コクリツ</t>
    </rPh>
    <rPh sb="3" eb="5">
      <t>ダイガク</t>
    </rPh>
    <rPh sb="22" eb="24">
      <t>コクリツ</t>
    </rPh>
    <rPh sb="81" eb="83">
      <t>コクリツ</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</si>
  <si>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26年度においては達成度が7割を越えており、着実に基盤的設備等が整備されている。</t>
    <rPh sb="143" eb="145">
      <t>チャクジツ</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</si>
  <si>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26年度においては達成度が7割を越え、着実に基盤的設備等の整備が完了しており、成果物は十分に活用されている。</t>
    <rPh sb="153" eb="155">
      <t>カンリョウ</t>
    </rPh>
    <rPh sb="164" eb="166">
      <t>ジュウブン</t>
    </rPh>
    <rPh sb="167" eb="169">
      <t>カツヨウ</t>
    </rPh>
    <phoneticPr fontId="5"/>
  </si>
  <si>
    <t>各国立大学において、事業内容に応じて自己負担を含めた見積りの上で整備計画が立てられており、負担関係は妥当である。</t>
    <rPh sb="0" eb="1">
      <t>カク</t>
    </rPh>
    <rPh sb="1" eb="3">
      <t>コクリツ</t>
    </rPh>
    <rPh sb="3" eb="5">
      <t>ダイガク</t>
    </rPh>
    <rPh sb="10" eb="12">
      <t>ジギョウ</t>
    </rPh>
    <rPh sb="12" eb="14">
      <t>ナイヨウ</t>
    </rPh>
    <rPh sb="15" eb="16">
      <t>オウ</t>
    </rPh>
    <rPh sb="18" eb="20">
      <t>ジコ</t>
    </rPh>
    <rPh sb="20" eb="22">
      <t>フタン</t>
    </rPh>
    <rPh sb="23" eb="24">
      <t>フク</t>
    </rPh>
    <rPh sb="26" eb="28">
      <t>ミツモ</t>
    </rPh>
    <rPh sb="30" eb="31">
      <t>ウエ</t>
    </rPh>
    <rPh sb="32" eb="34">
      <t>セイビ</t>
    </rPh>
    <rPh sb="34" eb="36">
      <t>ケイカク</t>
    </rPh>
    <rPh sb="37" eb="38">
      <t>タ</t>
    </rPh>
    <rPh sb="45" eb="47">
      <t>フタン</t>
    </rPh>
    <rPh sb="47" eb="49">
      <t>カンケイ</t>
    </rPh>
    <rPh sb="50" eb="52">
      <t>ダトウ</t>
    </rPh>
    <phoneticPr fontId="5"/>
  </si>
  <si>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り、国民や社会のニーズを的確に反映している。</t>
    <rPh sb="28" eb="30">
      <t>コクミン</t>
    </rPh>
    <rPh sb="31" eb="33">
      <t>シャカイ</t>
    </rPh>
    <rPh sb="34" eb="36">
      <t>キタイ</t>
    </rPh>
    <rPh sb="37" eb="38">
      <t>コタ</t>
    </rPh>
    <rPh sb="40" eb="42">
      <t>シャカイ</t>
    </rPh>
    <rPh sb="43" eb="45">
      <t>ヘンカク</t>
    </rPh>
    <rPh sb="54" eb="56">
      <t>ヤクワリ</t>
    </rPh>
    <rPh sb="57" eb="58">
      <t>ハ</t>
    </rPh>
    <rPh sb="65" eb="67">
      <t>キノウ</t>
    </rPh>
    <rPh sb="67" eb="69">
      <t>キョウカ</t>
    </rPh>
    <rPh sb="70" eb="72">
      <t>ケツジツ</t>
    </rPh>
    <rPh sb="74" eb="76">
      <t>カイカク</t>
    </rPh>
    <rPh sb="76" eb="78">
      <t>コウソウ</t>
    </rPh>
    <rPh sb="79" eb="81">
      <t>ジツゲン</t>
    </rPh>
    <rPh sb="82" eb="84">
      <t>メザ</t>
    </rPh>
    <rPh sb="110" eb="112">
      <t>コクミン</t>
    </rPh>
    <rPh sb="113" eb="115">
      <t>シャカイ</t>
    </rPh>
    <rPh sb="120" eb="122">
      <t>テキカク</t>
    </rPh>
    <rPh sb="123" eb="125">
      <t>ハンエイ</t>
    </rPh>
    <phoneticPr fontId="5"/>
  </si>
  <si>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り、民間等に委ねることはできない。</t>
    <rPh sb="110" eb="112">
      <t>ミンカン</t>
    </rPh>
    <rPh sb="112" eb="113">
      <t>トウ</t>
    </rPh>
    <rPh sb="114" eb="115">
      <t>ユダ</t>
    </rPh>
    <phoneticPr fontId="5"/>
  </si>
  <si>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る。</t>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</si>
  <si>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26年度においては達成度が7割を越えており、基盤的設備等の計画的な整備が着実に推進されている。</t>
    <rPh sb="157" eb="159">
      <t>チャクジツ</t>
    </rPh>
    <rPh sb="160" eb="162">
      <t>スイシン</t>
    </rPh>
    <phoneticPr fontId="5"/>
  </si>
  <si>
    <t>大学の強み・特色を活かした機能の再構築とそれを支えるガバナンス改革を推進するための、教育研究における基盤的な設備等の整備として取り組まれた事業数</t>
    <rPh sb="63" eb="64">
      <t>ト</t>
    </rPh>
    <rPh sb="65" eb="66">
      <t>ク</t>
    </rPh>
    <rPh sb="69" eb="71">
      <t>ジギョウ</t>
    </rPh>
    <rPh sb="71" eb="72">
      <t>カズ</t>
    </rPh>
    <phoneticPr fontId="5"/>
  </si>
  <si>
    <t>6,794/55</t>
    <phoneticPr fontId="5"/>
  </si>
  <si>
    <t>国立大学改革基盤強化促進事業</t>
    <phoneticPr fontId="5"/>
  </si>
  <si>
    <t>国立大学法人支援課長
氷見谷　直紀</t>
    <rPh sb="11" eb="13">
      <t>ヒミ</t>
    </rPh>
    <rPh sb="13" eb="14">
      <t>タニ</t>
    </rPh>
    <rPh sb="15" eb="17">
      <t>ナオキ</t>
    </rPh>
    <phoneticPr fontId="5"/>
  </si>
  <si>
    <t>執行額（百万円）／整備件数（件）
（なお、各法人が各々異なる整備を行っており一律に単位当たりコストを算出することが必ずしもなじまないことに留意が必要）</t>
    <rPh sb="9" eb="11">
      <t>セイビ</t>
    </rPh>
    <rPh sb="11" eb="12">
      <t>ケン</t>
    </rPh>
    <rPh sb="30" eb="32">
      <t>セイビ</t>
    </rPh>
    <rPh sb="57" eb="58">
      <t>カナラ</t>
    </rPh>
    <phoneticPr fontId="5"/>
  </si>
  <si>
    <t>「国立大学経営力戦略」（平成27年6月16日　文部科学省）等に基づき、国立大学の機能強化等を促進するため。</t>
    <phoneticPr fontId="5"/>
  </si>
  <si>
    <t>執行等改善</t>
  </si>
  <si>
    <t>-</t>
    <phoneticPr fontId="5"/>
  </si>
  <si>
    <t>予算額の大半が繰越になっているため、必要な工期確保のための手続きの効率化など環境整備が必要。また、完成後の整備の活用状況の検証の仕組みについて、一層の工夫が必要。また、レビューシート自己点検「事業の有効性」欄における成果物の活用に関する記載は不十分であるため、丁寧かつ的確な説明が必要。</t>
    <phoneticPr fontId="5"/>
  </si>
  <si>
    <t>１．事業評価の観点 ：本事業は，各国立大学の機能強化に結実する改革構想の実現のため、教育研究環境の基盤強化の支援を目的とする補助事業であり、事業評価に当たっては事業成果等の観点から評価を行った。
２．所　　見 ：アクティブな共同学習に資する次世代教育に必要な教育環境の整備や、世界に通用する人材の育成のための教育研究設備等、各国立大学の機能強化に結実する改革構想の実現に資するものであり、国の事業としての必要性は認められる。なお、引き続き効果的・効率的な予算執行に努めるべきである。また、外部有識者の所見を踏まえて、工期確保のための手続の効率化や成果物の活用状況の検証方法について工夫すべきである。</t>
    <phoneticPr fontId="5"/>
  </si>
  <si>
    <t>各国立大学の機能の強化をより一層促進する取組に対して重点支援するため、事業内容を精査し、より一層の効果的・効率的な予算執行とともに成果の適切な把握に努める。また、事業実施期間確保のため、新規事業選定の時期等の見直しを行い、各国立大学が可能な限り早期に事業を開始できる環境を整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</si>
</sst>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5"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107256</xdr:colOff>
      <xdr:row>141</xdr:row>
      <xdr:rowOff>95251</xdr:rowOff>
    </xdr:from>
    <xdr:to>
      <xdr:col>35</xdr:col>
      <xdr:colOff>108856</xdr:colOff>
      <xdr:row>144</xdr:row>
      <xdr:rowOff>40822</xdr:rowOff>
    </xdr:to>
    <xdr:sp macro="" textlink="">
      <xdr:nvSpPr>
        <xdr:cNvPr id="3" name="テキスト ボックス 2"/>
        <xdr:cNvSpPr txBox="1"/>
      </xdr:nvSpPr>
      <xdr:spPr>
        <a:xfrm>
          <a:off x="3917256" y="34589358"/>
          <a:ext cx="2859100" cy="10069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6,993</a:t>
          </a:r>
          <a:r>
            <a:rPr kumimoji="1" lang="ja-JP" altLang="en-US" sz="1600">
              <a:latin typeface="+mn-ea"/>
              <a:ea typeface="+mn-ea"/>
            </a:rPr>
            <a:t>百万円</a:t>
          </a:r>
        </a:p>
      </xdr:txBody>
    </xdr:sp>
    <xdr:clientData/>
  </xdr:twoCellAnchor>
  <xdr:twoCellAnchor>
    <xdr:from>
      <xdr:col>20</xdr:col>
      <xdr:colOff>95250</xdr:colOff>
      <xdr:row>144</xdr:row>
      <xdr:rowOff>163285</xdr:rowOff>
    </xdr:from>
    <xdr:to>
      <xdr:col>35</xdr:col>
      <xdr:colOff>162485</xdr:colOff>
      <xdr:row>146</xdr:row>
      <xdr:rowOff>123265</xdr:rowOff>
    </xdr:to>
    <xdr:sp macro="" textlink="">
      <xdr:nvSpPr>
        <xdr:cNvPr id="11" name="大かっこ 10"/>
        <xdr:cNvSpPr/>
      </xdr:nvSpPr>
      <xdr:spPr>
        <a:xfrm>
          <a:off x="3905250" y="32918079"/>
          <a:ext cx="2924735" cy="654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国立大学法人の教育研究環境の</a:t>
          </a:r>
        </a:p>
        <a:p>
          <a:pPr algn="ctr"/>
          <a:r>
            <a:rPr lang="ja-JP" altLang="en-US"/>
            <a:t>整備を支援</a:t>
          </a:r>
        </a:p>
      </xdr:txBody>
    </xdr:sp>
    <xdr:clientData/>
  </xdr:twoCellAnchor>
  <xdr:twoCellAnchor>
    <xdr:from>
      <xdr:col>28</xdr:col>
      <xdr:colOff>13607</xdr:colOff>
      <xdr:row>146</xdr:row>
      <xdr:rowOff>40821</xdr:rowOff>
    </xdr:from>
    <xdr:to>
      <xdr:col>28</xdr:col>
      <xdr:colOff>13607</xdr:colOff>
      <xdr:row>149</xdr:row>
      <xdr:rowOff>228920</xdr:rowOff>
    </xdr:to>
    <xdr:cxnSp macro="">
      <xdr:nvCxnSpPr>
        <xdr:cNvPr id="12" name="直線矢印コネクタ 11"/>
        <xdr:cNvCxnSpPr/>
      </xdr:nvCxnSpPr>
      <xdr:spPr>
        <a:xfrm>
          <a:off x="5347607" y="36303857"/>
          <a:ext cx="0" cy="124945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95251</xdr:colOff>
      <xdr:row>150</xdr:row>
      <xdr:rowOff>81642</xdr:rowOff>
    </xdr:from>
    <xdr:to>
      <xdr:col>40</xdr:col>
      <xdr:colOff>81643</xdr:colOff>
      <xdr:row>153</xdr:row>
      <xdr:rowOff>27213</xdr:rowOff>
    </xdr:to>
    <xdr:sp macro="" textlink="">
      <xdr:nvSpPr>
        <xdr:cNvPr id="14" name="テキスト ボックス 13"/>
        <xdr:cNvSpPr txBox="1"/>
      </xdr:nvSpPr>
      <xdr:spPr>
        <a:xfrm>
          <a:off x="3143251" y="37759821"/>
          <a:ext cx="4558392" cy="10069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6,993</a:t>
          </a:r>
          <a:r>
            <a:rPr kumimoji="1" lang="ja-JP" altLang="en-US" sz="1600" b="0" i="0">
              <a:latin typeface="+mn-ea"/>
              <a:ea typeface="+mn-ea"/>
            </a:rPr>
            <a:t>百万円（全</a:t>
          </a:r>
          <a:r>
            <a:rPr kumimoji="1" lang="en-US" altLang="ja-JP" sz="1600" b="0" i="0">
              <a:latin typeface="+mn-ea"/>
              <a:ea typeface="+mn-ea"/>
            </a:rPr>
            <a:t>51</a:t>
          </a:r>
          <a:r>
            <a:rPr kumimoji="1" lang="ja-JP" altLang="en-US" sz="1600" b="0" i="0">
              <a:latin typeface="+mn-ea"/>
              <a:ea typeface="+mn-ea"/>
            </a:rPr>
            <a:t>機関）</a:t>
          </a:r>
          <a:endParaRPr kumimoji="1" lang="ja-JP" altLang="en-US" sz="1600" b="0">
            <a:latin typeface="+mn-ea"/>
            <a:ea typeface="+mn-ea"/>
          </a:endParaRPr>
        </a:p>
      </xdr:txBody>
    </xdr:sp>
    <xdr:clientData/>
  </xdr:twoCellAnchor>
  <xdr:twoCellAnchor>
    <xdr:from>
      <xdr:col>20</xdr:col>
      <xdr:colOff>76697</xdr:colOff>
      <xdr:row>169</xdr:row>
      <xdr:rowOff>48245</xdr:rowOff>
    </xdr:from>
    <xdr:to>
      <xdr:col>37</xdr:col>
      <xdr:colOff>103909</xdr:colOff>
      <xdr:row>171</xdr:row>
      <xdr:rowOff>100853</xdr:rowOff>
    </xdr:to>
    <xdr:sp macro="" textlink="">
      <xdr:nvSpPr>
        <xdr:cNvPr id="15" name="大かっこ 14"/>
        <xdr:cNvSpPr/>
      </xdr:nvSpPr>
      <xdr:spPr>
        <a:xfrm>
          <a:off x="3886697" y="41487598"/>
          <a:ext cx="3265712" cy="747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発生工学研究センター設置に伴い必要となる遺伝子改変マウス作出、解析システムの整備　等</a:t>
          </a:r>
        </a:p>
      </xdr:txBody>
    </xdr:sp>
    <xdr:clientData/>
  </xdr:twoCellAnchor>
  <xdr:twoCellAnchor>
    <xdr:from>
      <xdr:col>8</xdr:col>
      <xdr:colOff>155864</xdr:colOff>
      <xdr:row>156</xdr:row>
      <xdr:rowOff>121227</xdr:rowOff>
    </xdr:from>
    <xdr:to>
      <xdr:col>48</xdr:col>
      <xdr:colOff>121227</xdr:colOff>
      <xdr:row>156</xdr:row>
      <xdr:rowOff>155864</xdr:rowOff>
    </xdr:to>
    <xdr:cxnSp macro="">
      <xdr:nvCxnSpPr>
        <xdr:cNvPr id="5" name="直線コネクタ 4"/>
        <xdr:cNvCxnSpPr/>
      </xdr:nvCxnSpPr>
      <xdr:spPr>
        <a:xfrm>
          <a:off x="1679864" y="39658636"/>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123584</xdr:colOff>
      <xdr:row>158</xdr:row>
      <xdr:rowOff>111580</xdr:rowOff>
    </xdr:from>
    <xdr:to>
      <xdr:col>35</xdr:col>
      <xdr:colOff>125184</xdr:colOff>
      <xdr:row>161</xdr:row>
      <xdr:rowOff>57151</xdr:rowOff>
    </xdr:to>
    <xdr:sp macro="" textlink="">
      <xdr:nvSpPr>
        <xdr:cNvPr id="18" name="テキスト ボックス 17"/>
        <xdr:cNvSpPr txBox="1"/>
      </xdr:nvSpPr>
      <xdr:spPr>
        <a:xfrm>
          <a:off x="3933584" y="40620044"/>
          <a:ext cx="2859100" cy="10069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lientData/>
  </xdr:twoCellAnchor>
  <xdr:twoCellAnchor>
    <xdr:from>
      <xdr:col>28</xdr:col>
      <xdr:colOff>68036</xdr:colOff>
      <xdr:row>161</xdr:row>
      <xdr:rowOff>272143</xdr:rowOff>
    </xdr:from>
    <xdr:to>
      <xdr:col>28</xdr:col>
      <xdr:colOff>68036</xdr:colOff>
      <xdr:row>165</xdr:row>
      <xdr:rowOff>106456</xdr:rowOff>
    </xdr:to>
    <xdr:cxnSp macro="">
      <xdr:nvCxnSpPr>
        <xdr:cNvPr id="19" name="直線矢印コネクタ 18"/>
        <xdr:cNvCxnSpPr/>
      </xdr:nvCxnSpPr>
      <xdr:spPr>
        <a:xfrm>
          <a:off x="5402036" y="41841964"/>
          <a:ext cx="0" cy="124945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40821</xdr:colOff>
      <xdr:row>149</xdr:row>
      <xdr:rowOff>54429</xdr:rowOff>
    </xdr:from>
    <xdr:to>
      <xdr:col>20</xdr:col>
      <xdr:colOff>108857</xdr:colOff>
      <xdr:row>150</xdr:row>
      <xdr:rowOff>285750</xdr:rowOff>
    </xdr:to>
    <xdr:sp macro="" textlink="">
      <xdr:nvSpPr>
        <xdr:cNvPr id="10" name="テキスト ボックス 9"/>
        <xdr:cNvSpPr txBox="1"/>
      </xdr:nvSpPr>
      <xdr:spPr>
        <a:xfrm>
          <a:off x="2707821" y="37378822"/>
          <a:ext cx="1211036"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a:t>
          </a:r>
          <a:r>
            <a:rPr kumimoji="1" lang="en-US" altLang="ja-JP" sz="1800"/>
            <a:t>】</a:t>
          </a:r>
          <a:endParaRPr kumimoji="1" lang="ja-JP" altLang="en-US" sz="1800"/>
        </a:p>
      </xdr:txBody>
    </xdr:sp>
    <xdr:clientData/>
  </xdr:twoCellAnchor>
  <xdr:twoCellAnchor>
    <xdr:from>
      <xdr:col>8</xdr:col>
      <xdr:colOff>13606</xdr:colOff>
      <xdr:row>157</xdr:row>
      <xdr:rowOff>-1</xdr:rowOff>
    </xdr:from>
    <xdr:to>
      <xdr:col>19</xdr:col>
      <xdr:colOff>95249</xdr:colOff>
      <xdr:row>158</xdr:row>
      <xdr:rowOff>231321</xdr:rowOff>
    </xdr:to>
    <xdr:sp macro="" textlink="">
      <xdr:nvSpPr>
        <xdr:cNvPr id="21" name="テキスト ボックス 20"/>
        <xdr:cNvSpPr txBox="1"/>
      </xdr:nvSpPr>
      <xdr:spPr>
        <a:xfrm>
          <a:off x="1537606" y="40154678"/>
          <a:ext cx="2177143"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山梨大学の場合</a:t>
          </a:r>
        </a:p>
      </xdr:txBody>
    </xdr:sp>
    <xdr:clientData/>
  </xdr:twoCellAnchor>
  <xdr:twoCellAnchor>
    <xdr:from>
      <xdr:col>16</xdr:col>
      <xdr:colOff>152401</xdr:colOff>
      <xdr:row>165</xdr:row>
      <xdr:rowOff>315685</xdr:rowOff>
    </xdr:from>
    <xdr:to>
      <xdr:col>40</xdr:col>
      <xdr:colOff>138793</xdr:colOff>
      <xdr:row>168</xdr:row>
      <xdr:rowOff>261256</xdr:rowOff>
    </xdr:to>
    <xdr:sp macro="" textlink="">
      <xdr:nvSpPr>
        <xdr:cNvPr id="22" name="テキスト ボックス 21"/>
        <xdr:cNvSpPr txBox="1"/>
      </xdr:nvSpPr>
      <xdr:spPr>
        <a:xfrm>
          <a:off x="3200401" y="43300649"/>
          <a:ext cx="4558392" cy="10069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山梨大学</a:t>
          </a:r>
        </a:p>
        <a:p>
          <a:pPr algn="ctr"/>
          <a:r>
            <a:rPr kumimoji="1" lang="en-US" altLang="ja-JP" sz="1600" b="0" i="0">
              <a:latin typeface="+mn-ea"/>
              <a:ea typeface="+mn-ea"/>
            </a:rPr>
            <a:t>365</a:t>
          </a:r>
          <a:r>
            <a:rPr kumimoji="1" lang="ja-JP" altLang="en-US" sz="1600" b="0" i="0">
              <a:latin typeface="+mn-ea"/>
              <a:ea typeface="+mn-ea"/>
            </a:rPr>
            <a:t>百万円</a:t>
          </a:r>
          <a:endParaRPr kumimoji="1" lang="ja-JP" altLang="en-US" sz="1600" b="0">
            <a:latin typeface="+mn-ea"/>
            <a:ea typeface="+mn-ea"/>
          </a:endParaRPr>
        </a:p>
      </xdr:txBody>
    </xdr:sp>
    <xdr:clientData/>
  </xdr:twoCellAnchor>
  <xdr:twoCellAnchor>
    <xdr:from>
      <xdr:col>20</xdr:col>
      <xdr:colOff>8662</xdr:colOff>
      <xdr:row>153</xdr:row>
      <xdr:rowOff>106382</xdr:rowOff>
    </xdr:from>
    <xdr:to>
      <xdr:col>37</xdr:col>
      <xdr:colOff>44824</xdr:colOff>
      <xdr:row>155</xdr:row>
      <xdr:rowOff>257734</xdr:rowOff>
    </xdr:to>
    <xdr:sp macro="" textlink="">
      <xdr:nvSpPr>
        <xdr:cNvPr id="23" name="大かっこ 22"/>
        <xdr:cNvSpPr/>
      </xdr:nvSpPr>
      <xdr:spPr>
        <a:xfrm>
          <a:off x="3818662" y="43921382"/>
          <a:ext cx="3274662" cy="846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各国立大学の機能強化に結実する改革構想実現のために必要な国立大学法人の教育研究環境の整備</a:t>
          </a:r>
        </a:p>
      </xdr:txBody>
    </xdr:sp>
    <xdr:clientData/>
  </xdr:twoCellAnchor>
  <xdr:twoCellAnchor>
    <xdr:from>
      <xdr:col>15</xdr:col>
      <xdr:colOff>13607</xdr:colOff>
      <xdr:row>164</xdr:row>
      <xdr:rowOff>272143</xdr:rowOff>
    </xdr:from>
    <xdr:to>
      <xdr:col>21</xdr:col>
      <xdr:colOff>81643</xdr:colOff>
      <xdr:row>166</xdr:row>
      <xdr:rowOff>149679</xdr:rowOff>
    </xdr:to>
    <xdr:sp macro="" textlink="">
      <xdr:nvSpPr>
        <xdr:cNvPr id="24" name="テキスト ボックス 23"/>
        <xdr:cNvSpPr txBox="1"/>
      </xdr:nvSpPr>
      <xdr:spPr>
        <a:xfrm>
          <a:off x="2871107" y="42903322"/>
          <a:ext cx="1211036"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a:t>
          </a:r>
          <a:r>
            <a:rPr kumimoji="1" lang="en-US" altLang="ja-JP" sz="1800"/>
            <a:t>】</a:t>
          </a:r>
          <a:endParaRPr kumimoji="1" lang="ja-JP" altLang="en-US" sz="1800"/>
        </a:p>
      </xdr:txBody>
    </xdr:sp>
    <xdr:clientData/>
  </xdr:twoCellAnchor>
  <xdr:twoCellAnchor>
    <xdr:from>
      <xdr:col>45</xdr:col>
      <xdr:colOff>108857</xdr:colOff>
      <xdr:row>232</xdr:row>
      <xdr:rowOff>68037</xdr:rowOff>
    </xdr:from>
    <xdr:to>
      <xdr:col>50</xdr:col>
      <xdr:colOff>68036</xdr:colOff>
      <xdr:row>234</xdr:row>
      <xdr:rowOff>299359</xdr:rowOff>
    </xdr:to>
    <xdr:sp macro="" textlink="">
      <xdr:nvSpPr>
        <xdr:cNvPr id="25" name="テキスト ボックス 24"/>
        <xdr:cNvSpPr txBox="1"/>
      </xdr:nvSpPr>
      <xdr:spPr>
        <a:xfrm>
          <a:off x="8681357" y="65191823"/>
          <a:ext cx="1034143"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G6" sqref="G6: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89" t="s">
        <v>0</v>
      </c>
      <c r="AK2" s="489"/>
      <c r="AL2" s="489"/>
      <c r="AM2" s="489"/>
      <c r="AN2" s="489"/>
      <c r="AO2" s="489"/>
      <c r="AP2" s="489"/>
      <c r="AQ2" s="107" t="s">
        <v>465</v>
      </c>
      <c r="AR2" s="107"/>
      <c r="AS2" s="68" t="str">
        <f>IF(OR(AQ2="　", AQ2=""), "", "-")</f>
        <v/>
      </c>
      <c r="AT2" s="108">
        <v>142</v>
      </c>
      <c r="AU2" s="108"/>
      <c r="AV2" s="69" t="str">
        <f>IF(AW2="", "", "-")</f>
        <v/>
      </c>
      <c r="AW2" s="112"/>
      <c r="AX2" s="112"/>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472</v>
      </c>
      <c r="AK3" s="301"/>
      <c r="AL3" s="301"/>
      <c r="AM3" s="301"/>
      <c r="AN3" s="301"/>
      <c r="AO3" s="301"/>
      <c r="AP3" s="301"/>
      <c r="AQ3" s="301"/>
      <c r="AR3" s="301"/>
      <c r="AS3" s="301"/>
      <c r="AT3" s="301"/>
      <c r="AU3" s="301"/>
      <c r="AV3" s="301"/>
      <c r="AW3" s="301"/>
      <c r="AX3" s="36" t="s">
        <v>91</v>
      </c>
    </row>
    <row r="4" spans="1:50" ht="24.75" customHeight="1">
      <c r="A4" s="512" t="s">
        <v>30</v>
      </c>
      <c r="B4" s="513"/>
      <c r="C4" s="513"/>
      <c r="D4" s="513"/>
      <c r="E4" s="513"/>
      <c r="F4" s="513"/>
      <c r="G4" s="449" t="s">
        <v>539</v>
      </c>
      <c r="H4" s="450"/>
      <c r="I4" s="450"/>
      <c r="J4" s="450"/>
      <c r="K4" s="450"/>
      <c r="L4" s="450"/>
      <c r="M4" s="450"/>
      <c r="N4" s="450"/>
      <c r="O4" s="450"/>
      <c r="P4" s="450"/>
      <c r="Q4" s="450"/>
      <c r="R4" s="450"/>
      <c r="S4" s="450"/>
      <c r="T4" s="450"/>
      <c r="U4" s="450"/>
      <c r="V4" s="451"/>
      <c r="W4" s="451"/>
      <c r="X4" s="451"/>
      <c r="Y4" s="491" t="s">
        <v>1</v>
      </c>
      <c r="Z4" s="492"/>
      <c r="AA4" s="492"/>
      <c r="AB4" s="492"/>
      <c r="AC4" s="492"/>
      <c r="AD4" s="493"/>
      <c r="AE4" s="494" t="s">
        <v>508</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27" t="s">
        <v>212</v>
      </c>
      <c r="H5" s="328"/>
      <c r="I5" s="328"/>
      <c r="J5" s="328"/>
      <c r="K5" s="328"/>
      <c r="L5" s="328"/>
      <c r="M5" s="329" t="s">
        <v>92</v>
      </c>
      <c r="N5" s="330"/>
      <c r="O5" s="330"/>
      <c r="P5" s="330"/>
      <c r="Q5" s="330"/>
      <c r="R5" s="331"/>
      <c r="S5" s="332" t="s">
        <v>157</v>
      </c>
      <c r="T5" s="328"/>
      <c r="U5" s="328"/>
      <c r="V5" s="328"/>
      <c r="W5" s="328"/>
      <c r="X5" s="333"/>
      <c r="Y5" s="506" t="s">
        <v>3</v>
      </c>
      <c r="Z5" s="507"/>
      <c r="AA5" s="507"/>
      <c r="AB5" s="507"/>
      <c r="AC5" s="507"/>
      <c r="AD5" s="508"/>
      <c r="AE5" s="494" t="s">
        <v>473</v>
      </c>
      <c r="AF5" s="495"/>
      <c r="AG5" s="495"/>
      <c r="AH5" s="495"/>
      <c r="AI5" s="495"/>
      <c r="AJ5" s="495"/>
      <c r="AK5" s="495"/>
      <c r="AL5" s="495"/>
      <c r="AM5" s="495"/>
      <c r="AN5" s="495"/>
      <c r="AO5" s="495"/>
      <c r="AP5" s="496"/>
      <c r="AQ5" s="509" t="s">
        <v>540</v>
      </c>
      <c r="AR5" s="510"/>
      <c r="AS5" s="510"/>
      <c r="AT5" s="510"/>
      <c r="AU5" s="510"/>
      <c r="AV5" s="510"/>
      <c r="AW5" s="510"/>
      <c r="AX5" s="511"/>
    </row>
    <row r="6" spans="1:50" ht="44.25" customHeight="1">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519</v>
      </c>
      <c r="AF6" s="521"/>
      <c r="AG6" s="521"/>
      <c r="AH6" s="521"/>
      <c r="AI6" s="521"/>
      <c r="AJ6" s="521"/>
      <c r="AK6" s="521"/>
      <c r="AL6" s="521"/>
      <c r="AM6" s="521"/>
      <c r="AN6" s="521"/>
      <c r="AO6" s="521"/>
      <c r="AP6" s="521"/>
      <c r="AQ6" s="125"/>
      <c r="AR6" s="125"/>
      <c r="AS6" s="125"/>
      <c r="AT6" s="125"/>
      <c r="AU6" s="125"/>
      <c r="AV6" s="125"/>
      <c r="AW6" s="125"/>
      <c r="AX6" s="522"/>
    </row>
    <row r="7" spans="1:50" ht="186.75" customHeight="1">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1"/>
      <c r="AA7" s="391"/>
      <c r="AB7" s="391"/>
      <c r="AC7" s="391"/>
      <c r="AD7" s="393"/>
      <c r="AE7" s="453" t="s">
        <v>503</v>
      </c>
      <c r="AF7" s="454"/>
      <c r="AG7" s="454"/>
      <c r="AH7" s="454"/>
      <c r="AI7" s="454"/>
      <c r="AJ7" s="454"/>
      <c r="AK7" s="454"/>
      <c r="AL7" s="454"/>
      <c r="AM7" s="454"/>
      <c r="AN7" s="454"/>
      <c r="AO7" s="454"/>
      <c r="AP7" s="454"/>
      <c r="AQ7" s="454"/>
      <c r="AR7" s="454"/>
      <c r="AS7" s="454"/>
      <c r="AT7" s="454"/>
      <c r="AU7" s="454"/>
      <c r="AV7" s="454"/>
      <c r="AW7" s="454"/>
      <c r="AX7" s="455"/>
    </row>
    <row r="8" spans="1:50" ht="44.25" customHeight="1">
      <c r="A8" s="356" t="s">
        <v>308</v>
      </c>
      <c r="B8" s="357"/>
      <c r="C8" s="357"/>
      <c r="D8" s="357"/>
      <c r="E8" s="357"/>
      <c r="F8" s="358"/>
      <c r="G8" s="353" t="str">
        <f>入力規則等!A26</f>
        <v>科学技術・イノベーション、子ども・若者育成支援</v>
      </c>
      <c r="H8" s="354"/>
      <c r="I8" s="354"/>
      <c r="J8" s="354"/>
      <c r="K8" s="354"/>
      <c r="L8" s="354"/>
      <c r="M8" s="354"/>
      <c r="N8" s="354"/>
      <c r="O8" s="354"/>
      <c r="P8" s="354"/>
      <c r="Q8" s="354"/>
      <c r="R8" s="354"/>
      <c r="S8" s="354"/>
      <c r="T8" s="354"/>
      <c r="U8" s="354"/>
      <c r="V8" s="354"/>
      <c r="W8" s="354"/>
      <c r="X8" s="355"/>
      <c r="Y8" s="523" t="s">
        <v>79</v>
      </c>
      <c r="Z8" s="523"/>
      <c r="AA8" s="523"/>
      <c r="AB8" s="523"/>
      <c r="AC8" s="523"/>
      <c r="AD8" s="523"/>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33.75" customHeight="1">
      <c r="A9" s="456" t="s">
        <v>26</v>
      </c>
      <c r="B9" s="457"/>
      <c r="C9" s="457"/>
      <c r="D9" s="457"/>
      <c r="E9" s="457"/>
      <c r="F9" s="457"/>
      <c r="G9" s="485" t="s">
        <v>516</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2.75" customHeight="1">
      <c r="A10" s="456" t="s">
        <v>36</v>
      </c>
      <c r="B10" s="457"/>
      <c r="C10" s="457"/>
      <c r="D10" s="457"/>
      <c r="E10" s="457"/>
      <c r="F10" s="457"/>
      <c r="G10" s="485" t="s">
        <v>514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c r="A11" s="456" t="s">
        <v>6</v>
      </c>
      <c r="B11" s="457"/>
      <c r="C11" s="457"/>
      <c r="D11" s="457"/>
      <c r="E11" s="457"/>
      <c r="F11" s="458"/>
      <c r="G11" s="503" t="str">
        <f>入力規則等!P10</f>
        <v>補助</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9" t="s">
        <v>27</v>
      </c>
      <c r="B12" s="460"/>
      <c r="C12" s="460"/>
      <c r="D12" s="460"/>
      <c r="E12" s="460"/>
      <c r="F12" s="461"/>
      <c r="G12" s="468"/>
      <c r="H12" s="469"/>
      <c r="I12" s="469"/>
      <c r="J12" s="469"/>
      <c r="K12" s="469"/>
      <c r="L12" s="469"/>
      <c r="M12" s="469"/>
      <c r="N12" s="469"/>
      <c r="O12" s="469"/>
      <c r="P12" s="177" t="s">
        <v>69</v>
      </c>
      <c r="Q12" s="122"/>
      <c r="R12" s="122"/>
      <c r="S12" s="122"/>
      <c r="T12" s="122"/>
      <c r="U12" s="122"/>
      <c r="V12" s="173"/>
      <c r="W12" s="177" t="s">
        <v>70</v>
      </c>
      <c r="X12" s="122"/>
      <c r="Y12" s="122"/>
      <c r="Z12" s="122"/>
      <c r="AA12" s="122"/>
      <c r="AB12" s="122"/>
      <c r="AC12" s="173"/>
      <c r="AD12" s="177" t="s">
        <v>71</v>
      </c>
      <c r="AE12" s="122"/>
      <c r="AF12" s="122"/>
      <c r="AG12" s="122"/>
      <c r="AH12" s="122"/>
      <c r="AI12" s="122"/>
      <c r="AJ12" s="173"/>
      <c r="AK12" s="177" t="s">
        <v>72</v>
      </c>
      <c r="AL12" s="122"/>
      <c r="AM12" s="122"/>
      <c r="AN12" s="122"/>
      <c r="AO12" s="122"/>
      <c r="AP12" s="122"/>
      <c r="AQ12" s="173"/>
      <c r="AR12" s="177" t="s">
        <v>73</v>
      </c>
      <c r="AS12" s="122"/>
      <c r="AT12" s="122"/>
      <c r="AU12" s="122"/>
      <c r="AV12" s="122"/>
      <c r="AW12" s="122"/>
      <c r="AX12" s="472"/>
    </row>
    <row r="13" spans="1:50" ht="21" customHeight="1">
      <c r="A13" s="462"/>
      <c r="B13" s="463"/>
      <c r="C13" s="463"/>
      <c r="D13" s="463"/>
      <c r="E13" s="463"/>
      <c r="F13" s="464"/>
      <c r="G13" s="473" t="s">
        <v>7</v>
      </c>
      <c r="H13" s="474"/>
      <c r="I13" s="479" t="s">
        <v>8</v>
      </c>
      <c r="J13" s="480"/>
      <c r="K13" s="480"/>
      <c r="L13" s="480"/>
      <c r="M13" s="480"/>
      <c r="N13" s="480"/>
      <c r="O13" s="481"/>
      <c r="P13" s="71">
        <v>4300</v>
      </c>
      <c r="Q13" s="72"/>
      <c r="R13" s="72"/>
      <c r="S13" s="72"/>
      <c r="T13" s="72"/>
      <c r="U13" s="72"/>
      <c r="V13" s="73"/>
      <c r="W13" s="71">
        <v>4500</v>
      </c>
      <c r="X13" s="72"/>
      <c r="Y13" s="72"/>
      <c r="Z13" s="72"/>
      <c r="AA13" s="72"/>
      <c r="AB13" s="72"/>
      <c r="AC13" s="73"/>
      <c r="AD13" s="71">
        <v>4800</v>
      </c>
      <c r="AE13" s="72"/>
      <c r="AF13" s="72"/>
      <c r="AG13" s="72"/>
      <c r="AH13" s="72"/>
      <c r="AI13" s="72"/>
      <c r="AJ13" s="73"/>
      <c r="AK13" s="71">
        <v>4200</v>
      </c>
      <c r="AL13" s="72"/>
      <c r="AM13" s="72"/>
      <c r="AN13" s="72"/>
      <c r="AO13" s="72"/>
      <c r="AP13" s="72"/>
      <c r="AQ13" s="73"/>
      <c r="AR13" s="657">
        <v>4200</v>
      </c>
      <c r="AS13" s="658"/>
      <c r="AT13" s="658"/>
      <c r="AU13" s="658"/>
      <c r="AV13" s="658"/>
      <c r="AW13" s="658"/>
      <c r="AX13" s="659"/>
    </row>
    <row r="14" spans="1:50" ht="21" customHeight="1">
      <c r="A14" s="462"/>
      <c r="B14" s="463"/>
      <c r="C14" s="463"/>
      <c r="D14" s="463"/>
      <c r="E14" s="463"/>
      <c r="F14" s="464"/>
      <c r="G14" s="475"/>
      <c r="H14" s="476"/>
      <c r="I14" s="344" t="s">
        <v>9</v>
      </c>
      <c r="J14" s="470"/>
      <c r="K14" s="470"/>
      <c r="L14" s="470"/>
      <c r="M14" s="470"/>
      <c r="N14" s="470"/>
      <c r="O14" s="471"/>
      <c r="P14" s="71" t="s">
        <v>520</v>
      </c>
      <c r="Q14" s="72"/>
      <c r="R14" s="72"/>
      <c r="S14" s="72"/>
      <c r="T14" s="72"/>
      <c r="U14" s="72"/>
      <c r="V14" s="73"/>
      <c r="W14" s="71" t="s">
        <v>520</v>
      </c>
      <c r="X14" s="72"/>
      <c r="Y14" s="72"/>
      <c r="Z14" s="72"/>
      <c r="AA14" s="72"/>
      <c r="AB14" s="72"/>
      <c r="AC14" s="73"/>
      <c r="AD14" s="71" t="s">
        <v>520</v>
      </c>
      <c r="AE14" s="72"/>
      <c r="AF14" s="72"/>
      <c r="AG14" s="72"/>
      <c r="AH14" s="72"/>
      <c r="AI14" s="72"/>
      <c r="AJ14" s="73"/>
      <c r="AK14" s="71" t="s">
        <v>520</v>
      </c>
      <c r="AL14" s="72"/>
      <c r="AM14" s="72"/>
      <c r="AN14" s="72"/>
      <c r="AO14" s="72"/>
      <c r="AP14" s="72"/>
      <c r="AQ14" s="73"/>
      <c r="AR14" s="655"/>
      <c r="AS14" s="655"/>
      <c r="AT14" s="655"/>
      <c r="AU14" s="655"/>
      <c r="AV14" s="655"/>
      <c r="AW14" s="655"/>
      <c r="AX14" s="656"/>
    </row>
    <row r="15" spans="1:50" ht="21" customHeight="1">
      <c r="A15" s="462"/>
      <c r="B15" s="463"/>
      <c r="C15" s="463"/>
      <c r="D15" s="463"/>
      <c r="E15" s="463"/>
      <c r="F15" s="464"/>
      <c r="G15" s="475"/>
      <c r="H15" s="476"/>
      <c r="I15" s="344" t="s">
        <v>62</v>
      </c>
      <c r="J15" s="345"/>
      <c r="K15" s="345"/>
      <c r="L15" s="345"/>
      <c r="M15" s="345"/>
      <c r="N15" s="345"/>
      <c r="O15" s="346"/>
      <c r="P15" s="71">
        <v>5076</v>
      </c>
      <c r="Q15" s="72"/>
      <c r="R15" s="72"/>
      <c r="S15" s="72"/>
      <c r="T15" s="72"/>
      <c r="U15" s="72"/>
      <c r="V15" s="73"/>
      <c r="W15" s="71">
        <v>4282</v>
      </c>
      <c r="X15" s="72"/>
      <c r="Y15" s="72"/>
      <c r="Z15" s="72"/>
      <c r="AA15" s="72"/>
      <c r="AB15" s="72"/>
      <c r="AC15" s="73"/>
      <c r="AD15" s="71">
        <v>4787</v>
      </c>
      <c r="AE15" s="72"/>
      <c r="AF15" s="72"/>
      <c r="AG15" s="72"/>
      <c r="AH15" s="72"/>
      <c r="AI15" s="72"/>
      <c r="AJ15" s="73"/>
      <c r="AK15" s="71">
        <v>2594</v>
      </c>
      <c r="AL15" s="72"/>
      <c r="AM15" s="72"/>
      <c r="AN15" s="72"/>
      <c r="AO15" s="72"/>
      <c r="AP15" s="72"/>
      <c r="AQ15" s="73"/>
      <c r="AR15" s="71" t="s">
        <v>544</v>
      </c>
      <c r="AS15" s="72"/>
      <c r="AT15" s="72"/>
      <c r="AU15" s="72"/>
      <c r="AV15" s="72"/>
      <c r="AW15" s="72"/>
      <c r="AX15" s="654"/>
    </row>
    <row r="16" spans="1:50" ht="21" customHeight="1">
      <c r="A16" s="462"/>
      <c r="B16" s="463"/>
      <c r="C16" s="463"/>
      <c r="D16" s="463"/>
      <c r="E16" s="463"/>
      <c r="F16" s="464"/>
      <c r="G16" s="475"/>
      <c r="H16" s="476"/>
      <c r="I16" s="344" t="s">
        <v>63</v>
      </c>
      <c r="J16" s="345"/>
      <c r="K16" s="345"/>
      <c r="L16" s="345"/>
      <c r="M16" s="345"/>
      <c r="N16" s="345"/>
      <c r="O16" s="346"/>
      <c r="P16" s="71">
        <v>-4282</v>
      </c>
      <c r="Q16" s="72"/>
      <c r="R16" s="72"/>
      <c r="S16" s="72"/>
      <c r="T16" s="72"/>
      <c r="U16" s="72"/>
      <c r="V16" s="73"/>
      <c r="W16" s="71">
        <v>-4787</v>
      </c>
      <c r="X16" s="72"/>
      <c r="Y16" s="72"/>
      <c r="Z16" s="72"/>
      <c r="AA16" s="72"/>
      <c r="AB16" s="72"/>
      <c r="AC16" s="73"/>
      <c r="AD16" s="71">
        <v>-2594</v>
      </c>
      <c r="AE16" s="72"/>
      <c r="AF16" s="72"/>
      <c r="AG16" s="72"/>
      <c r="AH16" s="72"/>
      <c r="AI16" s="72"/>
      <c r="AJ16" s="73"/>
      <c r="AK16" s="71" t="s">
        <v>477</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4" t="s">
        <v>61</v>
      </c>
      <c r="J17" s="470"/>
      <c r="K17" s="470"/>
      <c r="L17" s="470"/>
      <c r="M17" s="470"/>
      <c r="N17" s="470"/>
      <c r="O17" s="471"/>
      <c r="P17" s="71" t="s">
        <v>520</v>
      </c>
      <c r="Q17" s="72"/>
      <c r="R17" s="72"/>
      <c r="S17" s="72"/>
      <c r="T17" s="72"/>
      <c r="U17" s="72"/>
      <c r="V17" s="73"/>
      <c r="W17" s="71" t="s">
        <v>520</v>
      </c>
      <c r="X17" s="72"/>
      <c r="Y17" s="72"/>
      <c r="Z17" s="72"/>
      <c r="AA17" s="72"/>
      <c r="AB17" s="72"/>
      <c r="AC17" s="73"/>
      <c r="AD17" s="71" t="s">
        <v>520</v>
      </c>
      <c r="AE17" s="72"/>
      <c r="AF17" s="72"/>
      <c r="AG17" s="72"/>
      <c r="AH17" s="72"/>
      <c r="AI17" s="72"/>
      <c r="AJ17" s="73"/>
      <c r="AK17" s="71" t="s">
        <v>502</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7" t="s">
        <v>22</v>
      </c>
      <c r="J18" s="348"/>
      <c r="K18" s="348"/>
      <c r="L18" s="348"/>
      <c r="M18" s="348"/>
      <c r="N18" s="348"/>
      <c r="O18" s="349"/>
      <c r="P18" s="317">
        <f>SUM(P13:V17)</f>
        <v>5094</v>
      </c>
      <c r="Q18" s="318"/>
      <c r="R18" s="318"/>
      <c r="S18" s="318"/>
      <c r="T18" s="318"/>
      <c r="U18" s="318"/>
      <c r="V18" s="319"/>
      <c r="W18" s="317">
        <f>SUM(W13:AC17)</f>
        <v>3995</v>
      </c>
      <c r="X18" s="318"/>
      <c r="Y18" s="318"/>
      <c r="Z18" s="318"/>
      <c r="AA18" s="318"/>
      <c r="AB18" s="318"/>
      <c r="AC18" s="319"/>
      <c r="AD18" s="317">
        <f t="shared" ref="AD18" si="0">SUM(AD13:AJ17)</f>
        <v>6993</v>
      </c>
      <c r="AE18" s="318"/>
      <c r="AF18" s="318"/>
      <c r="AG18" s="318"/>
      <c r="AH18" s="318"/>
      <c r="AI18" s="318"/>
      <c r="AJ18" s="319"/>
      <c r="AK18" s="317">
        <f t="shared" ref="AK18" si="1">SUM(AK13:AQ17)</f>
        <v>6794</v>
      </c>
      <c r="AL18" s="318"/>
      <c r="AM18" s="318"/>
      <c r="AN18" s="318"/>
      <c r="AO18" s="318"/>
      <c r="AP18" s="318"/>
      <c r="AQ18" s="319"/>
      <c r="AR18" s="317">
        <f t="shared" ref="AR18" si="2">SUM(AR13:AX17)</f>
        <v>4200</v>
      </c>
      <c r="AS18" s="318"/>
      <c r="AT18" s="318"/>
      <c r="AU18" s="318"/>
      <c r="AV18" s="318"/>
      <c r="AW18" s="318"/>
      <c r="AX18" s="320"/>
    </row>
    <row r="19" spans="1:50" ht="24.75" customHeight="1">
      <c r="A19" s="462"/>
      <c r="B19" s="463"/>
      <c r="C19" s="463"/>
      <c r="D19" s="463"/>
      <c r="E19" s="463"/>
      <c r="F19" s="464"/>
      <c r="G19" s="314" t="s">
        <v>10</v>
      </c>
      <c r="H19" s="315"/>
      <c r="I19" s="315"/>
      <c r="J19" s="315"/>
      <c r="K19" s="315"/>
      <c r="L19" s="315"/>
      <c r="M19" s="315"/>
      <c r="N19" s="315"/>
      <c r="O19" s="315"/>
      <c r="P19" s="71">
        <v>5092</v>
      </c>
      <c r="Q19" s="72"/>
      <c r="R19" s="72"/>
      <c r="S19" s="72"/>
      <c r="T19" s="72"/>
      <c r="U19" s="72"/>
      <c r="V19" s="73"/>
      <c r="W19" s="71">
        <v>3991</v>
      </c>
      <c r="X19" s="72"/>
      <c r="Y19" s="72"/>
      <c r="Z19" s="72"/>
      <c r="AA19" s="72"/>
      <c r="AB19" s="72"/>
      <c r="AC19" s="73"/>
      <c r="AD19" s="71">
        <v>6993</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65"/>
      <c r="B20" s="466"/>
      <c r="C20" s="466"/>
      <c r="D20" s="466"/>
      <c r="E20" s="466"/>
      <c r="F20" s="467"/>
      <c r="G20" s="314" t="s">
        <v>11</v>
      </c>
      <c r="H20" s="315"/>
      <c r="I20" s="315"/>
      <c r="J20" s="315"/>
      <c r="K20" s="315"/>
      <c r="L20" s="315"/>
      <c r="M20" s="315"/>
      <c r="N20" s="315"/>
      <c r="O20" s="315"/>
      <c r="P20" s="322">
        <f>IF(P18=0, "-", P19/P18)</f>
        <v>0.99960738123282289</v>
      </c>
      <c r="Q20" s="322"/>
      <c r="R20" s="322"/>
      <c r="S20" s="322"/>
      <c r="T20" s="322"/>
      <c r="U20" s="322"/>
      <c r="V20" s="322"/>
      <c r="W20" s="322">
        <f>IF(W18=0, "-", W19/W18)</f>
        <v>0.99899874843554448</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200"/>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1" t="s">
        <v>506</v>
      </c>
      <c r="AV22" s="111"/>
      <c r="AW22" s="109" t="s">
        <v>360</v>
      </c>
      <c r="AX22" s="110"/>
    </row>
    <row r="23" spans="1:50" ht="22.5" customHeight="1">
      <c r="A23" s="219"/>
      <c r="B23" s="217"/>
      <c r="C23" s="217"/>
      <c r="D23" s="217"/>
      <c r="E23" s="217"/>
      <c r="F23" s="218"/>
      <c r="G23" s="323" t="s">
        <v>507</v>
      </c>
      <c r="H23" s="290"/>
      <c r="I23" s="290"/>
      <c r="J23" s="290"/>
      <c r="K23" s="290"/>
      <c r="L23" s="290"/>
      <c r="M23" s="290"/>
      <c r="N23" s="290"/>
      <c r="O23" s="291"/>
      <c r="P23" s="183" t="s">
        <v>509</v>
      </c>
      <c r="Q23" s="184"/>
      <c r="R23" s="184"/>
      <c r="S23" s="184"/>
      <c r="T23" s="184"/>
      <c r="U23" s="184"/>
      <c r="V23" s="184"/>
      <c r="W23" s="184"/>
      <c r="X23" s="185"/>
      <c r="Y23" s="295" t="s">
        <v>14</v>
      </c>
      <c r="Z23" s="296"/>
      <c r="AA23" s="297"/>
      <c r="AB23" s="650" t="s">
        <v>504</v>
      </c>
      <c r="AC23" s="298"/>
      <c r="AD23" s="298"/>
      <c r="AE23" s="607">
        <v>54</v>
      </c>
      <c r="AF23" s="607"/>
      <c r="AG23" s="607"/>
      <c r="AH23" s="607"/>
      <c r="AI23" s="607"/>
      <c r="AJ23" s="607">
        <v>36</v>
      </c>
      <c r="AK23" s="607"/>
      <c r="AL23" s="607"/>
      <c r="AM23" s="607"/>
      <c r="AN23" s="607"/>
      <c r="AO23" s="93">
        <v>53</v>
      </c>
      <c r="AP23" s="94"/>
      <c r="AQ23" s="94"/>
      <c r="AR23" s="94"/>
      <c r="AS23" s="95"/>
      <c r="AT23" s="229"/>
      <c r="AU23" s="229"/>
      <c r="AV23" s="229"/>
      <c r="AW23" s="229"/>
      <c r="AX23" s="230"/>
    </row>
    <row r="24" spans="1:50" ht="59.25" customHeight="1">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2"/>
      <c r="AA24" s="173"/>
      <c r="AB24" s="337" t="s">
        <v>504</v>
      </c>
      <c r="AC24" s="288"/>
      <c r="AD24" s="288"/>
      <c r="AE24" s="96">
        <v>93</v>
      </c>
      <c r="AF24" s="96"/>
      <c r="AG24" s="96"/>
      <c r="AH24" s="96"/>
      <c r="AI24" s="96"/>
      <c r="AJ24" s="96">
        <v>72</v>
      </c>
      <c r="AK24" s="96"/>
      <c r="AL24" s="96"/>
      <c r="AM24" s="96"/>
      <c r="AN24" s="96"/>
      <c r="AO24" s="93">
        <v>72</v>
      </c>
      <c r="AP24" s="94"/>
      <c r="AQ24" s="94"/>
      <c r="AR24" s="94"/>
      <c r="AS24" s="95"/>
      <c r="AT24" s="93" t="s">
        <v>510</v>
      </c>
      <c r="AU24" s="94"/>
      <c r="AV24" s="94"/>
      <c r="AW24" s="94"/>
      <c r="AX24" s="97"/>
    </row>
    <row r="25" spans="1:50" ht="22.5" customHeight="1">
      <c r="A25" s="660"/>
      <c r="B25" s="661"/>
      <c r="C25" s="661"/>
      <c r="D25" s="661"/>
      <c r="E25" s="661"/>
      <c r="F25" s="662"/>
      <c r="G25" s="324"/>
      <c r="H25" s="325"/>
      <c r="I25" s="325"/>
      <c r="J25" s="325"/>
      <c r="K25" s="325"/>
      <c r="L25" s="325"/>
      <c r="M25" s="325"/>
      <c r="N25" s="325"/>
      <c r="O25" s="326"/>
      <c r="P25" s="186"/>
      <c r="Q25" s="186"/>
      <c r="R25" s="186"/>
      <c r="S25" s="186"/>
      <c r="T25" s="186"/>
      <c r="U25" s="186"/>
      <c r="V25" s="186"/>
      <c r="W25" s="186"/>
      <c r="X25" s="187"/>
      <c r="Y25" s="121" t="s">
        <v>15</v>
      </c>
      <c r="Z25" s="122"/>
      <c r="AA25" s="173"/>
      <c r="AB25" s="672" t="s">
        <v>364</v>
      </c>
      <c r="AC25" s="266"/>
      <c r="AD25" s="266"/>
      <c r="AE25" s="93">
        <v>58.1</v>
      </c>
      <c r="AF25" s="94"/>
      <c r="AG25" s="94"/>
      <c r="AH25" s="94"/>
      <c r="AI25" s="95"/>
      <c r="AJ25" s="93">
        <v>50</v>
      </c>
      <c r="AK25" s="94"/>
      <c r="AL25" s="94"/>
      <c r="AM25" s="94"/>
      <c r="AN25" s="95"/>
      <c r="AO25" s="93">
        <v>73.599999999999994</v>
      </c>
      <c r="AP25" s="94"/>
      <c r="AQ25" s="94"/>
      <c r="AR25" s="94"/>
      <c r="AS25" s="95"/>
      <c r="AT25" s="270"/>
      <c r="AU25" s="271"/>
      <c r="AV25" s="271"/>
      <c r="AW25" s="271"/>
      <c r="AX25" s="272"/>
    </row>
    <row r="26" spans="1:50" ht="18.75" hidden="1"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200"/>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51" t="s">
        <v>303</v>
      </c>
      <c r="AU26" s="652"/>
      <c r="AV26" s="652"/>
      <c r="AW26" s="652"/>
      <c r="AX26" s="653"/>
    </row>
    <row r="27" spans="1:50" ht="18.75" hidden="1" customHeight="1">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1"/>
      <c r="AV27" s="111"/>
      <c r="AW27" s="109" t="s">
        <v>360</v>
      </c>
      <c r="AX27" s="110"/>
    </row>
    <row r="28" spans="1:50" ht="22.5" hidden="1" customHeight="1">
      <c r="A28" s="219"/>
      <c r="B28" s="217"/>
      <c r="C28" s="217"/>
      <c r="D28" s="217"/>
      <c r="E28" s="217"/>
      <c r="F28" s="218"/>
      <c r="G28" s="323"/>
      <c r="H28" s="290"/>
      <c r="I28" s="290"/>
      <c r="J28" s="290"/>
      <c r="K28" s="290"/>
      <c r="L28" s="290"/>
      <c r="M28" s="290"/>
      <c r="N28" s="290"/>
      <c r="O28" s="291"/>
      <c r="P28" s="183"/>
      <c r="Q28" s="184"/>
      <c r="R28" s="184"/>
      <c r="S28" s="184"/>
      <c r="T28" s="184"/>
      <c r="U28" s="184"/>
      <c r="V28" s="184"/>
      <c r="W28" s="184"/>
      <c r="X28" s="185"/>
      <c r="Y28" s="295" t="s">
        <v>14</v>
      </c>
      <c r="Z28" s="296"/>
      <c r="AA28" s="297"/>
      <c r="AB28" s="298"/>
      <c r="AC28" s="298"/>
      <c r="AD28" s="298"/>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2"/>
      <c r="AA29" s="173"/>
      <c r="AB29" s="288"/>
      <c r="AC29" s="288"/>
      <c r="AD29" s="288"/>
      <c r="AE29" s="93"/>
      <c r="AF29" s="94"/>
      <c r="AG29" s="94"/>
      <c r="AH29" s="94"/>
      <c r="AI29" s="95"/>
      <c r="AJ29" s="93"/>
      <c r="AK29" s="94"/>
      <c r="AL29" s="94"/>
      <c r="AM29" s="94"/>
      <c r="AN29" s="95"/>
      <c r="AO29" s="93"/>
      <c r="AP29" s="94"/>
      <c r="AQ29" s="94"/>
      <c r="AR29" s="94"/>
      <c r="AS29" s="95"/>
      <c r="AT29" s="93"/>
      <c r="AU29" s="94"/>
      <c r="AV29" s="94"/>
      <c r="AW29" s="94"/>
      <c r="AX29" s="97"/>
    </row>
    <row r="30" spans="1:50" ht="22.5" hidden="1" customHeight="1">
      <c r="A30" s="660"/>
      <c r="B30" s="661"/>
      <c r="C30" s="661"/>
      <c r="D30" s="661"/>
      <c r="E30" s="661"/>
      <c r="F30" s="662"/>
      <c r="G30" s="324"/>
      <c r="H30" s="325"/>
      <c r="I30" s="325"/>
      <c r="J30" s="325"/>
      <c r="K30" s="325"/>
      <c r="L30" s="325"/>
      <c r="M30" s="325"/>
      <c r="N30" s="325"/>
      <c r="O30" s="326"/>
      <c r="P30" s="186"/>
      <c r="Q30" s="186"/>
      <c r="R30" s="186"/>
      <c r="S30" s="186"/>
      <c r="T30" s="186"/>
      <c r="U30" s="186"/>
      <c r="V30" s="186"/>
      <c r="W30" s="186"/>
      <c r="X30" s="187"/>
      <c r="Y30" s="121" t="s">
        <v>15</v>
      </c>
      <c r="Z30" s="122"/>
      <c r="AA30" s="173"/>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200"/>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1"/>
      <c r="AV32" s="111"/>
      <c r="AW32" s="109" t="s">
        <v>360</v>
      </c>
      <c r="AX32" s="110"/>
    </row>
    <row r="33" spans="1:50" ht="22.5" hidden="1" customHeight="1">
      <c r="A33" s="219"/>
      <c r="B33" s="217"/>
      <c r="C33" s="217"/>
      <c r="D33" s="217"/>
      <c r="E33" s="217"/>
      <c r="F33" s="218"/>
      <c r="G33" s="289"/>
      <c r="H33" s="290"/>
      <c r="I33" s="290"/>
      <c r="J33" s="290"/>
      <c r="K33" s="290"/>
      <c r="L33" s="290"/>
      <c r="M33" s="290"/>
      <c r="N33" s="290"/>
      <c r="O33" s="291"/>
      <c r="P33" s="183"/>
      <c r="Q33" s="184"/>
      <c r="R33" s="184"/>
      <c r="S33" s="184"/>
      <c r="T33" s="184"/>
      <c r="U33" s="184"/>
      <c r="V33" s="184"/>
      <c r="W33" s="184"/>
      <c r="X33" s="185"/>
      <c r="Y33" s="295" t="s">
        <v>14</v>
      </c>
      <c r="Z33" s="296"/>
      <c r="AA33" s="297"/>
      <c r="AB33" s="298"/>
      <c r="AC33" s="298"/>
      <c r="AD33" s="298"/>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2"/>
      <c r="AA34" s="173"/>
      <c r="AB34" s="288"/>
      <c r="AC34" s="288"/>
      <c r="AD34" s="288"/>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c r="A35" s="660"/>
      <c r="B35" s="661"/>
      <c r="C35" s="661"/>
      <c r="D35" s="661"/>
      <c r="E35" s="661"/>
      <c r="F35" s="662"/>
      <c r="G35" s="324"/>
      <c r="H35" s="325"/>
      <c r="I35" s="325"/>
      <c r="J35" s="325"/>
      <c r="K35" s="325"/>
      <c r="L35" s="325"/>
      <c r="M35" s="325"/>
      <c r="N35" s="325"/>
      <c r="O35" s="326"/>
      <c r="P35" s="186"/>
      <c r="Q35" s="186"/>
      <c r="R35" s="186"/>
      <c r="S35" s="186"/>
      <c r="T35" s="186"/>
      <c r="U35" s="186"/>
      <c r="V35" s="186"/>
      <c r="W35" s="186"/>
      <c r="X35" s="187"/>
      <c r="Y35" s="121" t="s">
        <v>15</v>
      </c>
      <c r="Z35" s="122"/>
      <c r="AA35" s="173"/>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200"/>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1"/>
      <c r="AV37" s="111"/>
      <c r="AW37" s="109" t="s">
        <v>360</v>
      </c>
      <c r="AX37" s="110"/>
    </row>
    <row r="38" spans="1:50" ht="22.5" hidden="1" customHeight="1">
      <c r="A38" s="219"/>
      <c r="B38" s="217"/>
      <c r="C38" s="217"/>
      <c r="D38" s="217"/>
      <c r="E38" s="217"/>
      <c r="F38" s="218"/>
      <c r="G38" s="289"/>
      <c r="H38" s="290"/>
      <c r="I38" s="290"/>
      <c r="J38" s="290"/>
      <c r="K38" s="290"/>
      <c r="L38" s="290"/>
      <c r="M38" s="290"/>
      <c r="N38" s="290"/>
      <c r="O38" s="291"/>
      <c r="P38" s="184"/>
      <c r="Q38" s="184"/>
      <c r="R38" s="184"/>
      <c r="S38" s="184"/>
      <c r="T38" s="184"/>
      <c r="U38" s="184"/>
      <c r="V38" s="184"/>
      <c r="W38" s="184"/>
      <c r="X38" s="185"/>
      <c r="Y38" s="295" t="s">
        <v>14</v>
      </c>
      <c r="Z38" s="296"/>
      <c r="AA38" s="297"/>
      <c r="AB38" s="298"/>
      <c r="AC38" s="298"/>
      <c r="AD38" s="298"/>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2"/>
      <c r="AA39" s="173"/>
      <c r="AB39" s="288"/>
      <c r="AC39" s="288"/>
      <c r="AD39" s="288"/>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c r="A40" s="660"/>
      <c r="B40" s="661"/>
      <c r="C40" s="661"/>
      <c r="D40" s="661"/>
      <c r="E40" s="661"/>
      <c r="F40" s="662"/>
      <c r="G40" s="324"/>
      <c r="H40" s="325"/>
      <c r="I40" s="325"/>
      <c r="J40" s="325"/>
      <c r="K40" s="325"/>
      <c r="L40" s="325"/>
      <c r="M40" s="325"/>
      <c r="N40" s="325"/>
      <c r="O40" s="326"/>
      <c r="P40" s="186"/>
      <c r="Q40" s="186"/>
      <c r="R40" s="186"/>
      <c r="S40" s="186"/>
      <c r="T40" s="186"/>
      <c r="U40" s="186"/>
      <c r="V40" s="186"/>
      <c r="W40" s="186"/>
      <c r="X40" s="187"/>
      <c r="Y40" s="121" t="s">
        <v>15</v>
      </c>
      <c r="Z40" s="122"/>
      <c r="AA40" s="173"/>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200"/>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1"/>
      <c r="AV42" s="111"/>
      <c r="AW42" s="109" t="s">
        <v>360</v>
      </c>
      <c r="AX42" s="110"/>
    </row>
    <row r="43" spans="1:50" ht="22.5" hidden="1" customHeight="1">
      <c r="A43" s="219"/>
      <c r="B43" s="217"/>
      <c r="C43" s="217"/>
      <c r="D43" s="217"/>
      <c r="E43" s="217"/>
      <c r="F43" s="218"/>
      <c r="G43" s="289"/>
      <c r="H43" s="290"/>
      <c r="I43" s="290"/>
      <c r="J43" s="290"/>
      <c r="K43" s="290"/>
      <c r="L43" s="290"/>
      <c r="M43" s="290"/>
      <c r="N43" s="290"/>
      <c r="O43" s="291"/>
      <c r="P43" s="184"/>
      <c r="Q43" s="184"/>
      <c r="R43" s="184"/>
      <c r="S43" s="184"/>
      <c r="T43" s="184"/>
      <c r="U43" s="184"/>
      <c r="V43" s="184"/>
      <c r="W43" s="184"/>
      <c r="X43" s="185"/>
      <c r="Y43" s="295" t="s">
        <v>14</v>
      </c>
      <c r="Z43" s="296"/>
      <c r="AA43" s="297"/>
      <c r="AB43" s="298"/>
      <c r="AC43" s="298"/>
      <c r="AD43" s="298"/>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2"/>
      <c r="AA44" s="173"/>
      <c r="AB44" s="288"/>
      <c r="AC44" s="288"/>
      <c r="AD44" s="288"/>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c r="A47" s="237" t="s">
        <v>320</v>
      </c>
      <c r="B47" s="675" t="s">
        <v>317</v>
      </c>
      <c r="C47" s="239"/>
      <c r="D47" s="239"/>
      <c r="E47" s="239"/>
      <c r="F47" s="240"/>
      <c r="G47" s="615" t="s">
        <v>311</v>
      </c>
      <c r="H47" s="615"/>
      <c r="I47" s="615"/>
      <c r="J47" s="615"/>
      <c r="K47" s="615"/>
      <c r="L47" s="615"/>
      <c r="M47" s="615"/>
      <c r="N47" s="615"/>
      <c r="O47" s="615"/>
      <c r="P47" s="615"/>
      <c r="Q47" s="615"/>
      <c r="R47" s="615"/>
      <c r="S47" s="615"/>
      <c r="T47" s="615"/>
      <c r="U47" s="615"/>
      <c r="V47" s="615"/>
      <c r="W47" s="615"/>
      <c r="X47" s="615"/>
      <c r="Y47" s="615"/>
      <c r="Z47" s="615"/>
      <c r="AA47" s="680"/>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c r="A48" s="237"/>
      <c r="B48" s="675"/>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c r="A49" s="237"/>
      <c r="B49" s="675"/>
      <c r="C49" s="239"/>
      <c r="D49" s="239"/>
      <c r="E49" s="239"/>
      <c r="F49" s="240"/>
      <c r="G49" s="338"/>
      <c r="H49" s="338"/>
      <c r="I49" s="338"/>
      <c r="J49" s="338"/>
      <c r="K49" s="338"/>
      <c r="L49" s="338"/>
      <c r="M49" s="338"/>
      <c r="N49" s="338"/>
      <c r="O49" s="338"/>
      <c r="P49" s="338"/>
      <c r="Q49" s="338"/>
      <c r="R49" s="338"/>
      <c r="S49" s="338"/>
      <c r="T49" s="338"/>
      <c r="U49" s="338"/>
      <c r="V49" s="338"/>
      <c r="W49" s="338"/>
      <c r="X49" s="338"/>
      <c r="Y49" s="338"/>
      <c r="Z49" s="338"/>
      <c r="AA49" s="339"/>
      <c r="AB49" s="60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09"/>
    </row>
    <row r="50" spans="1:50" ht="15.75" hidden="1" customHeight="1">
      <c r="A50" s="237"/>
      <c r="B50" s="675"/>
      <c r="C50" s="239"/>
      <c r="D50" s="239"/>
      <c r="E50" s="239"/>
      <c r="F50" s="240"/>
      <c r="G50" s="340"/>
      <c r="H50" s="340"/>
      <c r="I50" s="340"/>
      <c r="J50" s="340"/>
      <c r="K50" s="340"/>
      <c r="L50" s="340"/>
      <c r="M50" s="340"/>
      <c r="N50" s="340"/>
      <c r="O50" s="340"/>
      <c r="P50" s="340"/>
      <c r="Q50" s="340"/>
      <c r="R50" s="340"/>
      <c r="S50" s="340"/>
      <c r="T50" s="340"/>
      <c r="U50" s="340"/>
      <c r="V50" s="340"/>
      <c r="W50" s="340"/>
      <c r="X50" s="340"/>
      <c r="Y50" s="340"/>
      <c r="Z50" s="340"/>
      <c r="AA50" s="341"/>
      <c r="AB50" s="61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1"/>
    </row>
    <row r="51" spans="1:50" ht="15.75" hidden="1" customHeight="1">
      <c r="A51" s="237"/>
      <c r="B51" s="676"/>
      <c r="C51" s="241"/>
      <c r="D51" s="241"/>
      <c r="E51" s="241"/>
      <c r="F51" s="242"/>
      <c r="G51" s="342"/>
      <c r="H51" s="342"/>
      <c r="I51" s="342"/>
      <c r="J51" s="342"/>
      <c r="K51" s="342"/>
      <c r="L51" s="342"/>
      <c r="M51" s="342"/>
      <c r="N51" s="342"/>
      <c r="O51" s="342"/>
      <c r="P51" s="342"/>
      <c r="Q51" s="342"/>
      <c r="R51" s="342"/>
      <c r="S51" s="342"/>
      <c r="T51" s="342"/>
      <c r="U51" s="342"/>
      <c r="V51" s="342"/>
      <c r="W51" s="342"/>
      <c r="X51" s="342"/>
      <c r="Y51" s="342"/>
      <c r="Z51" s="342"/>
      <c r="AA51" s="343"/>
      <c r="AB51" s="61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3"/>
    </row>
    <row r="52" spans="1:50" ht="18.7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c r="A54" s="237"/>
      <c r="B54" s="239"/>
      <c r="C54" s="239"/>
      <c r="D54" s="239"/>
      <c r="E54" s="239"/>
      <c r="F54" s="240"/>
      <c r="G54" s="276"/>
      <c r="H54" s="184"/>
      <c r="I54" s="184"/>
      <c r="J54" s="184"/>
      <c r="K54" s="184"/>
      <c r="L54" s="184"/>
      <c r="M54" s="184"/>
      <c r="N54" s="184"/>
      <c r="O54" s="185"/>
      <c r="P54" s="183"/>
      <c r="Q54" s="257"/>
      <c r="R54" s="257"/>
      <c r="S54" s="257"/>
      <c r="T54" s="257"/>
      <c r="U54" s="257"/>
      <c r="V54" s="257"/>
      <c r="W54" s="257"/>
      <c r="X54" s="258"/>
      <c r="Y54" s="263" t="s">
        <v>86</v>
      </c>
      <c r="Z54" s="264"/>
      <c r="AA54" s="265"/>
      <c r="AB54" s="367"/>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idden="1">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48"/>
      <c r="AC55" s="234"/>
      <c r="AD55" s="234"/>
      <c r="AE55" s="93"/>
      <c r="AF55" s="94"/>
      <c r="AG55" s="94"/>
      <c r="AH55" s="94"/>
      <c r="AI55" s="95"/>
      <c r="AJ55" s="93"/>
      <c r="AK55" s="94"/>
      <c r="AL55" s="94"/>
      <c r="AM55" s="94"/>
      <c r="AN55" s="95"/>
      <c r="AO55" s="93"/>
      <c r="AP55" s="94"/>
      <c r="AQ55" s="94"/>
      <c r="AR55" s="94"/>
      <c r="AS55" s="95"/>
      <c r="AT55" s="93"/>
      <c r="AU55" s="94"/>
      <c r="AV55" s="94"/>
      <c r="AW55" s="94"/>
      <c r="AX55" s="97"/>
    </row>
    <row r="56" spans="1:50" hidden="1">
      <c r="A56" s="237"/>
      <c r="B56" s="241"/>
      <c r="C56" s="241"/>
      <c r="D56" s="241"/>
      <c r="E56" s="241"/>
      <c r="F56" s="242"/>
      <c r="G56" s="280"/>
      <c r="H56" s="186"/>
      <c r="I56" s="186"/>
      <c r="J56" s="186"/>
      <c r="K56" s="186"/>
      <c r="L56" s="186"/>
      <c r="M56" s="186"/>
      <c r="N56" s="186"/>
      <c r="O56" s="187"/>
      <c r="P56" s="261"/>
      <c r="Q56" s="261"/>
      <c r="R56" s="261"/>
      <c r="S56" s="261"/>
      <c r="T56" s="261"/>
      <c r="U56" s="261"/>
      <c r="V56" s="261"/>
      <c r="W56" s="261"/>
      <c r="X56" s="262"/>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0"/>
      <c r="AU56" s="271"/>
      <c r="AV56" s="271"/>
      <c r="AW56" s="271"/>
      <c r="AX56" s="272"/>
    </row>
    <row r="57" spans="1:50" hidden="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idden="1">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idden="1">
      <c r="A59" s="237"/>
      <c r="B59" s="239"/>
      <c r="C59" s="239"/>
      <c r="D59" s="239"/>
      <c r="E59" s="239"/>
      <c r="F59" s="240"/>
      <c r="G59" s="276"/>
      <c r="H59" s="184"/>
      <c r="I59" s="184"/>
      <c r="J59" s="184"/>
      <c r="K59" s="184"/>
      <c r="L59" s="184"/>
      <c r="M59" s="184"/>
      <c r="N59" s="184"/>
      <c r="O59" s="185"/>
      <c r="P59" s="183"/>
      <c r="Q59" s="257"/>
      <c r="R59" s="257"/>
      <c r="S59" s="257"/>
      <c r="T59" s="257"/>
      <c r="U59" s="257"/>
      <c r="V59" s="257"/>
      <c r="W59" s="257"/>
      <c r="X59" s="258"/>
      <c r="Y59" s="263" t="s">
        <v>86</v>
      </c>
      <c r="Z59" s="264"/>
      <c r="AA59" s="265"/>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idden="1">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7"/>
    </row>
    <row r="61" spans="1:50" hidden="1">
      <c r="A61" s="237"/>
      <c r="B61" s="241"/>
      <c r="C61" s="241"/>
      <c r="D61" s="241"/>
      <c r="E61" s="241"/>
      <c r="F61" s="242"/>
      <c r="G61" s="280"/>
      <c r="H61" s="186"/>
      <c r="I61" s="186"/>
      <c r="J61" s="186"/>
      <c r="K61" s="186"/>
      <c r="L61" s="186"/>
      <c r="M61" s="186"/>
      <c r="N61" s="186"/>
      <c r="O61" s="187"/>
      <c r="P61" s="261"/>
      <c r="Q61" s="261"/>
      <c r="R61" s="261"/>
      <c r="S61" s="261"/>
      <c r="T61" s="261"/>
      <c r="U61" s="261"/>
      <c r="V61" s="261"/>
      <c r="W61" s="261"/>
      <c r="X61" s="262"/>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0"/>
      <c r="AU61" s="271"/>
      <c r="AV61" s="271"/>
      <c r="AW61" s="271"/>
      <c r="AX61" s="272"/>
    </row>
    <row r="62" spans="1:50" hidden="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idden="1">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idden="1">
      <c r="A64" s="237"/>
      <c r="B64" s="239"/>
      <c r="C64" s="239"/>
      <c r="D64" s="239"/>
      <c r="E64" s="239"/>
      <c r="F64" s="240"/>
      <c r="G64" s="276"/>
      <c r="H64" s="184"/>
      <c r="I64" s="184"/>
      <c r="J64" s="184"/>
      <c r="K64" s="184"/>
      <c r="L64" s="184"/>
      <c r="M64" s="184"/>
      <c r="N64" s="184"/>
      <c r="O64" s="185"/>
      <c r="P64" s="183"/>
      <c r="Q64" s="257"/>
      <c r="R64" s="257"/>
      <c r="S64" s="257"/>
      <c r="T64" s="257"/>
      <c r="U64" s="257"/>
      <c r="V64" s="257"/>
      <c r="W64" s="257"/>
      <c r="X64" s="258"/>
      <c r="Y64" s="263" t="s">
        <v>86</v>
      </c>
      <c r="Z64" s="264"/>
      <c r="AA64" s="265"/>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idden="1">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7"/>
    </row>
    <row r="66" spans="1:60" hidden="1">
      <c r="A66" s="238"/>
      <c r="B66" s="241"/>
      <c r="C66" s="241"/>
      <c r="D66" s="241"/>
      <c r="E66" s="241"/>
      <c r="F66" s="242"/>
      <c r="G66" s="280"/>
      <c r="H66" s="186"/>
      <c r="I66" s="186"/>
      <c r="J66" s="186"/>
      <c r="K66" s="186"/>
      <c r="L66" s="186"/>
      <c r="M66" s="186"/>
      <c r="N66" s="186"/>
      <c r="O66" s="187"/>
      <c r="P66" s="261"/>
      <c r="Q66" s="261"/>
      <c r="R66" s="261"/>
      <c r="S66" s="261"/>
      <c r="T66" s="261"/>
      <c r="U66" s="261"/>
      <c r="V66" s="261"/>
      <c r="W66" s="261"/>
      <c r="X66" s="262"/>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0"/>
      <c r="AU66" s="271"/>
      <c r="AV66" s="271"/>
      <c r="AW66" s="271"/>
      <c r="AX66" s="272"/>
    </row>
    <row r="67" spans="1:60" ht="28.5" customHeight="1">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1" t="s">
        <v>12</v>
      </c>
      <c r="AC67" s="122"/>
      <c r="AD67" s="173"/>
      <c r="AE67" s="649" t="s">
        <v>69</v>
      </c>
      <c r="AF67" s="119"/>
      <c r="AG67" s="119"/>
      <c r="AH67" s="119"/>
      <c r="AI67" s="119"/>
      <c r="AJ67" s="649" t="s">
        <v>70</v>
      </c>
      <c r="AK67" s="119"/>
      <c r="AL67" s="119"/>
      <c r="AM67" s="119"/>
      <c r="AN67" s="119"/>
      <c r="AO67" s="649" t="s">
        <v>71</v>
      </c>
      <c r="AP67" s="119"/>
      <c r="AQ67" s="119"/>
      <c r="AR67" s="119"/>
      <c r="AS67" s="119"/>
      <c r="AT67" s="178" t="s">
        <v>74</v>
      </c>
      <c r="AU67" s="179"/>
      <c r="AV67" s="179"/>
      <c r="AW67" s="179"/>
      <c r="AX67" s="180"/>
    </row>
    <row r="68" spans="1:60" ht="40.5" customHeight="1">
      <c r="A68" s="192"/>
      <c r="B68" s="193"/>
      <c r="C68" s="193"/>
      <c r="D68" s="193"/>
      <c r="E68" s="193"/>
      <c r="F68" s="194"/>
      <c r="G68" s="183" t="s">
        <v>537</v>
      </c>
      <c r="H68" s="184"/>
      <c r="I68" s="184"/>
      <c r="J68" s="184"/>
      <c r="K68" s="184"/>
      <c r="L68" s="184"/>
      <c r="M68" s="184"/>
      <c r="N68" s="184"/>
      <c r="O68" s="184"/>
      <c r="P68" s="184"/>
      <c r="Q68" s="184"/>
      <c r="R68" s="184"/>
      <c r="S68" s="184"/>
      <c r="T68" s="184"/>
      <c r="U68" s="184"/>
      <c r="V68" s="184"/>
      <c r="W68" s="184"/>
      <c r="X68" s="185"/>
      <c r="Y68" s="334" t="s">
        <v>66</v>
      </c>
      <c r="Z68" s="335"/>
      <c r="AA68" s="336"/>
      <c r="AB68" s="205" t="s">
        <v>504</v>
      </c>
      <c r="AC68" s="206"/>
      <c r="AD68" s="207"/>
      <c r="AE68" s="93">
        <v>93</v>
      </c>
      <c r="AF68" s="94"/>
      <c r="AG68" s="94"/>
      <c r="AH68" s="94"/>
      <c r="AI68" s="95"/>
      <c r="AJ68" s="93">
        <v>72</v>
      </c>
      <c r="AK68" s="94"/>
      <c r="AL68" s="94"/>
      <c r="AM68" s="94"/>
      <c r="AN68" s="95"/>
      <c r="AO68" s="93">
        <v>72</v>
      </c>
      <c r="AP68" s="94"/>
      <c r="AQ68" s="94"/>
      <c r="AR68" s="94"/>
      <c r="AS68" s="95"/>
      <c r="AT68" s="208"/>
      <c r="AU68" s="208"/>
      <c r="AV68" s="208"/>
      <c r="AW68" s="208"/>
      <c r="AX68" s="209"/>
      <c r="AY68" s="10"/>
      <c r="AZ68" s="10"/>
      <c r="BA68" s="10"/>
      <c r="BB68" s="10"/>
      <c r="BC68" s="10"/>
    </row>
    <row r="69" spans="1:60" ht="28.5" customHeight="1">
      <c r="A69" s="195"/>
      <c r="B69" s="196"/>
      <c r="C69" s="196"/>
      <c r="D69" s="196"/>
      <c r="E69" s="196"/>
      <c r="F69" s="197"/>
      <c r="G69" s="186"/>
      <c r="H69" s="186"/>
      <c r="I69" s="186"/>
      <c r="J69" s="186"/>
      <c r="K69" s="186"/>
      <c r="L69" s="186"/>
      <c r="M69" s="186"/>
      <c r="N69" s="186"/>
      <c r="O69" s="186"/>
      <c r="P69" s="186"/>
      <c r="Q69" s="186"/>
      <c r="R69" s="186"/>
      <c r="S69" s="186"/>
      <c r="T69" s="186"/>
      <c r="U69" s="186"/>
      <c r="V69" s="186"/>
      <c r="W69" s="186"/>
      <c r="X69" s="187"/>
      <c r="Y69" s="210" t="s">
        <v>67</v>
      </c>
      <c r="Z69" s="157"/>
      <c r="AA69" s="158"/>
      <c r="AB69" s="213" t="s">
        <v>504</v>
      </c>
      <c r="AC69" s="214"/>
      <c r="AD69" s="215"/>
      <c r="AE69" s="93">
        <v>114</v>
      </c>
      <c r="AF69" s="94"/>
      <c r="AG69" s="94"/>
      <c r="AH69" s="94"/>
      <c r="AI69" s="95"/>
      <c r="AJ69" s="93">
        <v>79</v>
      </c>
      <c r="AK69" s="94"/>
      <c r="AL69" s="94"/>
      <c r="AM69" s="94"/>
      <c r="AN69" s="95"/>
      <c r="AO69" s="93">
        <v>69</v>
      </c>
      <c r="AP69" s="94"/>
      <c r="AQ69" s="94"/>
      <c r="AR69" s="94"/>
      <c r="AS69" s="95"/>
      <c r="AT69" s="93">
        <v>55</v>
      </c>
      <c r="AU69" s="94"/>
      <c r="AV69" s="94"/>
      <c r="AW69" s="94"/>
      <c r="AX69" s="97"/>
      <c r="AY69" s="10"/>
      <c r="AZ69" s="10"/>
      <c r="BA69" s="10"/>
      <c r="BB69" s="10"/>
      <c r="BC69" s="10"/>
      <c r="BD69" s="10"/>
      <c r="BE69" s="10"/>
      <c r="BF69" s="10"/>
      <c r="BG69" s="10"/>
      <c r="BH69" s="10"/>
    </row>
    <row r="70" spans="1:60" hidden="1">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1" t="s">
        <v>12</v>
      </c>
      <c r="AC70" s="122"/>
      <c r="AD70" s="173"/>
      <c r="AE70" s="177" t="s">
        <v>69</v>
      </c>
      <c r="AF70" s="172"/>
      <c r="AG70" s="172"/>
      <c r="AH70" s="172"/>
      <c r="AI70" s="201"/>
      <c r="AJ70" s="177" t="s">
        <v>70</v>
      </c>
      <c r="AK70" s="172"/>
      <c r="AL70" s="172"/>
      <c r="AM70" s="172"/>
      <c r="AN70" s="201"/>
      <c r="AO70" s="177" t="s">
        <v>71</v>
      </c>
      <c r="AP70" s="172"/>
      <c r="AQ70" s="172"/>
      <c r="AR70" s="172"/>
      <c r="AS70" s="201"/>
      <c r="AT70" s="178" t="s">
        <v>74</v>
      </c>
      <c r="AU70" s="179"/>
      <c r="AV70" s="179"/>
      <c r="AW70" s="179"/>
      <c r="AX70" s="180"/>
    </row>
    <row r="71" spans="1:60" hidden="1">
      <c r="A71" s="192"/>
      <c r="B71" s="193"/>
      <c r="C71" s="193"/>
      <c r="D71" s="193"/>
      <c r="E71" s="193"/>
      <c r="F71" s="194"/>
      <c r="G71" s="184"/>
      <c r="H71" s="184"/>
      <c r="I71" s="184"/>
      <c r="J71" s="184"/>
      <c r="K71" s="184"/>
      <c r="L71" s="184"/>
      <c r="M71" s="184"/>
      <c r="N71" s="184"/>
      <c r="O71" s="184"/>
      <c r="P71" s="184"/>
      <c r="Q71" s="184"/>
      <c r="R71" s="184"/>
      <c r="S71" s="184"/>
      <c r="T71" s="184"/>
      <c r="U71" s="184"/>
      <c r="V71" s="184"/>
      <c r="W71" s="184"/>
      <c r="X71" s="185"/>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idden="1">
      <c r="A72" s="195"/>
      <c r="B72" s="196"/>
      <c r="C72" s="196"/>
      <c r="D72" s="196"/>
      <c r="E72" s="196"/>
      <c r="F72" s="197"/>
      <c r="G72" s="186"/>
      <c r="H72" s="186"/>
      <c r="I72" s="186"/>
      <c r="J72" s="186"/>
      <c r="K72" s="186"/>
      <c r="L72" s="186"/>
      <c r="M72" s="186"/>
      <c r="N72" s="186"/>
      <c r="O72" s="186"/>
      <c r="P72" s="186"/>
      <c r="Q72" s="186"/>
      <c r="R72" s="186"/>
      <c r="S72" s="186"/>
      <c r="T72" s="186"/>
      <c r="U72" s="186"/>
      <c r="V72" s="186"/>
      <c r="W72" s="186"/>
      <c r="X72" s="187"/>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idden="1">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1" t="s">
        <v>12</v>
      </c>
      <c r="AC73" s="122"/>
      <c r="AD73" s="173"/>
      <c r="AE73" s="177" t="s">
        <v>69</v>
      </c>
      <c r="AF73" s="172"/>
      <c r="AG73" s="172"/>
      <c r="AH73" s="172"/>
      <c r="AI73" s="201"/>
      <c r="AJ73" s="177" t="s">
        <v>70</v>
      </c>
      <c r="AK73" s="172"/>
      <c r="AL73" s="172"/>
      <c r="AM73" s="172"/>
      <c r="AN73" s="201"/>
      <c r="AO73" s="177" t="s">
        <v>71</v>
      </c>
      <c r="AP73" s="172"/>
      <c r="AQ73" s="172"/>
      <c r="AR73" s="172"/>
      <c r="AS73" s="201"/>
      <c r="AT73" s="178" t="s">
        <v>74</v>
      </c>
      <c r="AU73" s="179"/>
      <c r="AV73" s="179"/>
      <c r="AW73" s="179"/>
      <c r="AX73" s="180"/>
    </row>
    <row r="74" spans="1:60" hidden="1">
      <c r="A74" s="192"/>
      <c r="B74" s="193"/>
      <c r="C74" s="193"/>
      <c r="D74" s="193"/>
      <c r="E74" s="193"/>
      <c r="F74" s="194"/>
      <c r="G74" s="184"/>
      <c r="H74" s="184"/>
      <c r="I74" s="184"/>
      <c r="J74" s="184"/>
      <c r="K74" s="184"/>
      <c r="L74" s="184"/>
      <c r="M74" s="184"/>
      <c r="N74" s="184"/>
      <c r="O74" s="184"/>
      <c r="P74" s="184"/>
      <c r="Q74" s="184"/>
      <c r="R74" s="184"/>
      <c r="S74" s="184"/>
      <c r="T74" s="184"/>
      <c r="U74" s="184"/>
      <c r="V74" s="184"/>
      <c r="W74" s="184"/>
      <c r="X74" s="185"/>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idden="1">
      <c r="A75" s="195"/>
      <c r="B75" s="196"/>
      <c r="C75" s="196"/>
      <c r="D75" s="196"/>
      <c r="E75" s="196"/>
      <c r="F75" s="197"/>
      <c r="G75" s="186"/>
      <c r="H75" s="186"/>
      <c r="I75" s="186"/>
      <c r="J75" s="186"/>
      <c r="K75" s="186"/>
      <c r="L75" s="186"/>
      <c r="M75" s="186"/>
      <c r="N75" s="186"/>
      <c r="O75" s="186"/>
      <c r="P75" s="186"/>
      <c r="Q75" s="186"/>
      <c r="R75" s="186"/>
      <c r="S75" s="186"/>
      <c r="T75" s="186"/>
      <c r="U75" s="186"/>
      <c r="V75" s="186"/>
      <c r="W75" s="186"/>
      <c r="X75" s="187"/>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idden="1">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1" t="s">
        <v>12</v>
      </c>
      <c r="AC76" s="122"/>
      <c r="AD76" s="173"/>
      <c r="AE76" s="177" t="s">
        <v>69</v>
      </c>
      <c r="AF76" s="172"/>
      <c r="AG76" s="172"/>
      <c r="AH76" s="172"/>
      <c r="AI76" s="201"/>
      <c r="AJ76" s="177" t="s">
        <v>70</v>
      </c>
      <c r="AK76" s="172"/>
      <c r="AL76" s="172"/>
      <c r="AM76" s="172"/>
      <c r="AN76" s="201"/>
      <c r="AO76" s="177" t="s">
        <v>71</v>
      </c>
      <c r="AP76" s="172"/>
      <c r="AQ76" s="172"/>
      <c r="AR76" s="172"/>
      <c r="AS76" s="201"/>
      <c r="AT76" s="178" t="s">
        <v>74</v>
      </c>
      <c r="AU76" s="179"/>
      <c r="AV76" s="179"/>
      <c r="AW76" s="179"/>
      <c r="AX76" s="180"/>
    </row>
    <row r="77" spans="1:60" hidden="1">
      <c r="A77" s="192"/>
      <c r="B77" s="193"/>
      <c r="C77" s="193"/>
      <c r="D77" s="193"/>
      <c r="E77" s="193"/>
      <c r="F77" s="194"/>
      <c r="G77" s="184"/>
      <c r="H77" s="184"/>
      <c r="I77" s="184"/>
      <c r="J77" s="184"/>
      <c r="K77" s="184"/>
      <c r="L77" s="184"/>
      <c r="M77" s="184"/>
      <c r="N77" s="184"/>
      <c r="O77" s="184"/>
      <c r="P77" s="184"/>
      <c r="Q77" s="184"/>
      <c r="R77" s="184"/>
      <c r="S77" s="184"/>
      <c r="T77" s="184"/>
      <c r="U77" s="184"/>
      <c r="V77" s="184"/>
      <c r="W77" s="184"/>
      <c r="X77" s="185"/>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idden="1">
      <c r="A78" s="195"/>
      <c r="B78" s="196"/>
      <c r="C78" s="196"/>
      <c r="D78" s="196"/>
      <c r="E78" s="196"/>
      <c r="F78" s="197"/>
      <c r="G78" s="186"/>
      <c r="H78" s="186"/>
      <c r="I78" s="186"/>
      <c r="J78" s="186"/>
      <c r="K78" s="186"/>
      <c r="L78" s="186"/>
      <c r="M78" s="186"/>
      <c r="N78" s="186"/>
      <c r="O78" s="186"/>
      <c r="P78" s="186"/>
      <c r="Q78" s="186"/>
      <c r="R78" s="186"/>
      <c r="S78" s="186"/>
      <c r="T78" s="186"/>
      <c r="U78" s="186"/>
      <c r="V78" s="186"/>
      <c r="W78" s="186"/>
      <c r="X78" s="187"/>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idden="1">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1" t="s">
        <v>12</v>
      </c>
      <c r="AC79" s="122"/>
      <c r="AD79" s="173"/>
      <c r="AE79" s="177" t="s">
        <v>69</v>
      </c>
      <c r="AF79" s="172"/>
      <c r="AG79" s="172"/>
      <c r="AH79" s="172"/>
      <c r="AI79" s="201"/>
      <c r="AJ79" s="177" t="s">
        <v>70</v>
      </c>
      <c r="AK79" s="172"/>
      <c r="AL79" s="172"/>
      <c r="AM79" s="172"/>
      <c r="AN79" s="201"/>
      <c r="AO79" s="177" t="s">
        <v>71</v>
      </c>
      <c r="AP79" s="172"/>
      <c r="AQ79" s="172"/>
      <c r="AR79" s="172"/>
      <c r="AS79" s="201"/>
      <c r="AT79" s="178" t="s">
        <v>74</v>
      </c>
      <c r="AU79" s="179"/>
      <c r="AV79" s="179"/>
      <c r="AW79" s="179"/>
      <c r="AX79" s="180"/>
    </row>
    <row r="80" spans="1:60" hidden="1">
      <c r="A80" s="192"/>
      <c r="B80" s="193"/>
      <c r="C80" s="193"/>
      <c r="D80" s="193"/>
      <c r="E80" s="193"/>
      <c r="F80" s="194"/>
      <c r="G80" s="184"/>
      <c r="H80" s="184"/>
      <c r="I80" s="184"/>
      <c r="J80" s="184"/>
      <c r="K80" s="184"/>
      <c r="L80" s="184"/>
      <c r="M80" s="184"/>
      <c r="N80" s="184"/>
      <c r="O80" s="184"/>
      <c r="P80" s="184"/>
      <c r="Q80" s="184"/>
      <c r="R80" s="184"/>
      <c r="S80" s="184"/>
      <c r="T80" s="184"/>
      <c r="U80" s="184"/>
      <c r="V80" s="184"/>
      <c r="W80" s="184"/>
      <c r="X80" s="185"/>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idden="1">
      <c r="A81" s="195"/>
      <c r="B81" s="196"/>
      <c r="C81" s="196"/>
      <c r="D81" s="196"/>
      <c r="E81" s="196"/>
      <c r="F81" s="197"/>
      <c r="G81" s="186"/>
      <c r="H81" s="186"/>
      <c r="I81" s="186"/>
      <c r="J81" s="186"/>
      <c r="K81" s="186"/>
      <c r="L81" s="186"/>
      <c r="M81" s="186"/>
      <c r="N81" s="186"/>
      <c r="O81" s="186"/>
      <c r="P81" s="186"/>
      <c r="Q81" s="186"/>
      <c r="R81" s="186"/>
      <c r="S81" s="186"/>
      <c r="T81" s="186"/>
      <c r="U81" s="186"/>
      <c r="V81" s="186"/>
      <c r="W81" s="186"/>
      <c r="X81" s="187"/>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25.5" customHeight="1">
      <c r="A82" s="169" t="s">
        <v>17</v>
      </c>
      <c r="B82" s="170"/>
      <c r="C82" s="170"/>
      <c r="D82" s="170"/>
      <c r="E82" s="170"/>
      <c r="F82" s="171"/>
      <c r="G82" s="172" t="s">
        <v>18</v>
      </c>
      <c r="H82" s="122"/>
      <c r="I82" s="122"/>
      <c r="J82" s="122"/>
      <c r="K82" s="122"/>
      <c r="L82" s="122"/>
      <c r="M82" s="122"/>
      <c r="N82" s="122"/>
      <c r="O82" s="122"/>
      <c r="P82" s="122"/>
      <c r="Q82" s="122"/>
      <c r="R82" s="122"/>
      <c r="S82" s="122"/>
      <c r="T82" s="122"/>
      <c r="U82" s="122"/>
      <c r="V82" s="122"/>
      <c r="W82" s="122"/>
      <c r="X82" s="173"/>
      <c r="Y82" s="174"/>
      <c r="Z82" s="175"/>
      <c r="AA82" s="176"/>
      <c r="AB82" s="121" t="s">
        <v>12</v>
      </c>
      <c r="AC82" s="122"/>
      <c r="AD82" s="173"/>
      <c r="AE82" s="177" t="s">
        <v>69</v>
      </c>
      <c r="AF82" s="122"/>
      <c r="AG82" s="122"/>
      <c r="AH82" s="122"/>
      <c r="AI82" s="173"/>
      <c r="AJ82" s="177" t="s">
        <v>70</v>
      </c>
      <c r="AK82" s="122"/>
      <c r="AL82" s="122"/>
      <c r="AM82" s="122"/>
      <c r="AN82" s="173"/>
      <c r="AO82" s="177" t="s">
        <v>71</v>
      </c>
      <c r="AP82" s="122"/>
      <c r="AQ82" s="122"/>
      <c r="AR82" s="122"/>
      <c r="AS82" s="173"/>
      <c r="AT82" s="178" t="s">
        <v>75</v>
      </c>
      <c r="AU82" s="179"/>
      <c r="AV82" s="179"/>
      <c r="AW82" s="179"/>
      <c r="AX82" s="180"/>
    </row>
    <row r="83" spans="1:60" ht="27.75" customHeight="1">
      <c r="A83" s="131"/>
      <c r="B83" s="129"/>
      <c r="C83" s="129"/>
      <c r="D83" s="129"/>
      <c r="E83" s="129"/>
      <c r="F83" s="130"/>
      <c r="G83" s="183" t="s">
        <v>541</v>
      </c>
      <c r="H83" s="184"/>
      <c r="I83" s="184"/>
      <c r="J83" s="184"/>
      <c r="K83" s="184"/>
      <c r="L83" s="184"/>
      <c r="M83" s="184"/>
      <c r="N83" s="184"/>
      <c r="O83" s="184"/>
      <c r="P83" s="184"/>
      <c r="Q83" s="184"/>
      <c r="R83" s="184"/>
      <c r="S83" s="184"/>
      <c r="T83" s="184"/>
      <c r="U83" s="184"/>
      <c r="V83" s="184"/>
      <c r="W83" s="184"/>
      <c r="X83" s="185"/>
      <c r="Y83" s="148" t="s">
        <v>17</v>
      </c>
      <c r="Z83" s="149"/>
      <c r="AA83" s="150"/>
      <c r="AB83" s="188" t="s">
        <v>521</v>
      </c>
      <c r="AC83" s="152"/>
      <c r="AD83" s="153"/>
      <c r="AE83" s="154">
        <v>94</v>
      </c>
      <c r="AF83" s="155"/>
      <c r="AG83" s="155"/>
      <c r="AH83" s="155"/>
      <c r="AI83" s="155"/>
      <c r="AJ83" s="154">
        <v>111</v>
      </c>
      <c r="AK83" s="155"/>
      <c r="AL83" s="155"/>
      <c r="AM83" s="155"/>
      <c r="AN83" s="155"/>
      <c r="AO83" s="154">
        <v>132</v>
      </c>
      <c r="AP83" s="155"/>
      <c r="AQ83" s="155"/>
      <c r="AR83" s="155"/>
      <c r="AS83" s="155"/>
      <c r="AT83" s="93">
        <v>124</v>
      </c>
      <c r="AU83" s="94"/>
      <c r="AV83" s="94"/>
      <c r="AW83" s="94"/>
      <c r="AX83" s="97"/>
    </row>
    <row r="84" spans="1:60" ht="42" customHeight="1">
      <c r="A84" s="132"/>
      <c r="B84" s="133"/>
      <c r="C84" s="133"/>
      <c r="D84" s="133"/>
      <c r="E84" s="133"/>
      <c r="F84" s="134"/>
      <c r="G84" s="186"/>
      <c r="H84" s="186"/>
      <c r="I84" s="186"/>
      <c r="J84" s="186"/>
      <c r="K84" s="186"/>
      <c r="L84" s="186"/>
      <c r="M84" s="186"/>
      <c r="N84" s="186"/>
      <c r="O84" s="186"/>
      <c r="P84" s="186"/>
      <c r="Q84" s="186"/>
      <c r="R84" s="186"/>
      <c r="S84" s="186"/>
      <c r="T84" s="186"/>
      <c r="U84" s="186"/>
      <c r="V84" s="186"/>
      <c r="W84" s="186"/>
      <c r="X84" s="187"/>
      <c r="Y84" s="156" t="s">
        <v>59</v>
      </c>
      <c r="Z84" s="157"/>
      <c r="AA84" s="158"/>
      <c r="AB84" s="159" t="s">
        <v>466</v>
      </c>
      <c r="AC84" s="160"/>
      <c r="AD84" s="161"/>
      <c r="AE84" s="159" t="s">
        <v>522</v>
      </c>
      <c r="AF84" s="160"/>
      <c r="AG84" s="160"/>
      <c r="AH84" s="160"/>
      <c r="AI84" s="161"/>
      <c r="AJ84" s="159" t="s">
        <v>523</v>
      </c>
      <c r="AK84" s="160"/>
      <c r="AL84" s="160"/>
      <c r="AM84" s="160"/>
      <c r="AN84" s="161"/>
      <c r="AO84" s="159" t="s">
        <v>524</v>
      </c>
      <c r="AP84" s="160"/>
      <c r="AQ84" s="160"/>
      <c r="AR84" s="160"/>
      <c r="AS84" s="161"/>
      <c r="AT84" s="159" t="s">
        <v>538</v>
      </c>
      <c r="AU84" s="160"/>
      <c r="AV84" s="160"/>
      <c r="AW84" s="160"/>
      <c r="AX84" s="162"/>
    </row>
    <row r="85" spans="1:60" ht="32.25" hidden="1" customHeight="1">
      <c r="A85" s="169" t="s">
        <v>17</v>
      </c>
      <c r="B85" s="170"/>
      <c r="C85" s="170"/>
      <c r="D85" s="170"/>
      <c r="E85" s="170"/>
      <c r="F85" s="171"/>
      <c r="G85" s="172" t="s">
        <v>18</v>
      </c>
      <c r="H85" s="122"/>
      <c r="I85" s="122"/>
      <c r="J85" s="122"/>
      <c r="K85" s="122"/>
      <c r="L85" s="122"/>
      <c r="M85" s="122"/>
      <c r="N85" s="122"/>
      <c r="O85" s="122"/>
      <c r="P85" s="122"/>
      <c r="Q85" s="122"/>
      <c r="R85" s="122"/>
      <c r="S85" s="122"/>
      <c r="T85" s="122"/>
      <c r="U85" s="122"/>
      <c r="V85" s="122"/>
      <c r="W85" s="122"/>
      <c r="X85" s="173"/>
      <c r="Y85" s="174"/>
      <c r="Z85" s="175"/>
      <c r="AA85" s="176"/>
      <c r="AB85" s="121" t="s">
        <v>12</v>
      </c>
      <c r="AC85" s="122"/>
      <c r="AD85" s="173"/>
      <c r="AE85" s="177" t="s">
        <v>69</v>
      </c>
      <c r="AF85" s="122"/>
      <c r="AG85" s="122"/>
      <c r="AH85" s="122"/>
      <c r="AI85" s="173"/>
      <c r="AJ85" s="177" t="s">
        <v>70</v>
      </c>
      <c r="AK85" s="122"/>
      <c r="AL85" s="122"/>
      <c r="AM85" s="122"/>
      <c r="AN85" s="173"/>
      <c r="AO85" s="177" t="s">
        <v>71</v>
      </c>
      <c r="AP85" s="122"/>
      <c r="AQ85" s="122"/>
      <c r="AR85" s="122"/>
      <c r="AS85" s="173"/>
      <c r="AT85" s="178" t="s">
        <v>75</v>
      </c>
      <c r="AU85" s="179"/>
      <c r="AV85" s="179"/>
      <c r="AW85" s="179"/>
      <c r="AX85" s="180"/>
    </row>
    <row r="86" spans="1:60" ht="2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7"/>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2"/>
      <c r="I88" s="122"/>
      <c r="J88" s="122"/>
      <c r="K88" s="122"/>
      <c r="L88" s="122"/>
      <c r="M88" s="122"/>
      <c r="N88" s="122"/>
      <c r="O88" s="122"/>
      <c r="P88" s="122"/>
      <c r="Q88" s="122"/>
      <c r="R88" s="122"/>
      <c r="S88" s="122"/>
      <c r="T88" s="122"/>
      <c r="U88" s="122"/>
      <c r="V88" s="122"/>
      <c r="W88" s="122"/>
      <c r="X88" s="173"/>
      <c r="Y88" s="174"/>
      <c r="Z88" s="175"/>
      <c r="AA88" s="176"/>
      <c r="AB88" s="121" t="s">
        <v>12</v>
      </c>
      <c r="AC88" s="122"/>
      <c r="AD88" s="173"/>
      <c r="AE88" s="177" t="s">
        <v>69</v>
      </c>
      <c r="AF88" s="122"/>
      <c r="AG88" s="122"/>
      <c r="AH88" s="122"/>
      <c r="AI88" s="173"/>
      <c r="AJ88" s="177" t="s">
        <v>70</v>
      </c>
      <c r="AK88" s="122"/>
      <c r="AL88" s="122"/>
      <c r="AM88" s="122"/>
      <c r="AN88" s="173"/>
      <c r="AO88" s="177" t="s">
        <v>71</v>
      </c>
      <c r="AP88" s="122"/>
      <c r="AQ88" s="122"/>
      <c r="AR88" s="122"/>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7"/>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2"/>
      <c r="I91" s="122"/>
      <c r="J91" s="122"/>
      <c r="K91" s="122"/>
      <c r="L91" s="122"/>
      <c r="M91" s="122"/>
      <c r="N91" s="122"/>
      <c r="O91" s="122"/>
      <c r="P91" s="122"/>
      <c r="Q91" s="122"/>
      <c r="R91" s="122"/>
      <c r="S91" s="122"/>
      <c r="T91" s="122"/>
      <c r="U91" s="122"/>
      <c r="V91" s="122"/>
      <c r="W91" s="122"/>
      <c r="X91" s="173"/>
      <c r="Y91" s="174"/>
      <c r="Z91" s="175"/>
      <c r="AA91" s="176"/>
      <c r="AB91" s="121" t="s">
        <v>12</v>
      </c>
      <c r="AC91" s="122"/>
      <c r="AD91" s="173"/>
      <c r="AE91" s="177" t="s">
        <v>69</v>
      </c>
      <c r="AF91" s="122"/>
      <c r="AG91" s="122"/>
      <c r="AH91" s="122"/>
      <c r="AI91" s="173"/>
      <c r="AJ91" s="177" t="s">
        <v>70</v>
      </c>
      <c r="AK91" s="122"/>
      <c r="AL91" s="122"/>
      <c r="AM91" s="122"/>
      <c r="AN91" s="173"/>
      <c r="AO91" s="177" t="s">
        <v>71</v>
      </c>
      <c r="AP91" s="122"/>
      <c r="AQ91" s="122"/>
      <c r="AR91" s="122"/>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7"/>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7"/>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c r="A97" s="374" t="s">
        <v>77</v>
      </c>
      <c r="B97" s="375"/>
      <c r="C97" s="350" t="s">
        <v>19</v>
      </c>
      <c r="D97" s="351"/>
      <c r="E97" s="351"/>
      <c r="F97" s="351"/>
      <c r="G97" s="351"/>
      <c r="H97" s="351"/>
      <c r="I97" s="351"/>
      <c r="J97" s="351"/>
      <c r="K97" s="352"/>
      <c r="L97" s="406" t="s">
        <v>76</v>
      </c>
      <c r="M97" s="406"/>
      <c r="N97" s="406"/>
      <c r="O97" s="406"/>
      <c r="P97" s="406"/>
      <c r="Q97" s="406"/>
      <c r="R97" s="407" t="s">
        <v>73</v>
      </c>
      <c r="S97" s="408"/>
      <c r="T97" s="408"/>
      <c r="U97" s="408"/>
      <c r="V97" s="408"/>
      <c r="W97" s="408"/>
      <c r="X97" s="409"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0"/>
    </row>
    <row r="98" spans="1:50" ht="41.25" customHeight="1">
      <c r="A98" s="376"/>
      <c r="B98" s="377"/>
      <c r="C98" s="411" t="s">
        <v>505</v>
      </c>
      <c r="D98" s="412"/>
      <c r="E98" s="412"/>
      <c r="F98" s="412"/>
      <c r="G98" s="412"/>
      <c r="H98" s="412"/>
      <c r="I98" s="412"/>
      <c r="J98" s="412"/>
      <c r="K98" s="413"/>
      <c r="L98" s="71">
        <v>4200</v>
      </c>
      <c r="M98" s="72"/>
      <c r="N98" s="72"/>
      <c r="O98" s="72"/>
      <c r="P98" s="72"/>
      <c r="Q98" s="73"/>
      <c r="R98" s="71">
        <v>4200</v>
      </c>
      <c r="S98" s="72"/>
      <c r="T98" s="72"/>
      <c r="U98" s="72"/>
      <c r="V98" s="72"/>
      <c r="W98" s="73"/>
      <c r="X98" s="663" t="s">
        <v>542</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0.25" customHeight="1">
      <c r="A99" s="376"/>
      <c r="B99" s="377"/>
      <c r="C99" s="163"/>
      <c r="D99" s="164"/>
      <c r="E99" s="164"/>
      <c r="F99" s="164"/>
      <c r="G99" s="164"/>
      <c r="H99" s="164"/>
      <c r="I99" s="164"/>
      <c r="J99" s="164"/>
      <c r="K99" s="165"/>
      <c r="L99" s="71"/>
      <c r="M99" s="72"/>
      <c r="N99" s="72"/>
      <c r="O99" s="72"/>
      <c r="P99" s="72"/>
      <c r="Q99" s="73"/>
      <c r="R99" s="71"/>
      <c r="S99" s="72"/>
      <c r="T99" s="72"/>
      <c r="U99" s="72"/>
      <c r="V99" s="72"/>
      <c r="W99" s="73"/>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0.25" customHeight="1">
      <c r="A100" s="376"/>
      <c r="B100" s="377"/>
      <c r="C100" s="163"/>
      <c r="D100" s="164"/>
      <c r="E100" s="164"/>
      <c r="F100" s="164"/>
      <c r="G100" s="164"/>
      <c r="H100" s="164"/>
      <c r="I100" s="164"/>
      <c r="J100" s="164"/>
      <c r="K100" s="165"/>
      <c r="L100" s="71"/>
      <c r="M100" s="72"/>
      <c r="N100" s="72"/>
      <c r="O100" s="72"/>
      <c r="P100" s="72"/>
      <c r="Q100" s="73"/>
      <c r="R100" s="71"/>
      <c r="S100" s="72"/>
      <c r="T100" s="72"/>
      <c r="U100" s="72"/>
      <c r="V100" s="72"/>
      <c r="W100" s="73"/>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0.25" customHeight="1">
      <c r="A101" s="376"/>
      <c r="B101" s="377"/>
      <c r="C101" s="163"/>
      <c r="D101" s="164"/>
      <c r="E101" s="164"/>
      <c r="F101" s="164"/>
      <c r="G101" s="164"/>
      <c r="H101" s="164"/>
      <c r="I101" s="164"/>
      <c r="J101" s="164"/>
      <c r="K101" s="165"/>
      <c r="L101" s="71"/>
      <c r="M101" s="72"/>
      <c r="N101" s="72"/>
      <c r="O101" s="72"/>
      <c r="P101" s="72"/>
      <c r="Q101" s="73"/>
      <c r="R101" s="71"/>
      <c r="S101" s="72"/>
      <c r="T101" s="72"/>
      <c r="U101" s="72"/>
      <c r="V101" s="72"/>
      <c r="W101" s="73"/>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0.25" customHeight="1">
      <c r="A102" s="376"/>
      <c r="B102" s="377"/>
      <c r="C102" s="163"/>
      <c r="D102" s="164"/>
      <c r="E102" s="164"/>
      <c r="F102" s="164"/>
      <c r="G102" s="164"/>
      <c r="H102" s="164"/>
      <c r="I102" s="164"/>
      <c r="J102" s="164"/>
      <c r="K102" s="165"/>
      <c r="L102" s="71"/>
      <c r="M102" s="72"/>
      <c r="N102" s="72"/>
      <c r="O102" s="72"/>
      <c r="P102" s="72"/>
      <c r="Q102" s="73"/>
      <c r="R102" s="71"/>
      <c r="S102" s="72"/>
      <c r="T102" s="72"/>
      <c r="U102" s="72"/>
      <c r="V102" s="72"/>
      <c r="W102" s="73"/>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0.25" customHeight="1">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75" customHeight="1" thickBot="1">
      <c r="A104" s="378"/>
      <c r="B104" s="379"/>
      <c r="C104" s="368" t="s">
        <v>22</v>
      </c>
      <c r="D104" s="369"/>
      <c r="E104" s="369"/>
      <c r="F104" s="369"/>
      <c r="G104" s="369"/>
      <c r="H104" s="369"/>
      <c r="I104" s="369"/>
      <c r="J104" s="369"/>
      <c r="K104" s="370"/>
      <c r="L104" s="371">
        <f>SUM(L98:Q103)</f>
        <v>4200</v>
      </c>
      <c r="M104" s="372"/>
      <c r="N104" s="372"/>
      <c r="O104" s="372"/>
      <c r="P104" s="372"/>
      <c r="Q104" s="373"/>
      <c r="R104" s="371">
        <f>SUM(R98:W103)</f>
        <v>4200</v>
      </c>
      <c r="S104" s="372"/>
      <c r="T104" s="372"/>
      <c r="U104" s="372"/>
      <c r="V104" s="372"/>
      <c r="W104" s="373"/>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5.2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87" customHeight="1">
      <c r="A108" s="308" t="s">
        <v>312</v>
      </c>
      <c r="B108" s="309"/>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98" t="s">
        <v>474</v>
      </c>
      <c r="AE108" s="599"/>
      <c r="AF108" s="600"/>
      <c r="AG108" s="595" t="s">
        <v>533</v>
      </c>
      <c r="AH108" s="596"/>
      <c r="AI108" s="596"/>
      <c r="AJ108" s="596"/>
      <c r="AK108" s="596"/>
      <c r="AL108" s="596"/>
      <c r="AM108" s="596"/>
      <c r="AN108" s="596"/>
      <c r="AO108" s="596"/>
      <c r="AP108" s="596"/>
      <c r="AQ108" s="596"/>
      <c r="AR108" s="596"/>
      <c r="AS108" s="596"/>
      <c r="AT108" s="596"/>
      <c r="AU108" s="596"/>
      <c r="AV108" s="596"/>
      <c r="AW108" s="596"/>
      <c r="AX108" s="597"/>
    </row>
    <row r="109" spans="1:50" ht="87" customHeight="1">
      <c r="A109" s="310"/>
      <c r="B109" s="311"/>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474</v>
      </c>
      <c r="AE109" s="440"/>
      <c r="AF109" s="441"/>
      <c r="AG109" s="305" t="s">
        <v>534</v>
      </c>
      <c r="AH109" s="306"/>
      <c r="AI109" s="306"/>
      <c r="AJ109" s="306"/>
      <c r="AK109" s="306"/>
      <c r="AL109" s="306"/>
      <c r="AM109" s="306"/>
      <c r="AN109" s="306"/>
      <c r="AO109" s="306"/>
      <c r="AP109" s="306"/>
      <c r="AQ109" s="306"/>
      <c r="AR109" s="306"/>
      <c r="AS109" s="306"/>
      <c r="AT109" s="306"/>
      <c r="AU109" s="306"/>
      <c r="AV109" s="306"/>
      <c r="AW109" s="306"/>
      <c r="AX109" s="307"/>
    </row>
    <row r="110" spans="1:50" ht="83.25" customHeight="1">
      <c r="A110" s="312"/>
      <c r="B110" s="313"/>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78" t="s">
        <v>474</v>
      </c>
      <c r="AE110" s="579"/>
      <c r="AF110" s="580"/>
      <c r="AG110" s="524" t="s">
        <v>535</v>
      </c>
      <c r="AH110" s="186"/>
      <c r="AI110" s="186"/>
      <c r="AJ110" s="186"/>
      <c r="AK110" s="186"/>
      <c r="AL110" s="186"/>
      <c r="AM110" s="186"/>
      <c r="AN110" s="186"/>
      <c r="AO110" s="186"/>
      <c r="AP110" s="186"/>
      <c r="AQ110" s="186"/>
      <c r="AR110" s="186"/>
      <c r="AS110" s="186"/>
      <c r="AT110" s="186"/>
      <c r="AU110" s="186"/>
      <c r="AV110" s="186"/>
      <c r="AW110" s="186"/>
      <c r="AX110" s="525"/>
    </row>
    <row r="111" spans="1:50" ht="96" customHeight="1">
      <c r="A111" s="543" t="s">
        <v>46</v>
      </c>
      <c r="B111" s="582"/>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474</v>
      </c>
      <c r="AE111" s="436"/>
      <c r="AF111" s="581"/>
      <c r="AG111" s="302" t="s">
        <v>529</v>
      </c>
      <c r="AH111" s="303"/>
      <c r="AI111" s="303"/>
      <c r="AJ111" s="303"/>
      <c r="AK111" s="303"/>
      <c r="AL111" s="303"/>
      <c r="AM111" s="303"/>
      <c r="AN111" s="303"/>
      <c r="AO111" s="303"/>
      <c r="AP111" s="303"/>
      <c r="AQ111" s="303"/>
      <c r="AR111" s="303"/>
      <c r="AS111" s="303"/>
      <c r="AT111" s="303"/>
      <c r="AU111" s="303"/>
      <c r="AV111" s="303"/>
      <c r="AW111" s="303"/>
      <c r="AX111" s="304"/>
    </row>
    <row r="112" spans="1:50" ht="60" customHeight="1">
      <c r="A112" s="583"/>
      <c r="B112" s="584"/>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474</v>
      </c>
      <c r="AE112" s="440"/>
      <c r="AF112" s="441"/>
      <c r="AG112" s="305" t="s">
        <v>532</v>
      </c>
      <c r="AH112" s="306"/>
      <c r="AI112" s="306"/>
      <c r="AJ112" s="306"/>
      <c r="AK112" s="306"/>
      <c r="AL112" s="306"/>
      <c r="AM112" s="306"/>
      <c r="AN112" s="306"/>
      <c r="AO112" s="306"/>
      <c r="AP112" s="306"/>
      <c r="AQ112" s="306"/>
      <c r="AR112" s="306"/>
      <c r="AS112" s="306"/>
      <c r="AT112" s="306"/>
      <c r="AU112" s="306"/>
      <c r="AV112" s="306"/>
      <c r="AW112" s="306"/>
      <c r="AX112" s="307"/>
    </row>
    <row r="113" spans="1:64" ht="53.25" customHeight="1">
      <c r="A113" s="583"/>
      <c r="B113" s="584"/>
      <c r="C113" s="502"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474</v>
      </c>
      <c r="AE113" s="440"/>
      <c r="AF113" s="441"/>
      <c r="AG113" s="305" t="s">
        <v>526</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83"/>
      <c r="B114" s="584"/>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476</v>
      </c>
      <c r="AE114" s="440"/>
      <c r="AF114" s="441"/>
      <c r="AG114" s="305" t="s">
        <v>517</v>
      </c>
      <c r="AH114" s="306"/>
      <c r="AI114" s="306"/>
      <c r="AJ114" s="306"/>
      <c r="AK114" s="306"/>
      <c r="AL114" s="306"/>
      <c r="AM114" s="306"/>
      <c r="AN114" s="306"/>
      <c r="AO114" s="306"/>
      <c r="AP114" s="306"/>
      <c r="AQ114" s="306"/>
      <c r="AR114" s="306"/>
      <c r="AS114" s="306"/>
      <c r="AT114" s="306"/>
      <c r="AU114" s="306"/>
      <c r="AV114" s="306"/>
      <c r="AW114" s="306"/>
      <c r="AX114" s="307"/>
    </row>
    <row r="115" spans="1:64" ht="159.75" customHeight="1">
      <c r="A115" s="583"/>
      <c r="B115" s="584"/>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90"/>
      <c r="AD115" s="439" t="s">
        <v>474</v>
      </c>
      <c r="AE115" s="440"/>
      <c r="AF115" s="441"/>
      <c r="AG115" s="305" t="s">
        <v>527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83"/>
      <c r="B116" s="584"/>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90"/>
      <c r="AD116" s="439" t="s">
        <v>476</v>
      </c>
      <c r="AE116" s="440"/>
      <c r="AF116" s="441"/>
      <c r="AG116" s="305" t="s">
        <v>517</v>
      </c>
      <c r="AH116" s="306"/>
      <c r="AI116" s="306"/>
      <c r="AJ116" s="306"/>
      <c r="AK116" s="306"/>
      <c r="AL116" s="306"/>
      <c r="AM116" s="306"/>
      <c r="AN116" s="306"/>
      <c r="AO116" s="306"/>
      <c r="AP116" s="306"/>
      <c r="AQ116" s="306"/>
      <c r="AR116" s="306"/>
      <c r="AS116" s="306"/>
      <c r="AT116" s="306"/>
      <c r="AU116" s="306"/>
      <c r="AV116" s="306"/>
      <c r="AW116" s="306"/>
      <c r="AX116" s="307"/>
      <c r="BI116" s="10"/>
      <c r="BJ116" s="10"/>
      <c r="BK116" s="10"/>
      <c r="BL116" s="10"/>
    </row>
    <row r="117" spans="1:64" ht="61.5" customHeight="1">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78" t="s">
        <v>474</v>
      </c>
      <c r="AE117" s="579"/>
      <c r="AF117" s="580"/>
      <c r="AG117" s="593" t="s">
        <v>525</v>
      </c>
      <c r="AH117" s="433"/>
      <c r="AI117" s="433"/>
      <c r="AJ117" s="433"/>
      <c r="AK117" s="433"/>
      <c r="AL117" s="433"/>
      <c r="AM117" s="433"/>
      <c r="AN117" s="433"/>
      <c r="AO117" s="433"/>
      <c r="AP117" s="433"/>
      <c r="AQ117" s="433"/>
      <c r="AR117" s="433"/>
      <c r="AS117" s="433"/>
      <c r="AT117" s="433"/>
      <c r="AU117" s="433"/>
      <c r="AV117" s="433"/>
      <c r="AW117" s="433"/>
      <c r="AX117" s="594"/>
      <c r="BG117" s="10"/>
      <c r="BH117" s="10"/>
      <c r="BI117" s="10"/>
      <c r="BJ117" s="10"/>
    </row>
    <row r="118" spans="1:64" ht="125.25" customHeight="1">
      <c r="A118" s="543" t="s">
        <v>47</v>
      </c>
      <c r="B118" s="582"/>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5" t="s">
        <v>474</v>
      </c>
      <c r="AE118" s="436"/>
      <c r="AF118" s="581"/>
      <c r="AG118" s="302" t="s">
        <v>530</v>
      </c>
      <c r="AH118" s="303"/>
      <c r="AI118" s="303"/>
      <c r="AJ118" s="303"/>
      <c r="AK118" s="303"/>
      <c r="AL118" s="303"/>
      <c r="AM118" s="303"/>
      <c r="AN118" s="303"/>
      <c r="AO118" s="303"/>
      <c r="AP118" s="303"/>
      <c r="AQ118" s="303"/>
      <c r="AR118" s="303"/>
      <c r="AS118" s="303"/>
      <c r="AT118" s="303"/>
      <c r="AU118" s="303"/>
      <c r="AV118" s="303"/>
      <c r="AW118" s="303"/>
      <c r="AX118" s="304"/>
    </row>
    <row r="119" spans="1:64" ht="63" customHeight="1">
      <c r="A119" s="583"/>
      <c r="B119" s="584"/>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439" t="s">
        <v>474</v>
      </c>
      <c r="AE119" s="440"/>
      <c r="AF119" s="441"/>
      <c r="AG119" s="305" t="s">
        <v>528</v>
      </c>
      <c r="AH119" s="306"/>
      <c r="AI119" s="306"/>
      <c r="AJ119" s="306"/>
      <c r="AK119" s="306"/>
      <c r="AL119" s="306"/>
      <c r="AM119" s="306"/>
      <c r="AN119" s="306"/>
      <c r="AO119" s="306"/>
      <c r="AP119" s="306"/>
      <c r="AQ119" s="306"/>
      <c r="AR119" s="306"/>
      <c r="AS119" s="306"/>
      <c r="AT119" s="306"/>
      <c r="AU119" s="306"/>
      <c r="AV119" s="306"/>
      <c r="AW119" s="306"/>
      <c r="AX119" s="307"/>
    </row>
    <row r="120" spans="1:64" ht="107.25" customHeight="1">
      <c r="A120" s="583"/>
      <c r="B120" s="584"/>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474</v>
      </c>
      <c r="AE120" s="440"/>
      <c r="AF120" s="441"/>
      <c r="AG120" s="305" t="s">
        <v>536</v>
      </c>
      <c r="AH120" s="306"/>
      <c r="AI120" s="306"/>
      <c r="AJ120" s="306"/>
      <c r="AK120" s="306"/>
      <c r="AL120" s="306"/>
      <c r="AM120" s="306"/>
      <c r="AN120" s="306"/>
      <c r="AO120" s="306"/>
      <c r="AP120" s="306"/>
      <c r="AQ120" s="306"/>
      <c r="AR120" s="306"/>
      <c r="AS120" s="306"/>
      <c r="AT120" s="306"/>
      <c r="AU120" s="306"/>
      <c r="AV120" s="306"/>
      <c r="AW120" s="306"/>
      <c r="AX120" s="307"/>
    </row>
    <row r="121" spans="1:64" ht="109.5" customHeight="1">
      <c r="A121" s="585"/>
      <c r="B121" s="586"/>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578" t="s">
        <v>474</v>
      </c>
      <c r="AE121" s="579"/>
      <c r="AF121" s="580"/>
      <c r="AG121" s="524" t="s">
        <v>531</v>
      </c>
      <c r="AH121" s="186"/>
      <c r="AI121" s="186"/>
      <c r="AJ121" s="186"/>
      <c r="AK121" s="186"/>
      <c r="AL121" s="186"/>
      <c r="AM121" s="186"/>
      <c r="AN121" s="186"/>
      <c r="AO121" s="186"/>
      <c r="AP121" s="186"/>
      <c r="AQ121" s="186"/>
      <c r="AR121" s="186"/>
      <c r="AS121" s="186"/>
      <c r="AT121" s="186"/>
      <c r="AU121" s="186"/>
      <c r="AV121" s="186"/>
      <c r="AW121" s="186"/>
      <c r="AX121" s="525"/>
    </row>
    <row r="122" spans="1:64" ht="33.6" customHeight="1">
      <c r="A122" s="617" t="s">
        <v>80</v>
      </c>
      <c r="B122" s="618"/>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476</v>
      </c>
      <c r="AE122" s="436"/>
      <c r="AF122" s="436"/>
      <c r="AG122" s="570"/>
      <c r="AH122" s="184"/>
      <c r="AI122" s="184"/>
      <c r="AJ122" s="184"/>
      <c r="AK122" s="184"/>
      <c r="AL122" s="184"/>
      <c r="AM122" s="184"/>
      <c r="AN122" s="184"/>
      <c r="AO122" s="184"/>
      <c r="AP122" s="184"/>
      <c r="AQ122" s="184"/>
      <c r="AR122" s="184"/>
      <c r="AS122" s="184"/>
      <c r="AT122" s="184"/>
      <c r="AU122" s="184"/>
      <c r="AV122" s="184"/>
      <c r="AW122" s="184"/>
      <c r="AX122" s="571"/>
    </row>
    <row r="123" spans="1:64" ht="15.75" customHeight="1">
      <c r="A123" s="619"/>
      <c r="B123" s="620"/>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2"/>
      <c r="AH123" s="278"/>
      <c r="AI123" s="278"/>
      <c r="AJ123" s="278"/>
      <c r="AK123" s="278"/>
      <c r="AL123" s="278"/>
      <c r="AM123" s="278"/>
      <c r="AN123" s="278"/>
      <c r="AO123" s="278"/>
      <c r="AP123" s="278"/>
      <c r="AQ123" s="278"/>
      <c r="AR123" s="278"/>
      <c r="AS123" s="278"/>
      <c r="AT123" s="278"/>
      <c r="AU123" s="278"/>
      <c r="AV123" s="278"/>
      <c r="AW123" s="278"/>
      <c r="AX123" s="573"/>
    </row>
    <row r="124" spans="1:64" ht="26.25" customHeight="1">
      <c r="A124" s="619"/>
      <c r="B124" s="620"/>
      <c r="C124" s="630"/>
      <c r="D124" s="631"/>
      <c r="E124" s="631"/>
      <c r="F124" s="631"/>
      <c r="G124" s="631"/>
      <c r="H124" s="631"/>
      <c r="I124" s="631"/>
      <c r="J124" s="631"/>
      <c r="K124" s="631"/>
      <c r="L124" s="631"/>
      <c r="M124" s="631"/>
      <c r="N124" s="631"/>
      <c r="O124" s="632"/>
      <c r="P124" s="639"/>
      <c r="Q124" s="639"/>
      <c r="R124" s="639"/>
      <c r="S124" s="640"/>
      <c r="T124" s="625"/>
      <c r="U124" s="306"/>
      <c r="V124" s="306"/>
      <c r="W124" s="306"/>
      <c r="X124" s="306"/>
      <c r="Y124" s="306"/>
      <c r="Z124" s="306"/>
      <c r="AA124" s="306"/>
      <c r="AB124" s="306"/>
      <c r="AC124" s="306"/>
      <c r="AD124" s="306"/>
      <c r="AE124" s="306"/>
      <c r="AF124" s="626"/>
      <c r="AG124" s="572"/>
      <c r="AH124" s="278"/>
      <c r="AI124" s="278"/>
      <c r="AJ124" s="278"/>
      <c r="AK124" s="278"/>
      <c r="AL124" s="278"/>
      <c r="AM124" s="278"/>
      <c r="AN124" s="278"/>
      <c r="AO124" s="278"/>
      <c r="AP124" s="278"/>
      <c r="AQ124" s="278"/>
      <c r="AR124" s="278"/>
      <c r="AS124" s="278"/>
      <c r="AT124" s="278"/>
      <c r="AU124" s="278"/>
      <c r="AV124" s="278"/>
      <c r="AW124" s="278"/>
      <c r="AX124" s="573"/>
    </row>
    <row r="125" spans="1:64" ht="26.25" customHeight="1">
      <c r="A125" s="621"/>
      <c r="B125" s="622"/>
      <c r="C125" s="633"/>
      <c r="D125" s="634"/>
      <c r="E125" s="634"/>
      <c r="F125" s="634"/>
      <c r="G125" s="634"/>
      <c r="H125" s="634"/>
      <c r="I125" s="634"/>
      <c r="J125" s="634"/>
      <c r="K125" s="634"/>
      <c r="L125" s="634"/>
      <c r="M125" s="634"/>
      <c r="N125" s="634"/>
      <c r="O125" s="635"/>
      <c r="P125" s="641"/>
      <c r="Q125" s="641"/>
      <c r="R125" s="641"/>
      <c r="S125" s="642"/>
      <c r="T125" s="432"/>
      <c r="U125" s="433"/>
      <c r="V125" s="433"/>
      <c r="W125" s="433"/>
      <c r="X125" s="433"/>
      <c r="Y125" s="433"/>
      <c r="Z125" s="433"/>
      <c r="AA125" s="433"/>
      <c r="AB125" s="433"/>
      <c r="AC125" s="433"/>
      <c r="AD125" s="433"/>
      <c r="AE125" s="433"/>
      <c r="AF125" s="434"/>
      <c r="AG125" s="574"/>
      <c r="AH125" s="186"/>
      <c r="AI125" s="186"/>
      <c r="AJ125" s="186"/>
      <c r="AK125" s="186"/>
      <c r="AL125" s="186"/>
      <c r="AM125" s="186"/>
      <c r="AN125" s="186"/>
      <c r="AO125" s="186"/>
      <c r="AP125" s="186"/>
      <c r="AQ125" s="186"/>
      <c r="AR125" s="186"/>
      <c r="AS125" s="186"/>
      <c r="AT125" s="186"/>
      <c r="AU125" s="186"/>
      <c r="AV125" s="186"/>
      <c r="AW125" s="186"/>
      <c r="AX125" s="525"/>
    </row>
    <row r="126" spans="1:64" ht="93" customHeight="1">
      <c r="A126" s="543" t="s">
        <v>58</v>
      </c>
      <c r="B126" s="544"/>
      <c r="C126" s="390" t="s">
        <v>64</v>
      </c>
      <c r="D126" s="566"/>
      <c r="E126" s="566"/>
      <c r="F126" s="567"/>
      <c r="G126" s="537" t="s">
        <v>518</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51.75" customHeight="1" thickBot="1">
      <c r="A127" s="545"/>
      <c r="B127" s="546"/>
      <c r="C127" s="362" t="s">
        <v>68</v>
      </c>
      <c r="D127" s="363"/>
      <c r="E127" s="363"/>
      <c r="F127" s="364"/>
      <c r="G127" s="365" t="s">
        <v>515</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8.75" customHeight="1" thickBot="1">
      <c r="A129" s="565" t="s">
        <v>545</v>
      </c>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105" customHeight="1" thickBot="1">
      <c r="A131" s="540" t="s">
        <v>306</v>
      </c>
      <c r="B131" s="541"/>
      <c r="C131" s="541"/>
      <c r="D131" s="541"/>
      <c r="E131" s="542"/>
      <c r="F131" s="559" t="s">
        <v>546</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84.75" customHeight="1" thickBot="1">
      <c r="A133" s="429" t="s">
        <v>543</v>
      </c>
      <c r="B133" s="430"/>
      <c r="C133" s="430"/>
      <c r="D133" s="430"/>
      <c r="E133" s="431"/>
      <c r="F133" s="562" t="s">
        <v>547</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45" customHeight="1" thickBot="1">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c r="A137" s="402" t="s">
        <v>224</v>
      </c>
      <c r="B137" s="403"/>
      <c r="C137" s="403"/>
      <c r="D137" s="403"/>
      <c r="E137" s="403"/>
      <c r="F137" s="403"/>
      <c r="G137" s="416" t="s">
        <v>513</v>
      </c>
      <c r="H137" s="417"/>
      <c r="I137" s="417"/>
      <c r="J137" s="417"/>
      <c r="K137" s="417"/>
      <c r="L137" s="417"/>
      <c r="M137" s="417"/>
      <c r="N137" s="417"/>
      <c r="O137" s="417"/>
      <c r="P137" s="418"/>
      <c r="Q137" s="403" t="s">
        <v>225</v>
      </c>
      <c r="R137" s="403"/>
      <c r="S137" s="403"/>
      <c r="T137" s="403"/>
      <c r="U137" s="403"/>
      <c r="V137" s="403"/>
      <c r="W137" s="416" t="s">
        <v>511</v>
      </c>
      <c r="X137" s="417"/>
      <c r="Y137" s="417"/>
      <c r="Z137" s="417"/>
      <c r="AA137" s="417"/>
      <c r="AB137" s="417"/>
      <c r="AC137" s="417"/>
      <c r="AD137" s="417"/>
      <c r="AE137" s="417"/>
      <c r="AF137" s="418"/>
      <c r="AG137" s="403" t="s">
        <v>226</v>
      </c>
      <c r="AH137" s="403"/>
      <c r="AI137" s="403"/>
      <c r="AJ137" s="403"/>
      <c r="AK137" s="403"/>
      <c r="AL137" s="403"/>
      <c r="AM137" s="399" t="s">
        <v>512</v>
      </c>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19">
        <v>153</v>
      </c>
      <c r="H138" s="420"/>
      <c r="I138" s="420"/>
      <c r="J138" s="420"/>
      <c r="K138" s="420"/>
      <c r="L138" s="420"/>
      <c r="M138" s="420"/>
      <c r="N138" s="420"/>
      <c r="O138" s="420"/>
      <c r="P138" s="421"/>
      <c r="Q138" s="405" t="s">
        <v>228</v>
      </c>
      <c r="R138" s="405"/>
      <c r="S138" s="405"/>
      <c r="T138" s="405"/>
      <c r="U138" s="405"/>
      <c r="V138" s="405"/>
      <c r="W138" s="419">
        <v>155</v>
      </c>
      <c r="X138" s="420"/>
      <c r="Y138" s="420"/>
      <c r="Z138" s="420"/>
      <c r="AA138" s="420"/>
      <c r="AB138" s="420"/>
      <c r="AC138" s="420"/>
      <c r="AD138" s="420"/>
      <c r="AE138" s="420"/>
      <c r="AF138" s="421"/>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c r="A139" s="550" t="s">
        <v>28</v>
      </c>
      <c r="B139" s="551"/>
      <c r="C139" s="551"/>
      <c r="D139" s="551"/>
      <c r="E139" s="551"/>
      <c r="F139" s="55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3"/>
      <c r="B177" s="554"/>
      <c r="C177" s="554"/>
      <c r="D177" s="554"/>
      <c r="E177" s="554"/>
      <c r="F177" s="55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29" t="s">
        <v>34</v>
      </c>
      <c r="B178" s="530"/>
      <c r="C178" s="530"/>
      <c r="D178" s="530"/>
      <c r="E178" s="530"/>
      <c r="F178" s="531"/>
      <c r="G178" s="386" t="s">
        <v>499</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464</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3.25" customHeight="1">
      <c r="A179" s="128"/>
      <c r="B179" s="532"/>
      <c r="C179" s="532"/>
      <c r="D179" s="532"/>
      <c r="E179" s="532"/>
      <c r="F179" s="533"/>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3.25" customHeight="1">
      <c r="A180" s="128"/>
      <c r="B180" s="532"/>
      <c r="C180" s="532"/>
      <c r="D180" s="532"/>
      <c r="E180" s="532"/>
      <c r="F180" s="533"/>
      <c r="G180" s="98" t="s">
        <v>501</v>
      </c>
      <c r="H180" s="99"/>
      <c r="I180" s="99"/>
      <c r="J180" s="99"/>
      <c r="K180" s="100"/>
      <c r="L180" s="101" t="s">
        <v>500</v>
      </c>
      <c r="M180" s="102"/>
      <c r="N180" s="102"/>
      <c r="O180" s="102"/>
      <c r="P180" s="102"/>
      <c r="Q180" s="102"/>
      <c r="R180" s="102"/>
      <c r="S180" s="102"/>
      <c r="T180" s="102"/>
      <c r="U180" s="102"/>
      <c r="V180" s="102"/>
      <c r="W180" s="102"/>
      <c r="X180" s="103"/>
      <c r="Y180" s="104">
        <v>365</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398"/>
    </row>
    <row r="181" spans="1:50" ht="23.25" customHeight="1">
      <c r="A181" s="128"/>
      <c r="B181" s="532"/>
      <c r="C181" s="532"/>
      <c r="D181" s="532"/>
      <c r="E181" s="532"/>
      <c r="F181" s="53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8"/>
      <c r="B182" s="532"/>
      <c r="C182" s="532"/>
      <c r="D182" s="532"/>
      <c r="E182" s="532"/>
      <c r="F182" s="53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8"/>
      <c r="B183" s="532"/>
      <c r="C183" s="532"/>
      <c r="D183" s="532"/>
      <c r="E183" s="532"/>
      <c r="F183" s="53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8"/>
      <c r="B184" s="532"/>
      <c r="C184" s="532"/>
      <c r="D184" s="532"/>
      <c r="E184" s="532"/>
      <c r="F184" s="53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8"/>
      <c r="B185" s="532"/>
      <c r="C185" s="532"/>
      <c r="D185" s="532"/>
      <c r="E185" s="532"/>
      <c r="F185" s="53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8"/>
      <c r="B186" s="532"/>
      <c r="C186" s="532"/>
      <c r="D186" s="532"/>
      <c r="E186" s="532"/>
      <c r="F186" s="53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8"/>
      <c r="B187" s="532"/>
      <c r="C187" s="532"/>
      <c r="D187" s="532"/>
      <c r="E187" s="532"/>
      <c r="F187" s="53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8"/>
      <c r="B188" s="532"/>
      <c r="C188" s="532"/>
      <c r="D188" s="532"/>
      <c r="E188" s="532"/>
      <c r="F188" s="53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8"/>
      <c r="B189" s="532"/>
      <c r="C189" s="532"/>
      <c r="D189" s="532"/>
      <c r="E189" s="532"/>
      <c r="F189" s="53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8"/>
      <c r="B190" s="532"/>
      <c r="C190" s="532"/>
      <c r="D190" s="532"/>
      <c r="E190" s="532"/>
      <c r="F190" s="533"/>
      <c r="G190" s="83" t="s">
        <v>22</v>
      </c>
      <c r="H190" s="84"/>
      <c r="I190" s="84"/>
      <c r="J190" s="84"/>
      <c r="K190" s="84"/>
      <c r="L190" s="85"/>
      <c r="M190" s="86"/>
      <c r="N190" s="86"/>
      <c r="O190" s="86"/>
      <c r="P190" s="86"/>
      <c r="Q190" s="86"/>
      <c r="R190" s="86"/>
      <c r="S190" s="86"/>
      <c r="T190" s="86"/>
      <c r="U190" s="86"/>
      <c r="V190" s="86"/>
      <c r="W190" s="86"/>
      <c r="X190" s="87"/>
      <c r="Y190" s="88">
        <f>SUM(Y180:AB189)</f>
        <v>365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8"/>
      <c r="B191" s="532"/>
      <c r="C191" s="532"/>
      <c r="D191" s="532"/>
      <c r="E191" s="532"/>
      <c r="F191" s="533"/>
      <c r="G191" s="386" t="s">
        <v>372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3.25" customHeight="1">
      <c r="A192" s="128"/>
      <c r="B192" s="532"/>
      <c r="C192" s="532"/>
      <c r="D192" s="532"/>
      <c r="E192" s="532"/>
      <c r="F192" s="533"/>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3.25" customHeight="1">
      <c r="A193" s="128"/>
      <c r="B193" s="532"/>
      <c r="C193" s="532"/>
      <c r="D193" s="532"/>
      <c r="E193" s="532"/>
      <c r="F193" s="533"/>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398"/>
    </row>
    <row r="194" spans="1:50" ht="23.25" customHeight="1">
      <c r="A194" s="128"/>
      <c r="B194" s="532"/>
      <c r="C194" s="532"/>
      <c r="D194" s="532"/>
      <c r="E194" s="532"/>
      <c r="F194" s="53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8"/>
      <c r="B195" s="532"/>
      <c r="C195" s="532"/>
      <c r="D195" s="532"/>
      <c r="E195" s="532"/>
      <c r="F195" s="53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8"/>
      <c r="B196" s="532"/>
      <c r="C196" s="532"/>
      <c r="D196" s="532"/>
      <c r="E196" s="532"/>
      <c r="F196" s="53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8"/>
      <c r="B197" s="532"/>
      <c r="C197" s="532"/>
      <c r="D197" s="532"/>
      <c r="E197" s="532"/>
      <c r="F197" s="53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8"/>
      <c r="B198" s="532"/>
      <c r="C198" s="532"/>
      <c r="D198" s="532"/>
      <c r="E198" s="532"/>
      <c r="F198" s="53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8"/>
      <c r="B199" s="532"/>
      <c r="C199" s="532"/>
      <c r="D199" s="532"/>
      <c r="E199" s="532"/>
      <c r="F199" s="53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8"/>
      <c r="B200" s="532"/>
      <c r="C200" s="532"/>
      <c r="D200" s="532"/>
      <c r="E200" s="532"/>
      <c r="F200" s="53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8"/>
      <c r="B201" s="532"/>
      <c r="C201" s="532"/>
      <c r="D201" s="532"/>
      <c r="E201" s="532"/>
      <c r="F201" s="53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8"/>
      <c r="B202" s="532"/>
      <c r="C202" s="532"/>
      <c r="D202" s="532"/>
      <c r="E202" s="532"/>
      <c r="F202" s="53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8"/>
      <c r="B203" s="532"/>
      <c r="C203" s="532"/>
      <c r="D203" s="532"/>
      <c r="E203" s="532"/>
      <c r="F203" s="53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8"/>
      <c r="B204" s="532"/>
      <c r="C204" s="532"/>
      <c r="D204" s="532"/>
      <c r="E204" s="532"/>
      <c r="F204" s="533"/>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3.25" customHeight="1">
      <c r="A205" s="128"/>
      <c r="B205" s="532"/>
      <c r="C205" s="532"/>
      <c r="D205" s="532"/>
      <c r="E205" s="532"/>
      <c r="F205" s="533"/>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3.25" customHeight="1">
      <c r="A206" s="128"/>
      <c r="B206" s="532"/>
      <c r="C206" s="532"/>
      <c r="D206" s="532"/>
      <c r="E206" s="532"/>
      <c r="F206" s="533"/>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398"/>
    </row>
    <row r="207" spans="1:50" ht="23.25" customHeight="1">
      <c r="A207" s="128"/>
      <c r="B207" s="532"/>
      <c r="C207" s="532"/>
      <c r="D207" s="532"/>
      <c r="E207" s="532"/>
      <c r="F207" s="53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8"/>
      <c r="B208" s="532"/>
      <c r="C208" s="532"/>
      <c r="D208" s="532"/>
      <c r="E208" s="532"/>
      <c r="F208" s="53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8"/>
      <c r="B209" s="532"/>
      <c r="C209" s="532"/>
      <c r="D209" s="532"/>
      <c r="E209" s="532"/>
      <c r="F209" s="53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8"/>
      <c r="B210" s="532"/>
      <c r="C210" s="532"/>
      <c r="D210" s="532"/>
      <c r="E210" s="532"/>
      <c r="F210" s="53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8"/>
      <c r="B211" s="532"/>
      <c r="C211" s="532"/>
      <c r="D211" s="532"/>
      <c r="E211" s="532"/>
      <c r="F211" s="53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8"/>
      <c r="B212" s="532"/>
      <c r="C212" s="532"/>
      <c r="D212" s="532"/>
      <c r="E212" s="532"/>
      <c r="F212" s="53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8"/>
      <c r="B213" s="532"/>
      <c r="C213" s="532"/>
      <c r="D213" s="532"/>
      <c r="E213" s="532"/>
      <c r="F213" s="53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8"/>
      <c r="B214" s="532"/>
      <c r="C214" s="532"/>
      <c r="D214" s="532"/>
      <c r="E214" s="532"/>
      <c r="F214" s="53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8"/>
      <c r="B215" s="532"/>
      <c r="C215" s="532"/>
      <c r="D215" s="532"/>
      <c r="E215" s="532"/>
      <c r="F215" s="53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8"/>
      <c r="B216" s="532"/>
      <c r="C216" s="532"/>
      <c r="D216" s="532"/>
      <c r="E216" s="532"/>
      <c r="F216" s="53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8"/>
      <c r="B217" s="532"/>
      <c r="C217" s="532"/>
      <c r="D217" s="532"/>
      <c r="E217" s="532"/>
      <c r="F217" s="533"/>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3.25" customHeight="1">
      <c r="A218" s="128"/>
      <c r="B218" s="532"/>
      <c r="C218" s="532"/>
      <c r="D218" s="532"/>
      <c r="E218" s="532"/>
      <c r="F218" s="533"/>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3.25" customHeight="1">
      <c r="A219" s="128"/>
      <c r="B219" s="532"/>
      <c r="C219" s="532"/>
      <c r="D219" s="532"/>
      <c r="E219" s="532"/>
      <c r="F219" s="533"/>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398"/>
    </row>
    <row r="220" spans="1:50" ht="23.25" customHeight="1">
      <c r="A220" s="128"/>
      <c r="B220" s="532"/>
      <c r="C220" s="532"/>
      <c r="D220" s="532"/>
      <c r="E220" s="532"/>
      <c r="F220" s="53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8"/>
      <c r="B221" s="532"/>
      <c r="C221" s="532"/>
      <c r="D221" s="532"/>
      <c r="E221" s="532"/>
      <c r="F221" s="53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8"/>
      <c r="B222" s="532"/>
      <c r="C222" s="532"/>
      <c r="D222" s="532"/>
      <c r="E222" s="532"/>
      <c r="F222" s="53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8"/>
      <c r="B223" s="532"/>
      <c r="C223" s="532"/>
      <c r="D223" s="532"/>
      <c r="E223" s="532"/>
      <c r="F223" s="53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8"/>
      <c r="B224" s="532"/>
      <c r="C224" s="532"/>
      <c r="D224" s="532"/>
      <c r="E224" s="532"/>
      <c r="F224" s="53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8"/>
      <c r="B225" s="532"/>
      <c r="C225" s="532"/>
      <c r="D225" s="532"/>
      <c r="E225" s="532"/>
      <c r="F225" s="53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8"/>
      <c r="B226" s="532"/>
      <c r="C226" s="532"/>
      <c r="D226" s="532"/>
      <c r="E226" s="532"/>
      <c r="F226" s="53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8"/>
      <c r="B227" s="532"/>
      <c r="C227" s="532"/>
      <c r="D227" s="532"/>
      <c r="E227" s="532"/>
      <c r="F227" s="53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8"/>
      <c r="B228" s="532"/>
      <c r="C228" s="532"/>
      <c r="D228" s="532"/>
      <c r="E228" s="532"/>
      <c r="F228" s="53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8"/>
      <c r="B229" s="532"/>
      <c r="C229" s="532"/>
      <c r="D229" s="532"/>
      <c r="E229" s="532"/>
      <c r="F229" s="53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30.75" customHeight="1">
      <c r="A236" s="113">
        <v>1</v>
      </c>
      <c r="B236" s="113">
        <v>1</v>
      </c>
      <c r="C236" s="124" t="s">
        <v>478</v>
      </c>
      <c r="D236" s="125"/>
      <c r="E236" s="125"/>
      <c r="F236" s="125"/>
      <c r="G236" s="125"/>
      <c r="H236" s="125"/>
      <c r="I236" s="125"/>
      <c r="J236" s="125"/>
      <c r="K236" s="125"/>
      <c r="L236" s="126"/>
      <c r="M236" s="118" t="s">
        <v>488</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365</v>
      </c>
      <c r="AL236" s="116"/>
      <c r="AM236" s="116"/>
      <c r="AN236" s="116"/>
      <c r="AO236" s="116"/>
      <c r="AP236" s="117"/>
      <c r="AQ236" s="118" t="s">
        <v>498</v>
      </c>
      <c r="AR236" s="114"/>
      <c r="AS236" s="114"/>
      <c r="AT236" s="114"/>
      <c r="AU236" s="118" t="s">
        <v>498</v>
      </c>
      <c r="AV236" s="114"/>
      <c r="AW236" s="114"/>
      <c r="AX236" s="114"/>
    </row>
    <row r="237" spans="1:50" ht="24" customHeight="1">
      <c r="A237" s="113">
        <v>2</v>
      </c>
      <c r="B237" s="113">
        <v>1</v>
      </c>
      <c r="C237" s="124" t="s">
        <v>479</v>
      </c>
      <c r="D237" s="125"/>
      <c r="E237" s="125"/>
      <c r="F237" s="125"/>
      <c r="G237" s="125"/>
      <c r="H237" s="125"/>
      <c r="I237" s="125"/>
      <c r="J237" s="125"/>
      <c r="K237" s="125"/>
      <c r="L237" s="126"/>
      <c r="M237" s="114" t="s">
        <v>489</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333</v>
      </c>
      <c r="AL237" s="116"/>
      <c r="AM237" s="116"/>
      <c r="AN237" s="116"/>
      <c r="AO237" s="116"/>
      <c r="AP237" s="117"/>
      <c r="AQ237" s="118" t="s">
        <v>498</v>
      </c>
      <c r="AR237" s="114"/>
      <c r="AS237" s="114"/>
      <c r="AT237" s="114"/>
      <c r="AU237" s="118" t="s">
        <v>498</v>
      </c>
      <c r="AV237" s="114"/>
      <c r="AW237" s="114"/>
      <c r="AX237" s="114"/>
    </row>
    <row r="238" spans="1:50" ht="24" customHeight="1">
      <c r="A238" s="113">
        <v>3</v>
      </c>
      <c r="B238" s="113">
        <v>1</v>
      </c>
      <c r="C238" s="124" t="s">
        <v>480</v>
      </c>
      <c r="D238" s="125"/>
      <c r="E238" s="125"/>
      <c r="F238" s="125"/>
      <c r="G238" s="125"/>
      <c r="H238" s="125"/>
      <c r="I238" s="125"/>
      <c r="J238" s="125"/>
      <c r="K238" s="125"/>
      <c r="L238" s="126"/>
      <c r="M238" s="127" t="s">
        <v>490</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312</v>
      </c>
      <c r="AL238" s="116"/>
      <c r="AM238" s="116"/>
      <c r="AN238" s="116"/>
      <c r="AO238" s="116"/>
      <c r="AP238" s="117"/>
      <c r="AQ238" s="118" t="s">
        <v>498</v>
      </c>
      <c r="AR238" s="114"/>
      <c r="AS238" s="114"/>
      <c r="AT238" s="114"/>
      <c r="AU238" s="118" t="s">
        <v>498</v>
      </c>
      <c r="AV238" s="114"/>
      <c r="AW238" s="114"/>
      <c r="AX238" s="114"/>
    </row>
    <row r="239" spans="1:50" ht="30.75" customHeight="1">
      <c r="A239" s="113">
        <v>4</v>
      </c>
      <c r="B239" s="113">
        <v>1</v>
      </c>
      <c r="C239" s="124" t="s">
        <v>481</v>
      </c>
      <c r="D239" s="125"/>
      <c r="E239" s="125"/>
      <c r="F239" s="125"/>
      <c r="G239" s="125"/>
      <c r="H239" s="125"/>
      <c r="I239" s="125"/>
      <c r="J239" s="125"/>
      <c r="K239" s="125"/>
      <c r="L239" s="126"/>
      <c r="M239" s="114" t="s">
        <v>491</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306</v>
      </c>
      <c r="AL239" s="116"/>
      <c r="AM239" s="116"/>
      <c r="AN239" s="116"/>
      <c r="AO239" s="116"/>
      <c r="AP239" s="117"/>
      <c r="AQ239" s="118" t="s">
        <v>498</v>
      </c>
      <c r="AR239" s="114"/>
      <c r="AS239" s="114"/>
      <c r="AT239" s="114"/>
      <c r="AU239" s="118" t="s">
        <v>498</v>
      </c>
      <c r="AV239" s="114"/>
      <c r="AW239" s="114"/>
      <c r="AX239" s="114"/>
    </row>
    <row r="240" spans="1:50" ht="24" customHeight="1">
      <c r="A240" s="113">
        <v>5</v>
      </c>
      <c r="B240" s="113">
        <v>1</v>
      </c>
      <c r="C240" s="124" t="s">
        <v>482</v>
      </c>
      <c r="D240" s="125"/>
      <c r="E240" s="125"/>
      <c r="F240" s="125"/>
      <c r="G240" s="125"/>
      <c r="H240" s="125"/>
      <c r="I240" s="125"/>
      <c r="J240" s="125"/>
      <c r="K240" s="125"/>
      <c r="L240" s="126"/>
      <c r="M240" s="114" t="s">
        <v>492</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300</v>
      </c>
      <c r="AL240" s="116"/>
      <c r="AM240" s="116"/>
      <c r="AN240" s="116"/>
      <c r="AO240" s="116"/>
      <c r="AP240" s="117"/>
      <c r="AQ240" s="118" t="s">
        <v>498</v>
      </c>
      <c r="AR240" s="114"/>
      <c r="AS240" s="114"/>
      <c r="AT240" s="114"/>
      <c r="AU240" s="118" t="s">
        <v>498</v>
      </c>
      <c r="AV240" s="114"/>
      <c r="AW240" s="114"/>
      <c r="AX240" s="114"/>
    </row>
    <row r="241" spans="1:50" ht="35.25" customHeight="1">
      <c r="A241" s="113">
        <v>6</v>
      </c>
      <c r="B241" s="113">
        <v>1</v>
      </c>
      <c r="C241" s="124" t="s">
        <v>483</v>
      </c>
      <c r="D241" s="125"/>
      <c r="E241" s="125"/>
      <c r="F241" s="125"/>
      <c r="G241" s="125"/>
      <c r="H241" s="125"/>
      <c r="I241" s="125"/>
      <c r="J241" s="125"/>
      <c r="K241" s="125"/>
      <c r="L241" s="126"/>
      <c r="M241" s="114" t="s">
        <v>493</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268</v>
      </c>
      <c r="AL241" s="116"/>
      <c r="AM241" s="116"/>
      <c r="AN241" s="116"/>
      <c r="AO241" s="116"/>
      <c r="AP241" s="117"/>
      <c r="AQ241" s="118" t="s">
        <v>498</v>
      </c>
      <c r="AR241" s="114"/>
      <c r="AS241" s="114"/>
      <c r="AT241" s="114"/>
      <c r="AU241" s="118" t="s">
        <v>498</v>
      </c>
      <c r="AV241" s="114"/>
      <c r="AW241" s="114"/>
      <c r="AX241" s="114"/>
    </row>
    <row r="242" spans="1:50" ht="34.5" customHeight="1">
      <c r="A242" s="113">
        <v>7</v>
      </c>
      <c r="B242" s="113">
        <v>1</v>
      </c>
      <c r="C242" s="124" t="s">
        <v>484</v>
      </c>
      <c r="D242" s="125"/>
      <c r="E242" s="125"/>
      <c r="F242" s="125"/>
      <c r="G242" s="125"/>
      <c r="H242" s="125"/>
      <c r="I242" s="125"/>
      <c r="J242" s="125"/>
      <c r="K242" s="125"/>
      <c r="L242" s="126"/>
      <c r="M242" s="118" t="s">
        <v>497</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241</v>
      </c>
      <c r="AL242" s="116"/>
      <c r="AM242" s="116"/>
      <c r="AN242" s="116"/>
      <c r="AO242" s="116"/>
      <c r="AP242" s="117"/>
      <c r="AQ242" s="118" t="s">
        <v>498</v>
      </c>
      <c r="AR242" s="114"/>
      <c r="AS242" s="114"/>
      <c r="AT242" s="114"/>
      <c r="AU242" s="118" t="s">
        <v>498</v>
      </c>
      <c r="AV242" s="114"/>
      <c r="AW242" s="114"/>
      <c r="AX242" s="114"/>
    </row>
    <row r="243" spans="1:50" ht="34.5" customHeight="1">
      <c r="A243" s="113">
        <v>8</v>
      </c>
      <c r="B243" s="113">
        <v>1</v>
      </c>
      <c r="C243" s="124" t="s">
        <v>485</v>
      </c>
      <c r="D243" s="125"/>
      <c r="E243" s="125"/>
      <c r="F243" s="125"/>
      <c r="G243" s="125"/>
      <c r="H243" s="125"/>
      <c r="I243" s="125"/>
      <c r="J243" s="125"/>
      <c r="K243" s="125"/>
      <c r="L243" s="126"/>
      <c r="M243" s="114" t="s">
        <v>494</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241</v>
      </c>
      <c r="AL243" s="116"/>
      <c r="AM243" s="116"/>
      <c r="AN243" s="116"/>
      <c r="AO243" s="116"/>
      <c r="AP243" s="117"/>
      <c r="AQ243" s="118" t="s">
        <v>498</v>
      </c>
      <c r="AR243" s="114"/>
      <c r="AS243" s="114"/>
      <c r="AT243" s="114"/>
      <c r="AU243" s="118" t="s">
        <v>498</v>
      </c>
      <c r="AV243" s="114"/>
      <c r="AW243" s="114"/>
      <c r="AX243" s="114"/>
    </row>
    <row r="244" spans="1:50" ht="24" customHeight="1">
      <c r="A244" s="113">
        <v>9</v>
      </c>
      <c r="B244" s="113">
        <v>1</v>
      </c>
      <c r="C244" s="124" t="s">
        <v>486</v>
      </c>
      <c r="D244" s="125"/>
      <c r="E244" s="125"/>
      <c r="F244" s="125"/>
      <c r="G244" s="125"/>
      <c r="H244" s="125"/>
      <c r="I244" s="125"/>
      <c r="J244" s="125"/>
      <c r="K244" s="125"/>
      <c r="L244" s="126"/>
      <c r="M244" s="114" t="s">
        <v>495</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238</v>
      </c>
      <c r="AL244" s="116"/>
      <c r="AM244" s="116"/>
      <c r="AN244" s="116"/>
      <c r="AO244" s="116"/>
      <c r="AP244" s="117"/>
      <c r="AQ244" s="118" t="s">
        <v>498</v>
      </c>
      <c r="AR244" s="114"/>
      <c r="AS244" s="114"/>
      <c r="AT244" s="114"/>
      <c r="AU244" s="118" t="s">
        <v>498</v>
      </c>
      <c r="AV244" s="114"/>
      <c r="AW244" s="114"/>
      <c r="AX244" s="114"/>
    </row>
    <row r="245" spans="1:50" ht="33" customHeight="1">
      <c r="A245" s="113">
        <v>10</v>
      </c>
      <c r="B245" s="113">
        <v>1</v>
      </c>
      <c r="C245" s="124" t="s">
        <v>487</v>
      </c>
      <c r="D245" s="125"/>
      <c r="E245" s="125"/>
      <c r="F245" s="125"/>
      <c r="G245" s="125"/>
      <c r="H245" s="125"/>
      <c r="I245" s="125"/>
      <c r="J245" s="125"/>
      <c r="K245" s="125"/>
      <c r="L245" s="126"/>
      <c r="M245" s="114" t="s">
        <v>496</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237</v>
      </c>
      <c r="AL245" s="116"/>
      <c r="AM245" s="116"/>
      <c r="AN245" s="116"/>
      <c r="AO245" s="116"/>
      <c r="AP245" s="117"/>
      <c r="AQ245" s="118" t="s">
        <v>498</v>
      </c>
      <c r="AR245" s="114"/>
      <c r="AS245" s="114"/>
      <c r="AT245" s="114"/>
      <c r="AU245" s="118" t="s">
        <v>498</v>
      </c>
      <c r="AV245" s="114"/>
      <c r="AW245" s="114"/>
      <c r="AX245" s="114"/>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46:AX265">
    <cfRule type="expression" dxfId="869" priority="139">
      <formula>IF(AND(AU246&gt;=0, RIGHT(TEXT(AU246,"0.#"),1)&lt;&gt;"."),TRUE,FALSE)</formula>
    </cfRule>
    <cfRule type="expression" dxfId="868" priority="140">
      <formula>IF(AND(AU246&gt;=0, RIGHT(TEXT(AU246,"0.#"),1)="."),TRUE,FALSE)</formula>
    </cfRule>
    <cfRule type="expression" dxfId="867" priority="141">
      <formula>IF(AND(AU246&lt;0, RIGHT(TEXT(AU246,"0.#"),1)&lt;&gt;"."),TRUE,FALSE)</formula>
    </cfRule>
    <cfRule type="expression" dxfId="866" priority="142">
      <formula>IF(AND(AU246&lt;0, RIGHT(TEXT(AU246,"0.#"),1)="."),TRUE,FALSE)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6"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474</v>
      </c>
      <c r="C11" s="15" t="str">
        <f t="shared" si="0"/>
        <v>子ども・若者育成支援</v>
      </c>
      <c r="D11" s="15" t="str">
        <f t="shared" si="7"/>
        <v>科学技術・イノベーション、子ども・若者育成支援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200"/>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c r="A3" s="216"/>
      <c r="B3" s="217"/>
      <c r="C3" s="217"/>
      <c r="D3" s="217"/>
      <c r="E3" s="217"/>
      <c r="F3" s="218"/>
      <c r="G3" s="226"/>
      <c r="H3" s="109"/>
      <c r="I3" s="109"/>
      <c r="J3" s="109"/>
      <c r="K3" s="109"/>
      <c r="L3" s="109"/>
      <c r="M3" s="109"/>
      <c r="N3" s="109"/>
      <c r="O3" s="227"/>
      <c r="P3" s="244"/>
      <c r="Q3" s="109"/>
      <c r="R3" s="109"/>
      <c r="S3" s="109"/>
      <c r="T3" s="109"/>
      <c r="U3" s="109"/>
      <c r="V3" s="109"/>
      <c r="W3" s="109"/>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1"/>
      <c r="AV3" s="111"/>
      <c r="AW3" s="109" t="s">
        <v>467</v>
      </c>
      <c r="AX3" s="110"/>
    </row>
    <row r="4" spans="1:50" ht="22.5" customHeight="1">
      <c r="A4" s="219"/>
      <c r="B4" s="217"/>
      <c r="C4" s="217"/>
      <c r="D4" s="217"/>
      <c r="E4" s="217"/>
      <c r="F4" s="218"/>
      <c r="G4" s="323"/>
      <c r="H4" s="290"/>
      <c r="I4" s="290"/>
      <c r="J4" s="290"/>
      <c r="K4" s="290"/>
      <c r="L4" s="290"/>
      <c r="M4" s="290"/>
      <c r="N4" s="290"/>
      <c r="O4" s="291"/>
      <c r="P4" s="183"/>
      <c r="Q4" s="184"/>
      <c r="R4" s="184"/>
      <c r="S4" s="184"/>
      <c r="T4" s="184"/>
      <c r="U4" s="184"/>
      <c r="V4" s="184"/>
      <c r="W4" s="184"/>
      <c r="X4" s="185"/>
      <c r="Y4" s="295" t="s">
        <v>14</v>
      </c>
      <c r="Z4" s="296"/>
      <c r="AA4" s="297"/>
      <c r="AB4" s="650"/>
      <c r="AC4" s="298"/>
      <c r="AD4" s="298"/>
      <c r="AE4" s="93"/>
      <c r="AF4" s="94"/>
      <c r="AG4" s="94"/>
      <c r="AH4" s="94"/>
      <c r="AI4" s="95"/>
      <c r="AJ4" s="93"/>
      <c r="AK4" s="94"/>
      <c r="AL4" s="94"/>
      <c r="AM4" s="94"/>
      <c r="AN4" s="95"/>
      <c r="AO4" s="93"/>
      <c r="AP4" s="94"/>
      <c r="AQ4" s="94"/>
      <c r="AR4" s="94"/>
      <c r="AS4" s="95"/>
      <c r="AT4" s="229"/>
      <c r="AU4" s="229"/>
      <c r="AV4" s="229"/>
      <c r="AW4" s="229"/>
      <c r="AX4" s="230"/>
    </row>
    <row r="5" spans="1:50" ht="22.5" customHeight="1">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2"/>
      <c r="AA5" s="173"/>
      <c r="AB5" s="337"/>
      <c r="AC5" s="288"/>
      <c r="AD5" s="288"/>
      <c r="AE5" s="93"/>
      <c r="AF5" s="94"/>
      <c r="AG5" s="94"/>
      <c r="AH5" s="94"/>
      <c r="AI5" s="95"/>
      <c r="AJ5" s="93"/>
      <c r="AK5" s="94"/>
      <c r="AL5" s="94"/>
      <c r="AM5" s="94"/>
      <c r="AN5" s="95"/>
      <c r="AO5" s="93"/>
      <c r="AP5" s="94"/>
      <c r="AQ5" s="94"/>
      <c r="AR5" s="94"/>
      <c r="AS5" s="95"/>
      <c r="AT5" s="93"/>
      <c r="AU5" s="94"/>
      <c r="AV5" s="94"/>
      <c r="AW5" s="94"/>
      <c r="AX5" s="97"/>
    </row>
    <row r="6" spans="1:50" ht="22.5" customHeight="1">
      <c r="A6" s="660"/>
      <c r="B6" s="661"/>
      <c r="C6" s="661"/>
      <c r="D6" s="661"/>
      <c r="E6" s="661"/>
      <c r="F6" s="662"/>
      <c r="G6" s="324"/>
      <c r="H6" s="325"/>
      <c r="I6" s="325"/>
      <c r="J6" s="325"/>
      <c r="K6" s="325"/>
      <c r="L6" s="325"/>
      <c r="M6" s="325"/>
      <c r="N6" s="325"/>
      <c r="O6" s="326"/>
      <c r="P6" s="186"/>
      <c r="Q6" s="186"/>
      <c r="R6" s="186"/>
      <c r="S6" s="186"/>
      <c r="T6" s="186"/>
      <c r="U6" s="186"/>
      <c r="V6" s="186"/>
      <c r="W6" s="186"/>
      <c r="X6" s="187"/>
      <c r="Y6" s="121" t="s">
        <v>15</v>
      </c>
      <c r="Z6" s="122"/>
      <c r="AA6" s="173"/>
      <c r="AB6" s="672" t="s">
        <v>468</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200"/>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c r="A8" s="216"/>
      <c r="B8" s="217"/>
      <c r="C8" s="217"/>
      <c r="D8" s="217"/>
      <c r="E8" s="217"/>
      <c r="F8" s="218"/>
      <c r="G8" s="226"/>
      <c r="H8" s="109"/>
      <c r="I8" s="109"/>
      <c r="J8" s="109"/>
      <c r="K8" s="109"/>
      <c r="L8" s="109"/>
      <c r="M8" s="109"/>
      <c r="N8" s="109"/>
      <c r="O8" s="227"/>
      <c r="P8" s="244"/>
      <c r="Q8" s="109"/>
      <c r="R8" s="109"/>
      <c r="S8" s="109"/>
      <c r="T8" s="109"/>
      <c r="U8" s="109"/>
      <c r="V8" s="109"/>
      <c r="W8" s="109"/>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1"/>
      <c r="AV8" s="111"/>
      <c r="AW8" s="109" t="s">
        <v>360</v>
      </c>
      <c r="AX8" s="110"/>
    </row>
    <row r="9" spans="1:50" ht="22.5" customHeight="1">
      <c r="A9" s="219"/>
      <c r="B9" s="217"/>
      <c r="C9" s="217"/>
      <c r="D9" s="217"/>
      <c r="E9" s="217"/>
      <c r="F9" s="218"/>
      <c r="G9" s="323"/>
      <c r="H9" s="290"/>
      <c r="I9" s="290"/>
      <c r="J9" s="290"/>
      <c r="K9" s="290"/>
      <c r="L9" s="290"/>
      <c r="M9" s="290"/>
      <c r="N9" s="290"/>
      <c r="O9" s="291"/>
      <c r="P9" s="183"/>
      <c r="Q9" s="184"/>
      <c r="R9" s="184"/>
      <c r="S9" s="184"/>
      <c r="T9" s="184"/>
      <c r="U9" s="184"/>
      <c r="V9" s="184"/>
      <c r="W9" s="184"/>
      <c r="X9" s="185"/>
      <c r="Y9" s="295" t="s">
        <v>14</v>
      </c>
      <c r="Z9" s="296"/>
      <c r="AA9" s="297"/>
      <c r="AB9" s="650"/>
      <c r="AC9" s="298"/>
      <c r="AD9" s="298"/>
      <c r="AE9" s="93"/>
      <c r="AF9" s="94"/>
      <c r="AG9" s="94"/>
      <c r="AH9" s="94"/>
      <c r="AI9" s="95"/>
      <c r="AJ9" s="93"/>
      <c r="AK9" s="94"/>
      <c r="AL9" s="94"/>
      <c r="AM9" s="94"/>
      <c r="AN9" s="95"/>
      <c r="AO9" s="93"/>
      <c r="AP9" s="94"/>
      <c r="AQ9" s="94"/>
      <c r="AR9" s="94"/>
      <c r="AS9" s="95"/>
      <c r="AT9" s="229"/>
      <c r="AU9" s="229"/>
      <c r="AV9" s="229"/>
      <c r="AW9" s="229"/>
      <c r="AX9" s="230"/>
    </row>
    <row r="10" spans="1:50" ht="22.5" customHeight="1">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2"/>
      <c r="AA10" s="173"/>
      <c r="AB10" s="337"/>
      <c r="AC10" s="288"/>
      <c r="AD10" s="288"/>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c r="A11" s="660"/>
      <c r="B11" s="661"/>
      <c r="C11" s="661"/>
      <c r="D11" s="661"/>
      <c r="E11" s="661"/>
      <c r="F11" s="662"/>
      <c r="G11" s="324"/>
      <c r="H11" s="325"/>
      <c r="I11" s="325"/>
      <c r="J11" s="325"/>
      <c r="K11" s="325"/>
      <c r="L11" s="325"/>
      <c r="M11" s="325"/>
      <c r="N11" s="325"/>
      <c r="O11" s="326"/>
      <c r="P11" s="186"/>
      <c r="Q11" s="186"/>
      <c r="R11" s="186"/>
      <c r="S11" s="186"/>
      <c r="T11" s="186"/>
      <c r="U11" s="186"/>
      <c r="V11" s="186"/>
      <c r="W11" s="186"/>
      <c r="X11" s="187"/>
      <c r="Y11" s="121" t="s">
        <v>15</v>
      </c>
      <c r="Z11" s="122"/>
      <c r="AA11" s="173"/>
      <c r="AB11" s="672"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200"/>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1"/>
      <c r="AV13" s="111"/>
      <c r="AW13" s="109" t="s">
        <v>360</v>
      </c>
      <c r="AX13" s="110"/>
    </row>
    <row r="14" spans="1:50" ht="22.5" customHeight="1">
      <c r="A14" s="219"/>
      <c r="B14" s="217"/>
      <c r="C14" s="217"/>
      <c r="D14" s="217"/>
      <c r="E14" s="217"/>
      <c r="F14" s="218"/>
      <c r="G14" s="323"/>
      <c r="H14" s="290"/>
      <c r="I14" s="290"/>
      <c r="J14" s="290"/>
      <c r="K14" s="290"/>
      <c r="L14" s="290"/>
      <c r="M14" s="290"/>
      <c r="N14" s="290"/>
      <c r="O14" s="291"/>
      <c r="P14" s="183"/>
      <c r="Q14" s="184"/>
      <c r="R14" s="184"/>
      <c r="S14" s="184"/>
      <c r="T14" s="184"/>
      <c r="U14" s="184"/>
      <c r="V14" s="184"/>
      <c r="W14" s="184"/>
      <c r="X14" s="185"/>
      <c r="Y14" s="295" t="s">
        <v>14</v>
      </c>
      <c r="Z14" s="296"/>
      <c r="AA14" s="297"/>
      <c r="AB14" s="650"/>
      <c r="AC14" s="298"/>
      <c r="AD14" s="298"/>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2"/>
      <c r="AA15" s="173"/>
      <c r="AB15" s="337"/>
      <c r="AC15" s="288"/>
      <c r="AD15" s="288"/>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c r="A16" s="660"/>
      <c r="B16" s="661"/>
      <c r="C16" s="661"/>
      <c r="D16" s="661"/>
      <c r="E16" s="661"/>
      <c r="F16" s="662"/>
      <c r="G16" s="324"/>
      <c r="H16" s="325"/>
      <c r="I16" s="325"/>
      <c r="J16" s="325"/>
      <c r="K16" s="325"/>
      <c r="L16" s="325"/>
      <c r="M16" s="325"/>
      <c r="N16" s="325"/>
      <c r="O16" s="326"/>
      <c r="P16" s="186"/>
      <c r="Q16" s="186"/>
      <c r="R16" s="186"/>
      <c r="S16" s="186"/>
      <c r="T16" s="186"/>
      <c r="U16" s="186"/>
      <c r="V16" s="186"/>
      <c r="W16" s="186"/>
      <c r="X16" s="187"/>
      <c r="Y16" s="121" t="s">
        <v>15</v>
      </c>
      <c r="Z16" s="122"/>
      <c r="AA16" s="173"/>
      <c r="AB16" s="672"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200"/>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1"/>
      <c r="AV18" s="111"/>
      <c r="AW18" s="109" t="s">
        <v>360</v>
      </c>
      <c r="AX18" s="110"/>
    </row>
    <row r="19" spans="1:50" ht="22.5" customHeight="1">
      <c r="A19" s="219"/>
      <c r="B19" s="217"/>
      <c r="C19" s="217"/>
      <c r="D19" s="217"/>
      <c r="E19" s="217"/>
      <c r="F19" s="218"/>
      <c r="G19" s="323"/>
      <c r="H19" s="290"/>
      <c r="I19" s="290"/>
      <c r="J19" s="290"/>
      <c r="K19" s="290"/>
      <c r="L19" s="290"/>
      <c r="M19" s="290"/>
      <c r="N19" s="290"/>
      <c r="O19" s="291"/>
      <c r="P19" s="183"/>
      <c r="Q19" s="184"/>
      <c r="R19" s="184"/>
      <c r="S19" s="184"/>
      <c r="T19" s="184"/>
      <c r="U19" s="184"/>
      <c r="V19" s="184"/>
      <c r="W19" s="184"/>
      <c r="X19" s="185"/>
      <c r="Y19" s="295" t="s">
        <v>14</v>
      </c>
      <c r="Z19" s="296"/>
      <c r="AA19" s="297"/>
      <c r="AB19" s="650"/>
      <c r="AC19" s="298"/>
      <c r="AD19" s="298"/>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2"/>
      <c r="AA20" s="173"/>
      <c r="AB20" s="337"/>
      <c r="AC20" s="288"/>
      <c r="AD20" s="288"/>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c r="A21" s="660"/>
      <c r="B21" s="661"/>
      <c r="C21" s="661"/>
      <c r="D21" s="661"/>
      <c r="E21" s="661"/>
      <c r="F21" s="662"/>
      <c r="G21" s="324"/>
      <c r="H21" s="325"/>
      <c r="I21" s="325"/>
      <c r="J21" s="325"/>
      <c r="K21" s="325"/>
      <c r="L21" s="325"/>
      <c r="M21" s="325"/>
      <c r="N21" s="325"/>
      <c r="O21" s="326"/>
      <c r="P21" s="186"/>
      <c r="Q21" s="186"/>
      <c r="R21" s="186"/>
      <c r="S21" s="186"/>
      <c r="T21" s="186"/>
      <c r="U21" s="186"/>
      <c r="V21" s="186"/>
      <c r="W21" s="186"/>
      <c r="X21" s="187"/>
      <c r="Y21" s="121" t="s">
        <v>15</v>
      </c>
      <c r="Z21" s="122"/>
      <c r="AA21" s="173"/>
      <c r="AB21" s="672" t="s">
        <v>469</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200"/>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1"/>
      <c r="AV23" s="111"/>
      <c r="AW23" s="109" t="s">
        <v>470</v>
      </c>
      <c r="AX23" s="110"/>
    </row>
    <row r="24" spans="1:50" ht="22.5" customHeight="1">
      <c r="A24" s="219"/>
      <c r="B24" s="217"/>
      <c r="C24" s="217"/>
      <c r="D24" s="217"/>
      <c r="E24" s="217"/>
      <c r="F24" s="218"/>
      <c r="G24" s="323"/>
      <c r="H24" s="290"/>
      <c r="I24" s="290"/>
      <c r="J24" s="290"/>
      <c r="K24" s="290"/>
      <c r="L24" s="290"/>
      <c r="M24" s="290"/>
      <c r="N24" s="290"/>
      <c r="O24" s="291"/>
      <c r="P24" s="183"/>
      <c r="Q24" s="184"/>
      <c r="R24" s="184"/>
      <c r="S24" s="184"/>
      <c r="T24" s="184"/>
      <c r="U24" s="184"/>
      <c r="V24" s="184"/>
      <c r="W24" s="184"/>
      <c r="X24" s="185"/>
      <c r="Y24" s="295" t="s">
        <v>14</v>
      </c>
      <c r="Z24" s="296"/>
      <c r="AA24" s="297"/>
      <c r="AB24" s="650"/>
      <c r="AC24" s="298"/>
      <c r="AD24" s="298"/>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2"/>
      <c r="AA25" s="173"/>
      <c r="AB25" s="337"/>
      <c r="AC25" s="288"/>
      <c r="AD25" s="288"/>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c r="A26" s="660"/>
      <c r="B26" s="661"/>
      <c r="C26" s="661"/>
      <c r="D26" s="661"/>
      <c r="E26" s="661"/>
      <c r="F26" s="662"/>
      <c r="G26" s="324"/>
      <c r="H26" s="325"/>
      <c r="I26" s="325"/>
      <c r="J26" s="325"/>
      <c r="K26" s="325"/>
      <c r="L26" s="325"/>
      <c r="M26" s="325"/>
      <c r="N26" s="325"/>
      <c r="O26" s="326"/>
      <c r="P26" s="186"/>
      <c r="Q26" s="186"/>
      <c r="R26" s="186"/>
      <c r="S26" s="186"/>
      <c r="T26" s="186"/>
      <c r="U26" s="186"/>
      <c r="V26" s="186"/>
      <c r="W26" s="186"/>
      <c r="X26" s="187"/>
      <c r="Y26" s="121" t="s">
        <v>15</v>
      </c>
      <c r="Z26" s="122"/>
      <c r="AA26" s="173"/>
      <c r="AB26" s="672" t="s">
        <v>469</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200"/>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1"/>
      <c r="AV28" s="111"/>
      <c r="AW28" s="109" t="s">
        <v>467</v>
      </c>
      <c r="AX28" s="110"/>
    </row>
    <row r="29" spans="1:50" ht="22.5" customHeight="1">
      <c r="A29" s="219"/>
      <c r="B29" s="217"/>
      <c r="C29" s="217"/>
      <c r="D29" s="217"/>
      <c r="E29" s="217"/>
      <c r="F29" s="218"/>
      <c r="G29" s="323"/>
      <c r="H29" s="290"/>
      <c r="I29" s="290"/>
      <c r="J29" s="290"/>
      <c r="K29" s="290"/>
      <c r="L29" s="290"/>
      <c r="M29" s="290"/>
      <c r="N29" s="290"/>
      <c r="O29" s="291"/>
      <c r="P29" s="183"/>
      <c r="Q29" s="184"/>
      <c r="R29" s="184"/>
      <c r="S29" s="184"/>
      <c r="T29" s="184"/>
      <c r="U29" s="184"/>
      <c r="V29" s="184"/>
      <c r="W29" s="184"/>
      <c r="X29" s="185"/>
      <c r="Y29" s="295" t="s">
        <v>14</v>
      </c>
      <c r="Z29" s="296"/>
      <c r="AA29" s="297"/>
      <c r="AB29" s="650"/>
      <c r="AC29" s="298"/>
      <c r="AD29" s="298"/>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2"/>
      <c r="AA30" s="173"/>
      <c r="AB30" s="337"/>
      <c r="AC30" s="288"/>
      <c r="AD30" s="288"/>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c r="A31" s="660"/>
      <c r="B31" s="661"/>
      <c r="C31" s="661"/>
      <c r="D31" s="661"/>
      <c r="E31" s="661"/>
      <c r="F31" s="662"/>
      <c r="G31" s="324"/>
      <c r="H31" s="325"/>
      <c r="I31" s="325"/>
      <c r="J31" s="325"/>
      <c r="K31" s="325"/>
      <c r="L31" s="325"/>
      <c r="M31" s="325"/>
      <c r="N31" s="325"/>
      <c r="O31" s="326"/>
      <c r="P31" s="186"/>
      <c r="Q31" s="186"/>
      <c r="R31" s="186"/>
      <c r="S31" s="186"/>
      <c r="T31" s="186"/>
      <c r="U31" s="186"/>
      <c r="V31" s="186"/>
      <c r="W31" s="186"/>
      <c r="X31" s="187"/>
      <c r="Y31" s="121" t="s">
        <v>15</v>
      </c>
      <c r="Z31" s="122"/>
      <c r="AA31" s="173"/>
      <c r="AB31" s="672" t="s">
        <v>468</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200"/>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1"/>
      <c r="AV33" s="111"/>
      <c r="AW33" s="109" t="s">
        <v>470</v>
      </c>
      <c r="AX33" s="110"/>
    </row>
    <row r="34" spans="1:50" ht="22.5" customHeight="1">
      <c r="A34" s="219"/>
      <c r="B34" s="217"/>
      <c r="C34" s="217"/>
      <c r="D34" s="217"/>
      <c r="E34" s="217"/>
      <c r="F34" s="218"/>
      <c r="G34" s="323"/>
      <c r="H34" s="290"/>
      <c r="I34" s="290"/>
      <c r="J34" s="290"/>
      <c r="K34" s="290"/>
      <c r="L34" s="290"/>
      <c r="M34" s="290"/>
      <c r="N34" s="290"/>
      <c r="O34" s="291"/>
      <c r="P34" s="183"/>
      <c r="Q34" s="184"/>
      <c r="R34" s="184"/>
      <c r="S34" s="184"/>
      <c r="T34" s="184"/>
      <c r="U34" s="184"/>
      <c r="V34" s="184"/>
      <c r="W34" s="184"/>
      <c r="X34" s="185"/>
      <c r="Y34" s="295" t="s">
        <v>14</v>
      </c>
      <c r="Z34" s="296"/>
      <c r="AA34" s="297"/>
      <c r="AB34" s="650"/>
      <c r="AC34" s="298"/>
      <c r="AD34" s="298"/>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2"/>
      <c r="AA35" s="173"/>
      <c r="AB35" s="337"/>
      <c r="AC35" s="288"/>
      <c r="AD35" s="288"/>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c r="A36" s="660"/>
      <c r="B36" s="661"/>
      <c r="C36" s="661"/>
      <c r="D36" s="661"/>
      <c r="E36" s="661"/>
      <c r="F36" s="662"/>
      <c r="G36" s="324"/>
      <c r="H36" s="325"/>
      <c r="I36" s="325"/>
      <c r="J36" s="325"/>
      <c r="K36" s="325"/>
      <c r="L36" s="325"/>
      <c r="M36" s="325"/>
      <c r="N36" s="325"/>
      <c r="O36" s="326"/>
      <c r="P36" s="186"/>
      <c r="Q36" s="186"/>
      <c r="R36" s="186"/>
      <c r="S36" s="186"/>
      <c r="T36" s="186"/>
      <c r="U36" s="186"/>
      <c r="V36" s="186"/>
      <c r="W36" s="186"/>
      <c r="X36" s="187"/>
      <c r="Y36" s="121" t="s">
        <v>15</v>
      </c>
      <c r="Z36" s="122"/>
      <c r="AA36" s="173"/>
      <c r="AB36" s="672" t="s">
        <v>469</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200"/>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1"/>
      <c r="AV38" s="111"/>
      <c r="AW38" s="109" t="s">
        <v>470</v>
      </c>
      <c r="AX38" s="110"/>
    </row>
    <row r="39" spans="1:50" ht="22.5" customHeight="1">
      <c r="A39" s="219"/>
      <c r="B39" s="217"/>
      <c r="C39" s="217"/>
      <c r="D39" s="217"/>
      <c r="E39" s="217"/>
      <c r="F39" s="218"/>
      <c r="G39" s="323"/>
      <c r="H39" s="290"/>
      <c r="I39" s="290"/>
      <c r="J39" s="290"/>
      <c r="K39" s="290"/>
      <c r="L39" s="290"/>
      <c r="M39" s="290"/>
      <c r="N39" s="290"/>
      <c r="O39" s="291"/>
      <c r="P39" s="183"/>
      <c r="Q39" s="184"/>
      <c r="R39" s="184"/>
      <c r="S39" s="184"/>
      <c r="T39" s="184"/>
      <c r="U39" s="184"/>
      <c r="V39" s="184"/>
      <c r="W39" s="184"/>
      <c r="X39" s="185"/>
      <c r="Y39" s="295" t="s">
        <v>14</v>
      </c>
      <c r="Z39" s="296"/>
      <c r="AA39" s="297"/>
      <c r="AB39" s="650"/>
      <c r="AC39" s="298"/>
      <c r="AD39" s="298"/>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2"/>
      <c r="AA40" s="173"/>
      <c r="AB40" s="337"/>
      <c r="AC40" s="288"/>
      <c r="AD40" s="288"/>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c r="A41" s="660"/>
      <c r="B41" s="661"/>
      <c r="C41" s="661"/>
      <c r="D41" s="661"/>
      <c r="E41" s="661"/>
      <c r="F41" s="662"/>
      <c r="G41" s="324"/>
      <c r="H41" s="325"/>
      <c r="I41" s="325"/>
      <c r="J41" s="325"/>
      <c r="K41" s="325"/>
      <c r="L41" s="325"/>
      <c r="M41" s="325"/>
      <c r="N41" s="325"/>
      <c r="O41" s="326"/>
      <c r="P41" s="186"/>
      <c r="Q41" s="186"/>
      <c r="R41" s="186"/>
      <c r="S41" s="186"/>
      <c r="T41" s="186"/>
      <c r="U41" s="186"/>
      <c r="V41" s="186"/>
      <c r="W41" s="186"/>
      <c r="X41" s="187"/>
      <c r="Y41" s="121" t="s">
        <v>15</v>
      </c>
      <c r="Z41" s="122"/>
      <c r="AA41" s="173"/>
      <c r="AB41" s="672" t="s">
        <v>469</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200"/>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1"/>
      <c r="AV43" s="111"/>
      <c r="AW43" s="109" t="s">
        <v>470</v>
      </c>
      <c r="AX43" s="110"/>
    </row>
    <row r="44" spans="1:50" ht="22.5" customHeight="1">
      <c r="A44" s="219"/>
      <c r="B44" s="217"/>
      <c r="C44" s="217"/>
      <c r="D44" s="217"/>
      <c r="E44" s="217"/>
      <c r="F44" s="218"/>
      <c r="G44" s="323"/>
      <c r="H44" s="290"/>
      <c r="I44" s="290"/>
      <c r="J44" s="290"/>
      <c r="K44" s="290"/>
      <c r="L44" s="290"/>
      <c r="M44" s="290"/>
      <c r="N44" s="290"/>
      <c r="O44" s="291"/>
      <c r="P44" s="183"/>
      <c r="Q44" s="184"/>
      <c r="R44" s="184"/>
      <c r="S44" s="184"/>
      <c r="T44" s="184"/>
      <c r="U44" s="184"/>
      <c r="V44" s="184"/>
      <c r="W44" s="184"/>
      <c r="X44" s="185"/>
      <c r="Y44" s="295" t="s">
        <v>14</v>
      </c>
      <c r="Z44" s="296"/>
      <c r="AA44" s="297"/>
      <c r="AB44" s="650"/>
      <c r="AC44" s="298"/>
      <c r="AD44" s="298"/>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2"/>
      <c r="AA45" s="173"/>
      <c r="AB45" s="337"/>
      <c r="AC45" s="288"/>
      <c r="AD45" s="288"/>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c r="A46" s="660"/>
      <c r="B46" s="661"/>
      <c r="C46" s="661"/>
      <c r="D46" s="661"/>
      <c r="E46" s="661"/>
      <c r="F46" s="662"/>
      <c r="G46" s="324"/>
      <c r="H46" s="325"/>
      <c r="I46" s="325"/>
      <c r="J46" s="325"/>
      <c r="K46" s="325"/>
      <c r="L46" s="325"/>
      <c r="M46" s="325"/>
      <c r="N46" s="325"/>
      <c r="O46" s="326"/>
      <c r="P46" s="186"/>
      <c r="Q46" s="186"/>
      <c r="R46" s="186"/>
      <c r="S46" s="186"/>
      <c r="T46" s="186"/>
      <c r="U46" s="186"/>
      <c r="V46" s="186"/>
      <c r="W46" s="186"/>
      <c r="X46" s="187"/>
      <c r="Y46" s="121" t="s">
        <v>15</v>
      </c>
      <c r="Z46" s="122"/>
      <c r="AA46" s="173"/>
      <c r="AB46" s="672" t="s">
        <v>469</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200"/>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1"/>
      <c r="AV48" s="111"/>
      <c r="AW48" s="109" t="s">
        <v>467</v>
      </c>
      <c r="AX48" s="110"/>
    </row>
    <row r="49" spans="1:50" ht="22.5" customHeight="1">
      <c r="A49" s="219"/>
      <c r="B49" s="217"/>
      <c r="C49" s="217"/>
      <c r="D49" s="217"/>
      <c r="E49" s="217"/>
      <c r="F49" s="218"/>
      <c r="G49" s="323"/>
      <c r="H49" s="290"/>
      <c r="I49" s="290"/>
      <c r="J49" s="290"/>
      <c r="K49" s="290"/>
      <c r="L49" s="290"/>
      <c r="M49" s="290"/>
      <c r="N49" s="290"/>
      <c r="O49" s="291"/>
      <c r="P49" s="183"/>
      <c r="Q49" s="184"/>
      <c r="R49" s="184"/>
      <c r="S49" s="184"/>
      <c r="T49" s="184"/>
      <c r="U49" s="184"/>
      <c r="V49" s="184"/>
      <c r="W49" s="184"/>
      <c r="X49" s="185"/>
      <c r="Y49" s="295" t="s">
        <v>14</v>
      </c>
      <c r="Z49" s="296"/>
      <c r="AA49" s="297"/>
      <c r="AB49" s="650"/>
      <c r="AC49" s="298"/>
      <c r="AD49" s="298"/>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2"/>
      <c r="AA50" s="173"/>
      <c r="AB50" s="337"/>
      <c r="AC50" s="288"/>
      <c r="AD50" s="288"/>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c r="A51" s="660"/>
      <c r="B51" s="661"/>
      <c r="C51" s="661"/>
      <c r="D51" s="661"/>
      <c r="E51" s="661"/>
      <c r="F51" s="662"/>
      <c r="G51" s="324"/>
      <c r="H51" s="325"/>
      <c r="I51" s="325"/>
      <c r="J51" s="325"/>
      <c r="K51" s="325"/>
      <c r="L51" s="325"/>
      <c r="M51" s="325"/>
      <c r="N51" s="325"/>
      <c r="O51" s="326"/>
      <c r="P51" s="186"/>
      <c r="Q51" s="186"/>
      <c r="R51" s="186"/>
      <c r="S51" s="186"/>
      <c r="T51" s="186"/>
      <c r="U51" s="186"/>
      <c r="V51" s="186"/>
      <c r="W51" s="186"/>
      <c r="X51" s="187"/>
      <c r="Y51" s="121" t="s">
        <v>15</v>
      </c>
      <c r="Z51" s="122"/>
      <c r="AA51" s="173"/>
      <c r="AB51" s="681" t="s">
        <v>468</v>
      </c>
      <c r="AC51" s="682"/>
      <c r="AD51" s="682"/>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83" t="s">
        <v>34</v>
      </c>
      <c r="B2" s="684"/>
      <c r="C2" s="684"/>
      <c r="D2" s="684"/>
      <c r="E2" s="684"/>
      <c r="F2" s="685"/>
      <c r="G2" s="386" t="s">
        <v>373</v>
      </c>
      <c r="H2" s="387"/>
      <c r="I2" s="387"/>
      <c r="J2" s="387"/>
      <c r="K2" s="387"/>
      <c r="L2" s="387"/>
      <c r="M2" s="387"/>
      <c r="N2" s="387"/>
      <c r="O2" s="387"/>
      <c r="P2" s="387"/>
      <c r="Q2" s="387"/>
      <c r="R2" s="387"/>
      <c r="S2" s="387"/>
      <c r="T2" s="387"/>
      <c r="U2" s="387"/>
      <c r="V2" s="387"/>
      <c r="W2" s="387"/>
      <c r="X2" s="387"/>
      <c r="Y2" s="387"/>
      <c r="Z2" s="387"/>
      <c r="AA2" s="387"/>
      <c r="AB2" s="388"/>
      <c r="AC2" s="386" t="s">
        <v>463</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686"/>
      <c r="B3" s="687"/>
      <c r="C3" s="687"/>
      <c r="D3" s="687"/>
      <c r="E3" s="687"/>
      <c r="F3" s="688"/>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c r="A4" s="686"/>
      <c r="B4" s="687"/>
      <c r="C4" s="687"/>
      <c r="D4" s="687"/>
      <c r="E4" s="687"/>
      <c r="F4" s="68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398"/>
    </row>
    <row r="5" spans="1:50" ht="24.75" customHeight="1">
      <c r="A5" s="686"/>
      <c r="B5" s="687"/>
      <c r="C5" s="687"/>
      <c r="D5" s="687"/>
      <c r="E5" s="687"/>
      <c r="F5" s="68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86"/>
      <c r="B6" s="687"/>
      <c r="C6" s="687"/>
      <c r="D6" s="687"/>
      <c r="E6" s="687"/>
      <c r="F6" s="68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86"/>
      <c r="B7" s="687"/>
      <c r="C7" s="687"/>
      <c r="D7" s="687"/>
      <c r="E7" s="687"/>
      <c r="F7" s="68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86"/>
      <c r="B8" s="687"/>
      <c r="C8" s="687"/>
      <c r="D8" s="687"/>
      <c r="E8" s="687"/>
      <c r="F8" s="68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86"/>
      <c r="B9" s="687"/>
      <c r="C9" s="687"/>
      <c r="D9" s="687"/>
      <c r="E9" s="687"/>
      <c r="F9" s="68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86"/>
      <c r="B10" s="687"/>
      <c r="C10" s="687"/>
      <c r="D10" s="687"/>
      <c r="E10" s="687"/>
      <c r="F10" s="68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86"/>
      <c r="B11" s="687"/>
      <c r="C11" s="687"/>
      <c r="D11" s="687"/>
      <c r="E11" s="687"/>
      <c r="F11" s="68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86"/>
      <c r="B12" s="687"/>
      <c r="C12" s="687"/>
      <c r="D12" s="687"/>
      <c r="E12" s="687"/>
      <c r="F12" s="68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86"/>
      <c r="B13" s="687"/>
      <c r="C13" s="687"/>
      <c r="D13" s="687"/>
      <c r="E13" s="687"/>
      <c r="F13" s="68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86"/>
      <c r="B14" s="687"/>
      <c r="C14" s="687"/>
      <c r="D14" s="687"/>
      <c r="E14" s="687"/>
      <c r="F14" s="68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86"/>
      <c r="B15" s="687"/>
      <c r="C15" s="687"/>
      <c r="D15" s="687"/>
      <c r="E15" s="687"/>
      <c r="F15" s="688"/>
      <c r="G15" s="386" t="s">
        <v>374</v>
      </c>
      <c r="H15" s="387"/>
      <c r="I15" s="387"/>
      <c r="J15" s="387"/>
      <c r="K15" s="387"/>
      <c r="L15" s="387"/>
      <c r="M15" s="387"/>
      <c r="N15" s="387"/>
      <c r="O15" s="387"/>
      <c r="P15" s="387"/>
      <c r="Q15" s="387"/>
      <c r="R15" s="387"/>
      <c r="S15" s="387"/>
      <c r="T15" s="387"/>
      <c r="U15" s="387"/>
      <c r="V15" s="387"/>
      <c r="W15" s="387"/>
      <c r="X15" s="387"/>
      <c r="Y15" s="387"/>
      <c r="Z15" s="387"/>
      <c r="AA15" s="387"/>
      <c r="AB15" s="388"/>
      <c r="AC15" s="386" t="s">
        <v>375</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686"/>
      <c r="B16" s="687"/>
      <c r="C16" s="687"/>
      <c r="D16" s="687"/>
      <c r="E16" s="687"/>
      <c r="F16" s="688"/>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c r="A17" s="686"/>
      <c r="B17" s="687"/>
      <c r="C17" s="687"/>
      <c r="D17" s="687"/>
      <c r="E17" s="687"/>
      <c r="F17" s="68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398"/>
    </row>
    <row r="18" spans="1:50" ht="24.75" customHeight="1">
      <c r="A18" s="686"/>
      <c r="B18" s="687"/>
      <c r="C18" s="687"/>
      <c r="D18" s="687"/>
      <c r="E18" s="687"/>
      <c r="F18" s="68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86"/>
      <c r="B19" s="687"/>
      <c r="C19" s="687"/>
      <c r="D19" s="687"/>
      <c r="E19" s="687"/>
      <c r="F19" s="68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86"/>
      <c r="B20" s="687"/>
      <c r="C20" s="687"/>
      <c r="D20" s="687"/>
      <c r="E20" s="687"/>
      <c r="F20" s="68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86"/>
      <c r="B21" s="687"/>
      <c r="C21" s="687"/>
      <c r="D21" s="687"/>
      <c r="E21" s="687"/>
      <c r="F21" s="68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86"/>
      <c r="B22" s="687"/>
      <c r="C22" s="687"/>
      <c r="D22" s="687"/>
      <c r="E22" s="687"/>
      <c r="F22" s="68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86"/>
      <c r="B23" s="687"/>
      <c r="C23" s="687"/>
      <c r="D23" s="687"/>
      <c r="E23" s="687"/>
      <c r="F23" s="68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86"/>
      <c r="B24" s="687"/>
      <c r="C24" s="687"/>
      <c r="D24" s="687"/>
      <c r="E24" s="687"/>
      <c r="F24" s="68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86"/>
      <c r="B25" s="687"/>
      <c r="C25" s="687"/>
      <c r="D25" s="687"/>
      <c r="E25" s="687"/>
      <c r="F25" s="68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86"/>
      <c r="B26" s="687"/>
      <c r="C26" s="687"/>
      <c r="D26" s="687"/>
      <c r="E26" s="687"/>
      <c r="F26" s="68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86"/>
      <c r="B27" s="687"/>
      <c r="C27" s="687"/>
      <c r="D27" s="687"/>
      <c r="E27" s="687"/>
      <c r="F27" s="68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86"/>
      <c r="B28" s="687"/>
      <c r="C28" s="687"/>
      <c r="D28" s="687"/>
      <c r="E28" s="687"/>
      <c r="F28" s="688"/>
      <c r="G28" s="386" t="s">
        <v>376</v>
      </c>
      <c r="H28" s="387"/>
      <c r="I28" s="387"/>
      <c r="J28" s="387"/>
      <c r="K28" s="387"/>
      <c r="L28" s="387"/>
      <c r="M28" s="387"/>
      <c r="N28" s="387"/>
      <c r="O28" s="387"/>
      <c r="P28" s="387"/>
      <c r="Q28" s="387"/>
      <c r="R28" s="387"/>
      <c r="S28" s="387"/>
      <c r="T28" s="387"/>
      <c r="U28" s="387"/>
      <c r="V28" s="387"/>
      <c r="W28" s="387"/>
      <c r="X28" s="387"/>
      <c r="Y28" s="387"/>
      <c r="Z28" s="387"/>
      <c r="AA28" s="387"/>
      <c r="AB28" s="388"/>
      <c r="AC28" s="386" t="s">
        <v>377</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686"/>
      <c r="B29" s="687"/>
      <c r="C29" s="687"/>
      <c r="D29" s="687"/>
      <c r="E29" s="687"/>
      <c r="F29" s="688"/>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c r="A30" s="686"/>
      <c r="B30" s="687"/>
      <c r="C30" s="687"/>
      <c r="D30" s="687"/>
      <c r="E30" s="687"/>
      <c r="F30" s="68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398"/>
    </row>
    <row r="31" spans="1:50" ht="24.75" customHeight="1">
      <c r="A31" s="686"/>
      <c r="B31" s="687"/>
      <c r="C31" s="687"/>
      <c r="D31" s="687"/>
      <c r="E31" s="687"/>
      <c r="F31" s="68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86"/>
      <c r="B32" s="687"/>
      <c r="C32" s="687"/>
      <c r="D32" s="687"/>
      <c r="E32" s="687"/>
      <c r="F32" s="68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86"/>
      <c r="B33" s="687"/>
      <c r="C33" s="687"/>
      <c r="D33" s="687"/>
      <c r="E33" s="687"/>
      <c r="F33" s="68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86"/>
      <c r="B34" s="687"/>
      <c r="C34" s="687"/>
      <c r="D34" s="687"/>
      <c r="E34" s="687"/>
      <c r="F34" s="68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86"/>
      <c r="B35" s="687"/>
      <c r="C35" s="687"/>
      <c r="D35" s="687"/>
      <c r="E35" s="687"/>
      <c r="F35" s="68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86"/>
      <c r="B36" s="687"/>
      <c r="C36" s="687"/>
      <c r="D36" s="687"/>
      <c r="E36" s="687"/>
      <c r="F36" s="68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86"/>
      <c r="B37" s="687"/>
      <c r="C37" s="687"/>
      <c r="D37" s="687"/>
      <c r="E37" s="687"/>
      <c r="F37" s="68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86"/>
      <c r="B38" s="687"/>
      <c r="C38" s="687"/>
      <c r="D38" s="687"/>
      <c r="E38" s="687"/>
      <c r="F38" s="68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86"/>
      <c r="B39" s="687"/>
      <c r="C39" s="687"/>
      <c r="D39" s="687"/>
      <c r="E39" s="687"/>
      <c r="F39" s="68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86"/>
      <c r="B40" s="687"/>
      <c r="C40" s="687"/>
      <c r="D40" s="687"/>
      <c r="E40" s="687"/>
      <c r="F40" s="68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86"/>
      <c r="B41" s="687"/>
      <c r="C41" s="687"/>
      <c r="D41" s="687"/>
      <c r="E41" s="687"/>
      <c r="F41" s="688"/>
      <c r="G41" s="386" t="s">
        <v>378</v>
      </c>
      <c r="H41" s="387"/>
      <c r="I41" s="387"/>
      <c r="J41" s="387"/>
      <c r="K41" s="387"/>
      <c r="L41" s="387"/>
      <c r="M41" s="387"/>
      <c r="N41" s="387"/>
      <c r="O41" s="387"/>
      <c r="P41" s="387"/>
      <c r="Q41" s="387"/>
      <c r="R41" s="387"/>
      <c r="S41" s="387"/>
      <c r="T41" s="387"/>
      <c r="U41" s="387"/>
      <c r="V41" s="387"/>
      <c r="W41" s="387"/>
      <c r="X41" s="387"/>
      <c r="Y41" s="387"/>
      <c r="Z41" s="387"/>
      <c r="AA41" s="387"/>
      <c r="AB41" s="388"/>
      <c r="AC41" s="386" t="s">
        <v>379</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686"/>
      <c r="B42" s="687"/>
      <c r="C42" s="687"/>
      <c r="D42" s="687"/>
      <c r="E42" s="687"/>
      <c r="F42" s="688"/>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c r="A43" s="686"/>
      <c r="B43" s="687"/>
      <c r="C43" s="687"/>
      <c r="D43" s="687"/>
      <c r="E43" s="687"/>
      <c r="F43" s="68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398"/>
    </row>
    <row r="44" spans="1:50" ht="24.75" customHeight="1">
      <c r="A44" s="686"/>
      <c r="B44" s="687"/>
      <c r="C44" s="687"/>
      <c r="D44" s="687"/>
      <c r="E44" s="687"/>
      <c r="F44" s="68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86"/>
      <c r="B45" s="687"/>
      <c r="C45" s="687"/>
      <c r="D45" s="687"/>
      <c r="E45" s="687"/>
      <c r="F45" s="68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86"/>
      <c r="B46" s="687"/>
      <c r="C46" s="687"/>
      <c r="D46" s="687"/>
      <c r="E46" s="687"/>
      <c r="F46" s="68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86"/>
      <c r="B47" s="687"/>
      <c r="C47" s="687"/>
      <c r="D47" s="687"/>
      <c r="E47" s="687"/>
      <c r="F47" s="68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86"/>
      <c r="B48" s="687"/>
      <c r="C48" s="687"/>
      <c r="D48" s="687"/>
      <c r="E48" s="687"/>
      <c r="F48" s="68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86"/>
      <c r="B49" s="687"/>
      <c r="C49" s="687"/>
      <c r="D49" s="687"/>
      <c r="E49" s="687"/>
      <c r="F49" s="68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86"/>
      <c r="B50" s="687"/>
      <c r="C50" s="687"/>
      <c r="D50" s="687"/>
      <c r="E50" s="687"/>
      <c r="F50" s="68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86"/>
      <c r="B51" s="687"/>
      <c r="C51" s="687"/>
      <c r="D51" s="687"/>
      <c r="E51" s="687"/>
      <c r="F51" s="68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86"/>
      <c r="B52" s="687"/>
      <c r="C52" s="687"/>
      <c r="D52" s="687"/>
      <c r="E52" s="687"/>
      <c r="F52" s="68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89"/>
      <c r="B53" s="690"/>
      <c r="C53" s="690"/>
      <c r="D53" s="690"/>
      <c r="E53" s="690"/>
      <c r="F53" s="691"/>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row r="55" spans="1:50" ht="30" customHeight="1">
      <c r="A55" s="683" t="s">
        <v>34</v>
      </c>
      <c r="B55" s="684"/>
      <c r="C55" s="684"/>
      <c r="D55" s="684"/>
      <c r="E55" s="684"/>
      <c r="F55" s="685"/>
      <c r="G55" s="386" t="s">
        <v>380</v>
      </c>
      <c r="H55" s="387"/>
      <c r="I55" s="387"/>
      <c r="J55" s="387"/>
      <c r="K55" s="387"/>
      <c r="L55" s="387"/>
      <c r="M55" s="387"/>
      <c r="N55" s="387"/>
      <c r="O55" s="387"/>
      <c r="P55" s="387"/>
      <c r="Q55" s="387"/>
      <c r="R55" s="387"/>
      <c r="S55" s="387"/>
      <c r="T55" s="387"/>
      <c r="U55" s="387"/>
      <c r="V55" s="387"/>
      <c r="W55" s="387"/>
      <c r="X55" s="387"/>
      <c r="Y55" s="387"/>
      <c r="Z55" s="387"/>
      <c r="AA55" s="387"/>
      <c r="AB55" s="388"/>
      <c r="AC55" s="386" t="s">
        <v>381</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686"/>
      <c r="B56" s="687"/>
      <c r="C56" s="687"/>
      <c r="D56" s="687"/>
      <c r="E56" s="687"/>
      <c r="F56" s="688"/>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c r="A57" s="686"/>
      <c r="B57" s="687"/>
      <c r="C57" s="687"/>
      <c r="D57" s="687"/>
      <c r="E57" s="687"/>
      <c r="F57" s="68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398"/>
    </row>
    <row r="58" spans="1:50" ht="24.75" customHeight="1">
      <c r="A58" s="686"/>
      <c r="B58" s="687"/>
      <c r="C58" s="687"/>
      <c r="D58" s="687"/>
      <c r="E58" s="687"/>
      <c r="F58" s="68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86"/>
      <c r="B59" s="687"/>
      <c r="C59" s="687"/>
      <c r="D59" s="687"/>
      <c r="E59" s="687"/>
      <c r="F59" s="68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86"/>
      <c r="B60" s="687"/>
      <c r="C60" s="687"/>
      <c r="D60" s="687"/>
      <c r="E60" s="687"/>
      <c r="F60" s="68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86"/>
      <c r="B61" s="687"/>
      <c r="C61" s="687"/>
      <c r="D61" s="687"/>
      <c r="E61" s="687"/>
      <c r="F61" s="68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86"/>
      <c r="B62" s="687"/>
      <c r="C62" s="687"/>
      <c r="D62" s="687"/>
      <c r="E62" s="687"/>
      <c r="F62" s="68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86"/>
      <c r="B63" s="687"/>
      <c r="C63" s="687"/>
      <c r="D63" s="687"/>
      <c r="E63" s="687"/>
      <c r="F63" s="68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86"/>
      <c r="B64" s="687"/>
      <c r="C64" s="687"/>
      <c r="D64" s="687"/>
      <c r="E64" s="687"/>
      <c r="F64" s="68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86"/>
      <c r="B65" s="687"/>
      <c r="C65" s="687"/>
      <c r="D65" s="687"/>
      <c r="E65" s="687"/>
      <c r="F65" s="68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86"/>
      <c r="B66" s="687"/>
      <c r="C66" s="687"/>
      <c r="D66" s="687"/>
      <c r="E66" s="687"/>
      <c r="F66" s="68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86"/>
      <c r="B67" s="687"/>
      <c r="C67" s="687"/>
      <c r="D67" s="687"/>
      <c r="E67" s="687"/>
      <c r="F67" s="68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86"/>
      <c r="B68" s="687"/>
      <c r="C68" s="687"/>
      <c r="D68" s="687"/>
      <c r="E68" s="687"/>
      <c r="F68" s="688"/>
      <c r="G68" s="386" t="s">
        <v>382</v>
      </c>
      <c r="H68" s="387"/>
      <c r="I68" s="387"/>
      <c r="J68" s="387"/>
      <c r="K68" s="387"/>
      <c r="L68" s="387"/>
      <c r="M68" s="387"/>
      <c r="N68" s="387"/>
      <c r="O68" s="387"/>
      <c r="P68" s="387"/>
      <c r="Q68" s="387"/>
      <c r="R68" s="387"/>
      <c r="S68" s="387"/>
      <c r="T68" s="387"/>
      <c r="U68" s="387"/>
      <c r="V68" s="387"/>
      <c r="W68" s="387"/>
      <c r="X68" s="387"/>
      <c r="Y68" s="387"/>
      <c r="Z68" s="387"/>
      <c r="AA68" s="387"/>
      <c r="AB68" s="388"/>
      <c r="AC68" s="386" t="s">
        <v>383</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686"/>
      <c r="B69" s="687"/>
      <c r="C69" s="687"/>
      <c r="D69" s="687"/>
      <c r="E69" s="687"/>
      <c r="F69" s="688"/>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c r="A70" s="686"/>
      <c r="B70" s="687"/>
      <c r="C70" s="687"/>
      <c r="D70" s="687"/>
      <c r="E70" s="687"/>
      <c r="F70" s="68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398"/>
    </row>
    <row r="71" spans="1:50" ht="24.75" customHeight="1">
      <c r="A71" s="686"/>
      <c r="B71" s="687"/>
      <c r="C71" s="687"/>
      <c r="D71" s="687"/>
      <c r="E71" s="687"/>
      <c r="F71" s="68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86"/>
      <c r="B72" s="687"/>
      <c r="C72" s="687"/>
      <c r="D72" s="687"/>
      <c r="E72" s="687"/>
      <c r="F72" s="68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86"/>
      <c r="B73" s="687"/>
      <c r="C73" s="687"/>
      <c r="D73" s="687"/>
      <c r="E73" s="687"/>
      <c r="F73" s="68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86"/>
      <c r="B74" s="687"/>
      <c r="C74" s="687"/>
      <c r="D74" s="687"/>
      <c r="E74" s="687"/>
      <c r="F74" s="68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86"/>
      <c r="B75" s="687"/>
      <c r="C75" s="687"/>
      <c r="D75" s="687"/>
      <c r="E75" s="687"/>
      <c r="F75" s="68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86"/>
      <c r="B76" s="687"/>
      <c r="C76" s="687"/>
      <c r="D76" s="687"/>
      <c r="E76" s="687"/>
      <c r="F76" s="68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86"/>
      <c r="B77" s="687"/>
      <c r="C77" s="687"/>
      <c r="D77" s="687"/>
      <c r="E77" s="687"/>
      <c r="F77" s="68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86"/>
      <c r="B78" s="687"/>
      <c r="C78" s="687"/>
      <c r="D78" s="687"/>
      <c r="E78" s="687"/>
      <c r="F78" s="68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86"/>
      <c r="B79" s="687"/>
      <c r="C79" s="687"/>
      <c r="D79" s="687"/>
      <c r="E79" s="687"/>
      <c r="F79" s="68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86"/>
      <c r="B80" s="687"/>
      <c r="C80" s="687"/>
      <c r="D80" s="687"/>
      <c r="E80" s="687"/>
      <c r="F80" s="68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86"/>
      <c r="B81" s="687"/>
      <c r="C81" s="687"/>
      <c r="D81" s="687"/>
      <c r="E81" s="687"/>
      <c r="F81" s="688"/>
      <c r="G81" s="386" t="s">
        <v>384</v>
      </c>
      <c r="H81" s="387"/>
      <c r="I81" s="387"/>
      <c r="J81" s="387"/>
      <c r="K81" s="387"/>
      <c r="L81" s="387"/>
      <c r="M81" s="387"/>
      <c r="N81" s="387"/>
      <c r="O81" s="387"/>
      <c r="P81" s="387"/>
      <c r="Q81" s="387"/>
      <c r="R81" s="387"/>
      <c r="S81" s="387"/>
      <c r="T81" s="387"/>
      <c r="U81" s="387"/>
      <c r="V81" s="387"/>
      <c r="W81" s="387"/>
      <c r="X81" s="387"/>
      <c r="Y81" s="387"/>
      <c r="Z81" s="387"/>
      <c r="AA81" s="387"/>
      <c r="AB81" s="388"/>
      <c r="AC81" s="386" t="s">
        <v>385</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686"/>
      <c r="B82" s="687"/>
      <c r="C82" s="687"/>
      <c r="D82" s="687"/>
      <c r="E82" s="687"/>
      <c r="F82" s="688"/>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c r="A83" s="686"/>
      <c r="B83" s="687"/>
      <c r="C83" s="687"/>
      <c r="D83" s="687"/>
      <c r="E83" s="687"/>
      <c r="F83" s="68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398"/>
    </row>
    <row r="84" spans="1:50" ht="24.75" customHeight="1">
      <c r="A84" s="686"/>
      <c r="B84" s="687"/>
      <c r="C84" s="687"/>
      <c r="D84" s="687"/>
      <c r="E84" s="687"/>
      <c r="F84" s="68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86"/>
      <c r="B85" s="687"/>
      <c r="C85" s="687"/>
      <c r="D85" s="687"/>
      <c r="E85" s="687"/>
      <c r="F85" s="68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86"/>
      <c r="B86" s="687"/>
      <c r="C86" s="687"/>
      <c r="D86" s="687"/>
      <c r="E86" s="687"/>
      <c r="F86" s="68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86"/>
      <c r="B87" s="687"/>
      <c r="C87" s="687"/>
      <c r="D87" s="687"/>
      <c r="E87" s="687"/>
      <c r="F87" s="68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86"/>
      <c r="B88" s="687"/>
      <c r="C88" s="687"/>
      <c r="D88" s="687"/>
      <c r="E88" s="687"/>
      <c r="F88" s="68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86"/>
      <c r="B89" s="687"/>
      <c r="C89" s="687"/>
      <c r="D89" s="687"/>
      <c r="E89" s="687"/>
      <c r="F89" s="68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86"/>
      <c r="B90" s="687"/>
      <c r="C90" s="687"/>
      <c r="D90" s="687"/>
      <c r="E90" s="687"/>
      <c r="F90" s="68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86"/>
      <c r="B91" s="687"/>
      <c r="C91" s="687"/>
      <c r="D91" s="687"/>
      <c r="E91" s="687"/>
      <c r="F91" s="68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86"/>
      <c r="B92" s="687"/>
      <c r="C92" s="687"/>
      <c r="D92" s="687"/>
      <c r="E92" s="687"/>
      <c r="F92" s="68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86"/>
      <c r="B93" s="687"/>
      <c r="C93" s="687"/>
      <c r="D93" s="687"/>
      <c r="E93" s="687"/>
      <c r="F93" s="68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86"/>
      <c r="B94" s="687"/>
      <c r="C94" s="687"/>
      <c r="D94" s="687"/>
      <c r="E94" s="687"/>
      <c r="F94" s="688"/>
      <c r="G94" s="386" t="s">
        <v>386</v>
      </c>
      <c r="H94" s="387"/>
      <c r="I94" s="387"/>
      <c r="J94" s="387"/>
      <c r="K94" s="387"/>
      <c r="L94" s="387"/>
      <c r="M94" s="387"/>
      <c r="N94" s="387"/>
      <c r="O94" s="387"/>
      <c r="P94" s="387"/>
      <c r="Q94" s="387"/>
      <c r="R94" s="387"/>
      <c r="S94" s="387"/>
      <c r="T94" s="387"/>
      <c r="U94" s="387"/>
      <c r="V94" s="387"/>
      <c r="W94" s="387"/>
      <c r="X94" s="387"/>
      <c r="Y94" s="387"/>
      <c r="Z94" s="387"/>
      <c r="AA94" s="387"/>
      <c r="AB94" s="388"/>
      <c r="AC94" s="386" t="s">
        <v>387</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686"/>
      <c r="B95" s="687"/>
      <c r="C95" s="687"/>
      <c r="D95" s="687"/>
      <c r="E95" s="687"/>
      <c r="F95" s="688"/>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c r="A96" s="686"/>
      <c r="B96" s="687"/>
      <c r="C96" s="687"/>
      <c r="D96" s="687"/>
      <c r="E96" s="687"/>
      <c r="F96" s="68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398"/>
    </row>
    <row r="97" spans="1:50" ht="24.75" customHeight="1">
      <c r="A97" s="686"/>
      <c r="B97" s="687"/>
      <c r="C97" s="687"/>
      <c r="D97" s="687"/>
      <c r="E97" s="687"/>
      <c r="F97" s="68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86"/>
      <c r="B98" s="687"/>
      <c r="C98" s="687"/>
      <c r="D98" s="687"/>
      <c r="E98" s="687"/>
      <c r="F98" s="68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86"/>
      <c r="B99" s="687"/>
      <c r="C99" s="687"/>
      <c r="D99" s="687"/>
      <c r="E99" s="687"/>
      <c r="F99" s="68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86"/>
      <c r="B100" s="687"/>
      <c r="C100" s="687"/>
      <c r="D100" s="687"/>
      <c r="E100" s="687"/>
      <c r="F100" s="68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86"/>
      <c r="B101" s="687"/>
      <c r="C101" s="687"/>
      <c r="D101" s="687"/>
      <c r="E101" s="687"/>
      <c r="F101" s="68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86"/>
      <c r="B102" s="687"/>
      <c r="C102" s="687"/>
      <c r="D102" s="687"/>
      <c r="E102" s="687"/>
      <c r="F102" s="68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86"/>
      <c r="B103" s="687"/>
      <c r="C103" s="687"/>
      <c r="D103" s="687"/>
      <c r="E103" s="687"/>
      <c r="F103" s="68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86"/>
      <c r="B104" s="687"/>
      <c r="C104" s="687"/>
      <c r="D104" s="687"/>
      <c r="E104" s="687"/>
      <c r="F104" s="68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86"/>
      <c r="B105" s="687"/>
      <c r="C105" s="687"/>
      <c r="D105" s="687"/>
      <c r="E105" s="687"/>
      <c r="F105" s="68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89"/>
      <c r="B106" s="690"/>
      <c r="C106" s="690"/>
      <c r="D106" s="690"/>
      <c r="E106" s="690"/>
      <c r="F106" s="691"/>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row r="108" spans="1:50" ht="30" customHeight="1">
      <c r="A108" s="683" t="s">
        <v>34</v>
      </c>
      <c r="B108" s="684"/>
      <c r="C108" s="684"/>
      <c r="D108" s="684"/>
      <c r="E108" s="684"/>
      <c r="F108" s="685"/>
      <c r="G108" s="386" t="s">
        <v>388</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389</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686"/>
      <c r="B109" s="687"/>
      <c r="C109" s="687"/>
      <c r="D109" s="687"/>
      <c r="E109" s="687"/>
      <c r="F109" s="688"/>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c r="A110" s="686"/>
      <c r="B110" s="687"/>
      <c r="C110" s="687"/>
      <c r="D110" s="687"/>
      <c r="E110" s="687"/>
      <c r="F110" s="68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398"/>
    </row>
    <row r="111" spans="1:50" ht="24.75" customHeight="1">
      <c r="A111" s="686"/>
      <c r="B111" s="687"/>
      <c r="C111" s="687"/>
      <c r="D111" s="687"/>
      <c r="E111" s="687"/>
      <c r="F111" s="68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86"/>
      <c r="B112" s="687"/>
      <c r="C112" s="687"/>
      <c r="D112" s="687"/>
      <c r="E112" s="687"/>
      <c r="F112" s="68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86"/>
      <c r="B113" s="687"/>
      <c r="C113" s="687"/>
      <c r="D113" s="687"/>
      <c r="E113" s="687"/>
      <c r="F113" s="68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86"/>
      <c r="B114" s="687"/>
      <c r="C114" s="687"/>
      <c r="D114" s="687"/>
      <c r="E114" s="687"/>
      <c r="F114" s="68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86"/>
      <c r="B115" s="687"/>
      <c r="C115" s="687"/>
      <c r="D115" s="687"/>
      <c r="E115" s="687"/>
      <c r="F115" s="68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86"/>
      <c r="B116" s="687"/>
      <c r="C116" s="687"/>
      <c r="D116" s="687"/>
      <c r="E116" s="687"/>
      <c r="F116" s="68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86"/>
      <c r="B117" s="687"/>
      <c r="C117" s="687"/>
      <c r="D117" s="687"/>
      <c r="E117" s="687"/>
      <c r="F117" s="68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86"/>
      <c r="B118" s="687"/>
      <c r="C118" s="687"/>
      <c r="D118" s="687"/>
      <c r="E118" s="687"/>
      <c r="F118" s="68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86"/>
      <c r="B119" s="687"/>
      <c r="C119" s="687"/>
      <c r="D119" s="687"/>
      <c r="E119" s="687"/>
      <c r="F119" s="68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86"/>
      <c r="B120" s="687"/>
      <c r="C120" s="687"/>
      <c r="D120" s="687"/>
      <c r="E120" s="687"/>
      <c r="F120" s="68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86"/>
      <c r="B121" s="687"/>
      <c r="C121" s="687"/>
      <c r="D121" s="687"/>
      <c r="E121" s="687"/>
      <c r="F121" s="688"/>
      <c r="G121" s="386" t="s">
        <v>410</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390</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686"/>
      <c r="B122" s="687"/>
      <c r="C122" s="687"/>
      <c r="D122" s="687"/>
      <c r="E122" s="687"/>
      <c r="F122" s="688"/>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c r="A123" s="686"/>
      <c r="B123" s="687"/>
      <c r="C123" s="687"/>
      <c r="D123" s="687"/>
      <c r="E123" s="687"/>
      <c r="F123" s="68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398"/>
    </row>
    <row r="124" spans="1:50" ht="24.75" customHeight="1">
      <c r="A124" s="686"/>
      <c r="B124" s="687"/>
      <c r="C124" s="687"/>
      <c r="D124" s="687"/>
      <c r="E124" s="687"/>
      <c r="F124" s="68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86"/>
      <c r="B125" s="687"/>
      <c r="C125" s="687"/>
      <c r="D125" s="687"/>
      <c r="E125" s="687"/>
      <c r="F125" s="68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86"/>
      <c r="B126" s="687"/>
      <c r="C126" s="687"/>
      <c r="D126" s="687"/>
      <c r="E126" s="687"/>
      <c r="F126" s="68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86"/>
      <c r="B127" s="687"/>
      <c r="C127" s="687"/>
      <c r="D127" s="687"/>
      <c r="E127" s="687"/>
      <c r="F127" s="68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86"/>
      <c r="B128" s="687"/>
      <c r="C128" s="687"/>
      <c r="D128" s="687"/>
      <c r="E128" s="687"/>
      <c r="F128" s="68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86"/>
      <c r="B129" s="687"/>
      <c r="C129" s="687"/>
      <c r="D129" s="687"/>
      <c r="E129" s="687"/>
      <c r="F129" s="68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86"/>
      <c r="B130" s="687"/>
      <c r="C130" s="687"/>
      <c r="D130" s="687"/>
      <c r="E130" s="687"/>
      <c r="F130" s="68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86"/>
      <c r="B131" s="687"/>
      <c r="C131" s="687"/>
      <c r="D131" s="687"/>
      <c r="E131" s="687"/>
      <c r="F131" s="68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86"/>
      <c r="B132" s="687"/>
      <c r="C132" s="687"/>
      <c r="D132" s="687"/>
      <c r="E132" s="687"/>
      <c r="F132" s="68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86"/>
      <c r="B133" s="687"/>
      <c r="C133" s="687"/>
      <c r="D133" s="687"/>
      <c r="E133" s="687"/>
      <c r="F133" s="68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86"/>
      <c r="B134" s="687"/>
      <c r="C134" s="687"/>
      <c r="D134" s="687"/>
      <c r="E134" s="687"/>
      <c r="F134" s="688"/>
      <c r="G134" s="386" t="s">
        <v>391</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392</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686"/>
      <c r="B135" s="687"/>
      <c r="C135" s="687"/>
      <c r="D135" s="687"/>
      <c r="E135" s="687"/>
      <c r="F135" s="688"/>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c r="A136" s="686"/>
      <c r="B136" s="687"/>
      <c r="C136" s="687"/>
      <c r="D136" s="687"/>
      <c r="E136" s="687"/>
      <c r="F136" s="68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398"/>
    </row>
    <row r="137" spans="1:50" ht="24.75" customHeight="1">
      <c r="A137" s="686"/>
      <c r="B137" s="687"/>
      <c r="C137" s="687"/>
      <c r="D137" s="687"/>
      <c r="E137" s="687"/>
      <c r="F137" s="68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86"/>
      <c r="B138" s="687"/>
      <c r="C138" s="687"/>
      <c r="D138" s="687"/>
      <c r="E138" s="687"/>
      <c r="F138" s="68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86"/>
      <c r="B139" s="687"/>
      <c r="C139" s="687"/>
      <c r="D139" s="687"/>
      <c r="E139" s="687"/>
      <c r="F139" s="68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86"/>
      <c r="B140" s="687"/>
      <c r="C140" s="687"/>
      <c r="D140" s="687"/>
      <c r="E140" s="687"/>
      <c r="F140" s="68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86"/>
      <c r="B141" s="687"/>
      <c r="C141" s="687"/>
      <c r="D141" s="687"/>
      <c r="E141" s="687"/>
      <c r="F141" s="68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86"/>
      <c r="B142" s="687"/>
      <c r="C142" s="687"/>
      <c r="D142" s="687"/>
      <c r="E142" s="687"/>
      <c r="F142" s="68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86"/>
      <c r="B143" s="687"/>
      <c r="C143" s="687"/>
      <c r="D143" s="687"/>
      <c r="E143" s="687"/>
      <c r="F143" s="68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86"/>
      <c r="B144" s="687"/>
      <c r="C144" s="687"/>
      <c r="D144" s="687"/>
      <c r="E144" s="687"/>
      <c r="F144" s="68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86"/>
      <c r="B145" s="687"/>
      <c r="C145" s="687"/>
      <c r="D145" s="687"/>
      <c r="E145" s="687"/>
      <c r="F145" s="68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86"/>
      <c r="B146" s="687"/>
      <c r="C146" s="687"/>
      <c r="D146" s="687"/>
      <c r="E146" s="687"/>
      <c r="F146" s="68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86"/>
      <c r="B147" s="687"/>
      <c r="C147" s="687"/>
      <c r="D147" s="687"/>
      <c r="E147" s="687"/>
      <c r="F147" s="688"/>
      <c r="G147" s="386" t="s">
        <v>393</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394</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686"/>
      <c r="B148" s="687"/>
      <c r="C148" s="687"/>
      <c r="D148" s="687"/>
      <c r="E148" s="687"/>
      <c r="F148" s="688"/>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c r="A149" s="686"/>
      <c r="B149" s="687"/>
      <c r="C149" s="687"/>
      <c r="D149" s="687"/>
      <c r="E149" s="687"/>
      <c r="F149" s="68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398"/>
    </row>
    <row r="150" spans="1:50" ht="24.75" customHeight="1">
      <c r="A150" s="686"/>
      <c r="B150" s="687"/>
      <c r="C150" s="687"/>
      <c r="D150" s="687"/>
      <c r="E150" s="687"/>
      <c r="F150" s="68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86"/>
      <c r="B151" s="687"/>
      <c r="C151" s="687"/>
      <c r="D151" s="687"/>
      <c r="E151" s="687"/>
      <c r="F151" s="68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86"/>
      <c r="B152" s="687"/>
      <c r="C152" s="687"/>
      <c r="D152" s="687"/>
      <c r="E152" s="687"/>
      <c r="F152" s="68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86"/>
      <c r="B153" s="687"/>
      <c r="C153" s="687"/>
      <c r="D153" s="687"/>
      <c r="E153" s="687"/>
      <c r="F153" s="68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86"/>
      <c r="B154" s="687"/>
      <c r="C154" s="687"/>
      <c r="D154" s="687"/>
      <c r="E154" s="687"/>
      <c r="F154" s="68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86"/>
      <c r="B155" s="687"/>
      <c r="C155" s="687"/>
      <c r="D155" s="687"/>
      <c r="E155" s="687"/>
      <c r="F155" s="68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86"/>
      <c r="B156" s="687"/>
      <c r="C156" s="687"/>
      <c r="D156" s="687"/>
      <c r="E156" s="687"/>
      <c r="F156" s="68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86"/>
      <c r="B157" s="687"/>
      <c r="C157" s="687"/>
      <c r="D157" s="687"/>
      <c r="E157" s="687"/>
      <c r="F157" s="68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86"/>
      <c r="B158" s="687"/>
      <c r="C158" s="687"/>
      <c r="D158" s="687"/>
      <c r="E158" s="687"/>
      <c r="F158" s="68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89"/>
      <c r="B159" s="690"/>
      <c r="C159" s="690"/>
      <c r="D159" s="690"/>
      <c r="E159" s="690"/>
      <c r="F159" s="691"/>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row r="161" spans="1:50" ht="30" customHeight="1">
      <c r="A161" s="683" t="s">
        <v>34</v>
      </c>
      <c r="B161" s="684"/>
      <c r="C161" s="684"/>
      <c r="D161" s="684"/>
      <c r="E161" s="684"/>
      <c r="F161" s="685"/>
      <c r="G161" s="386" t="s">
        <v>395</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396</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686"/>
      <c r="B162" s="687"/>
      <c r="C162" s="687"/>
      <c r="D162" s="687"/>
      <c r="E162" s="687"/>
      <c r="F162" s="688"/>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c r="A163" s="686"/>
      <c r="B163" s="687"/>
      <c r="C163" s="687"/>
      <c r="D163" s="687"/>
      <c r="E163" s="687"/>
      <c r="F163" s="68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398"/>
    </row>
    <row r="164" spans="1:50" ht="24.75" customHeight="1">
      <c r="A164" s="686"/>
      <c r="B164" s="687"/>
      <c r="C164" s="687"/>
      <c r="D164" s="687"/>
      <c r="E164" s="687"/>
      <c r="F164" s="68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86"/>
      <c r="B165" s="687"/>
      <c r="C165" s="687"/>
      <c r="D165" s="687"/>
      <c r="E165" s="687"/>
      <c r="F165" s="68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86"/>
      <c r="B166" s="687"/>
      <c r="C166" s="687"/>
      <c r="D166" s="687"/>
      <c r="E166" s="687"/>
      <c r="F166" s="68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86"/>
      <c r="B167" s="687"/>
      <c r="C167" s="687"/>
      <c r="D167" s="687"/>
      <c r="E167" s="687"/>
      <c r="F167" s="68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86"/>
      <c r="B168" s="687"/>
      <c r="C168" s="687"/>
      <c r="D168" s="687"/>
      <c r="E168" s="687"/>
      <c r="F168" s="68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86"/>
      <c r="B169" s="687"/>
      <c r="C169" s="687"/>
      <c r="D169" s="687"/>
      <c r="E169" s="687"/>
      <c r="F169" s="68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86"/>
      <c r="B170" s="687"/>
      <c r="C170" s="687"/>
      <c r="D170" s="687"/>
      <c r="E170" s="687"/>
      <c r="F170" s="68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86"/>
      <c r="B171" s="687"/>
      <c r="C171" s="687"/>
      <c r="D171" s="687"/>
      <c r="E171" s="687"/>
      <c r="F171" s="68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86"/>
      <c r="B172" s="687"/>
      <c r="C172" s="687"/>
      <c r="D172" s="687"/>
      <c r="E172" s="687"/>
      <c r="F172" s="68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86"/>
      <c r="B173" s="687"/>
      <c r="C173" s="687"/>
      <c r="D173" s="687"/>
      <c r="E173" s="687"/>
      <c r="F173" s="68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86"/>
      <c r="B174" s="687"/>
      <c r="C174" s="687"/>
      <c r="D174" s="687"/>
      <c r="E174" s="687"/>
      <c r="F174" s="688"/>
      <c r="G174" s="386" t="s">
        <v>397</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398</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686"/>
      <c r="B175" s="687"/>
      <c r="C175" s="687"/>
      <c r="D175" s="687"/>
      <c r="E175" s="687"/>
      <c r="F175" s="688"/>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c r="A176" s="686"/>
      <c r="B176" s="687"/>
      <c r="C176" s="687"/>
      <c r="D176" s="687"/>
      <c r="E176" s="687"/>
      <c r="F176" s="68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398"/>
    </row>
    <row r="177" spans="1:50" ht="24.75" customHeight="1">
      <c r="A177" s="686"/>
      <c r="B177" s="687"/>
      <c r="C177" s="687"/>
      <c r="D177" s="687"/>
      <c r="E177" s="687"/>
      <c r="F177" s="68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86"/>
      <c r="B178" s="687"/>
      <c r="C178" s="687"/>
      <c r="D178" s="687"/>
      <c r="E178" s="687"/>
      <c r="F178" s="68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86"/>
      <c r="B179" s="687"/>
      <c r="C179" s="687"/>
      <c r="D179" s="687"/>
      <c r="E179" s="687"/>
      <c r="F179" s="68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86"/>
      <c r="B180" s="687"/>
      <c r="C180" s="687"/>
      <c r="D180" s="687"/>
      <c r="E180" s="687"/>
      <c r="F180" s="68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86"/>
      <c r="B181" s="687"/>
      <c r="C181" s="687"/>
      <c r="D181" s="687"/>
      <c r="E181" s="687"/>
      <c r="F181" s="68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86"/>
      <c r="B182" s="687"/>
      <c r="C182" s="687"/>
      <c r="D182" s="687"/>
      <c r="E182" s="687"/>
      <c r="F182" s="68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86"/>
      <c r="B183" s="687"/>
      <c r="C183" s="687"/>
      <c r="D183" s="687"/>
      <c r="E183" s="687"/>
      <c r="F183" s="68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86"/>
      <c r="B184" s="687"/>
      <c r="C184" s="687"/>
      <c r="D184" s="687"/>
      <c r="E184" s="687"/>
      <c r="F184" s="68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86"/>
      <c r="B185" s="687"/>
      <c r="C185" s="687"/>
      <c r="D185" s="687"/>
      <c r="E185" s="687"/>
      <c r="F185" s="68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86"/>
      <c r="B186" s="687"/>
      <c r="C186" s="687"/>
      <c r="D186" s="687"/>
      <c r="E186" s="687"/>
      <c r="F186" s="68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86"/>
      <c r="B187" s="687"/>
      <c r="C187" s="687"/>
      <c r="D187" s="687"/>
      <c r="E187" s="687"/>
      <c r="F187" s="688"/>
      <c r="G187" s="386" t="s">
        <v>399</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400</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686"/>
      <c r="B188" s="687"/>
      <c r="C188" s="687"/>
      <c r="D188" s="687"/>
      <c r="E188" s="687"/>
      <c r="F188" s="688"/>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c r="A189" s="686"/>
      <c r="B189" s="687"/>
      <c r="C189" s="687"/>
      <c r="D189" s="687"/>
      <c r="E189" s="687"/>
      <c r="F189" s="68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398"/>
    </row>
    <row r="190" spans="1:50" ht="24.75" customHeight="1">
      <c r="A190" s="686"/>
      <c r="B190" s="687"/>
      <c r="C190" s="687"/>
      <c r="D190" s="687"/>
      <c r="E190" s="687"/>
      <c r="F190" s="68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86"/>
      <c r="B191" s="687"/>
      <c r="C191" s="687"/>
      <c r="D191" s="687"/>
      <c r="E191" s="687"/>
      <c r="F191" s="68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86"/>
      <c r="B192" s="687"/>
      <c r="C192" s="687"/>
      <c r="D192" s="687"/>
      <c r="E192" s="687"/>
      <c r="F192" s="68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86"/>
      <c r="B193" s="687"/>
      <c r="C193" s="687"/>
      <c r="D193" s="687"/>
      <c r="E193" s="687"/>
      <c r="F193" s="68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86"/>
      <c r="B194" s="687"/>
      <c r="C194" s="687"/>
      <c r="D194" s="687"/>
      <c r="E194" s="687"/>
      <c r="F194" s="68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86"/>
      <c r="B195" s="687"/>
      <c r="C195" s="687"/>
      <c r="D195" s="687"/>
      <c r="E195" s="687"/>
      <c r="F195" s="68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86"/>
      <c r="B196" s="687"/>
      <c r="C196" s="687"/>
      <c r="D196" s="687"/>
      <c r="E196" s="687"/>
      <c r="F196" s="68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86"/>
      <c r="B197" s="687"/>
      <c r="C197" s="687"/>
      <c r="D197" s="687"/>
      <c r="E197" s="687"/>
      <c r="F197" s="68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86"/>
      <c r="B198" s="687"/>
      <c r="C198" s="687"/>
      <c r="D198" s="687"/>
      <c r="E198" s="687"/>
      <c r="F198" s="68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86"/>
      <c r="B199" s="687"/>
      <c r="C199" s="687"/>
      <c r="D199" s="687"/>
      <c r="E199" s="687"/>
      <c r="F199" s="68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86"/>
      <c r="B200" s="687"/>
      <c r="C200" s="687"/>
      <c r="D200" s="687"/>
      <c r="E200" s="687"/>
      <c r="F200" s="688"/>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401</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686"/>
      <c r="B201" s="687"/>
      <c r="C201" s="687"/>
      <c r="D201" s="687"/>
      <c r="E201" s="687"/>
      <c r="F201" s="688"/>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c r="A202" s="686"/>
      <c r="B202" s="687"/>
      <c r="C202" s="687"/>
      <c r="D202" s="687"/>
      <c r="E202" s="687"/>
      <c r="F202" s="68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398"/>
    </row>
    <row r="203" spans="1:50" ht="24.75" customHeight="1">
      <c r="A203" s="686"/>
      <c r="B203" s="687"/>
      <c r="C203" s="687"/>
      <c r="D203" s="687"/>
      <c r="E203" s="687"/>
      <c r="F203" s="68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86"/>
      <c r="B204" s="687"/>
      <c r="C204" s="687"/>
      <c r="D204" s="687"/>
      <c r="E204" s="687"/>
      <c r="F204" s="68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86"/>
      <c r="B205" s="687"/>
      <c r="C205" s="687"/>
      <c r="D205" s="687"/>
      <c r="E205" s="687"/>
      <c r="F205" s="68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86"/>
      <c r="B206" s="687"/>
      <c r="C206" s="687"/>
      <c r="D206" s="687"/>
      <c r="E206" s="687"/>
      <c r="F206" s="68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86"/>
      <c r="B207" s="687"/>
      <c r="C207" s="687"/>
      <c r="D207" s="687"/>
      <c r="E207" s="687"/>
      <c r="F207" s="68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86"/>
      <c r="B208" s="687"/>
      <c r="C208" s="687"/>
      <c r="D208" s="687"/>
      <c r="E208" s="687"/>
      <c r="F208" s="68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86"/>
      <c r="B209" s="687"/>
      <c r="C209" s="687"/>
      <c r="D209" s="687"/>
      <c r="E209" s="687"/>
      <c r="F209" s="68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86"/>
      <c r="B210" s="687"/>
      <c r="C210" s="687"/>
      <c r="D210" s="687"/>
      <c r="E210" s="687"/>
      <c r="F210" s="68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86"/>
      <c r="B211" s="687"/>
      <c r="C211" s="687"/>
      <c r="D211" s="687"/>
      <c r="E211" s="687"/>
      <c r="F211" s="68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89"/>
      <c r="B212" s="690"/>
      <c r="C212" s="690"/>
      <c r="D212" s="690"/>
      <c r="E212" s="690"/>
      <c r="F212" s="691"/>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row r="214" spans="1:50" ht="30" customHeight="1">
      <c r="A214" s="701" t="s">
        <v>34</v>
      </c>
      <c r="B214" s="702"/>
      <c r="C214" s="702"/>
      <c r="D214" s="702"/>
      <c r="E214" s="702"/>
      <c r="F214" s="703"/>
      <c r="G214" s="386" t="s">
        <v>402</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403</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686"/>
      <c r="B215" s="687"/>
      <c r="C215" s="687"/>
      <c r="D215" s="687"/>
      <c r="E215" s="687"/>
      <c r="F215" s="688"/>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c r="A216" s="686"/>
      <c r="B216" s="687"/>
      <c r="C216" s="687"/>
      <c r="D216" s="687"/>
      <c r="E216" s="687"/>
      <c r="F216" s="68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398"/>
    </row>
    <row r="217" spans="1:50" ht="24.75" customHeight="1">
      <c r="A217" s="686"/>
      <c r="B217" s="687"/>
      <c r="C217" s="687"/>
      <c r="D217" s="687"/>
      <c r="E217" s="687"/>
      <c r="F217" s="68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86"/>
      <c r="B218" s="687"/>
      <c r="C218" s="687"/>
      <c r="D218" s="687"/>
      <c r="E218" s="687"/>
      <c r="F218" s="68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86"/>
      <c r="B219" s="687"/>
      <c r="C219" s="687"/>
      <c r="D219" s="687"/>
      <c r="E219" s="687"/>
      <c r="F219" s="68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86"/>
      <c r="B220" s="687"/>
      <c r="C220" s="687"/>
      <c r="D220" s="687"/>
      <c r="E220" s="687"/>
      <c r="F220" s="68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86"/>
      <c r="B221" s="687"/>
      <c r="C221" s="687"/>
      <c r="D221" s="687"/>
      <c r="E221" s="687"/>
      <c r="F221" s="68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86"/>
      <c r="B222" s="687"/>
      <c r="C222" s="687"/>
      <c r="D222" s="687"/>
      <c r="E222" s="687"/>
      <c r="F222" s="68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86"/>
      <c r="B223" s="687"/>
      <c r="C223" s="687"/>
      <c r="D223" s="687"/>
      <c r="E223" s="687"/>
      <c r="F223" s="68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86"/>
      <c r="B224" s="687"/>
      <c r="C224" s="687"/>
      <c r="D224" s="687"/>
      <c r="E224" s="687"/>
      <c r="F224" s="68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86"/>
      <c r="B225" s="687"/>
      <c r="C225" s="687"/>
      <c r="D225" s="687"/>
      <c r="E225" s="687"/>
      <c r="F225" s="68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86"/>
      <c r="B226" s="687"/>
      <c r="C226" s="687"/>
      <c r="D226" s="687"/>
      <c r="E226" s="687"/>
      <c r="F226" s="68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86"/>
      <c r="B227" s="687"/>
      <c r="C227" s="687"/>
      <c r="D227" s="687"/>
      <c r="E227" s="687"/>
      <c r="F227" s="688"/>
      <c r="G227" s="386" t="s">
        <v>404</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405</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686"/>
      <c r="B228" s="687"/>
      <c r="C228" s="687"/>
      <c r="D228" s="687"/>
      <c r="E228" s="687"/>
      <c r="F228" s="688"/>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c r="A229" s="686"/>
      <c r="B229" s="687"/>
      <c r="C229" s="687"/>
      <c r="D229" s="687"/>
      <c r="E229" s="687"/>
      <c r="F229" s="68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398"/>
    </row>
    <row r="230" spans="1:50" ht="24.75" customHeight="1">
      <c r="A230" s="686"/>
      <c r="B230" s="687"/>
      <c r="C230" s="687"/>
      <c r="D230" s="687"/>
      <c r="E230" s="687"/>
      <c r="F230" s="68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86"/>
      <c r="B231" s="687"/>
      <c r="C231" s="687"/>
      <c r="D231" s="687"/>
      <c r="E231" s="687"/>
      <c r="F231" s="68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86"/>
      <c r="B232" s="687"/>
      <c r="C232" s="687"/>
      <c r="D232" s="687"/>
      <c r="E232" s="687"/>
      <c r="F232" s="68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86"/>
      <c r="B233" s="687"/>
      <c r="C233" s="687"/>
      <c r="D233" s="687"/>
      <c r="E233" s="687"/>
      <c r="F233" s="68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86"/>
      <c r="B234" s="687"/>
      <c r="C234" s="687"/>
      <c r="D234" s="687"/>
      <c r="E234" s="687"/>
      <c r="F234" s="68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86"/>
      <c r="B235" s="687"/>
      <c r="C235" s="687"/>
      <c r="D235" s="687"/>
      <c r="E235" s="687"/>
      <c r="F235" s="68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86"/>
      <c r="B236" s="687"/>
      <c r="C236" s="687"/>
      <c r="D236" s="687"/>
      <c r="E236" s="687"/>
      <c r="F236" s="68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86"/>
      <c r="B237" s="687"/>
      <c r="C237" s="687"/>
      <c r="D237" s="687"/>
      <c r="E237" s="687"/>
      <c r="F237" s="68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86"/>
      <c r="B238" s="687"/>
      <c r="C238" s="687"/>
      <c r="D238" s="687"/>
      <c r="E238" s="687"/>
      <c r="F238" s="68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86"/>
      <c r="B239" s="687"/>
      <c r="C239" s="687"/>
      <c r="D239" s="687"/>
      <c r="E239" s="687"/>
      <c r="F239" s="68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86"/>
      <c r="B240" s="687"/>
      <c r="C240" s="687"/>
      <c r="D240" s="687"/>
      <c r="E240" s="687"/>
      <c r="F240" s="688"/>
      <c r="G240" s="386" t="s">
        <v>406</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407</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686"/>
      <c r="B241" s="687"/>
      <c r="C241" s="687"/>
      <c r="D241" s="687"/>
      <c r="E241" s="687"/>
      <c r="F241" s="688"/>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c r="A242" s="686"/>
      <c r="B242" s="687"/>
      <c r="C242" s="687"/>
      <c r="D242" s="687"/>
      <c r="E242" s="687"/>
      <c r="F242" s="68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398"/>
    </row>
    <row r="243" spans="1:50" ht="24.75" customHeight="1">
      <c r="A243" s="686"/>
      <c r="B243" s="687"/>
      <c r="C243" s="687"/>
      <c r="D243" s="687"/>
      <c r="E243" s="687"/>
      <c r="F243" s="68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86"/>
      <c r="B244" s="687"/>
      <c r="C244" s="687"/>
      <c r="D244" s="687"/>
      <c r="E244" s="687"/>
      <c r="F244" s="68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86"/>
      <c r="B245" s="687"/>
      <c r="C245" s="687"/>
      <c r="D245" s="687"/>
      <c r="E245" s="687"/>
      <c r="F245" s="68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86"/>
      <c r="B246" s="687"/>
      <c r="C246" s="687"/>
      <c r="D246" s="687"/>
      <c r="E246" s="687"/>
      <c r="F246" s="68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86"/>
      <c r="B247" s="687"/>
      <c r="C247" s="687"/>
      <c r="D247" s="687"/>
      <c r="E247" s="687"/>
      <c r="F247" s="68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86"/>
      <c r="B248" s="687"/>
      <c r="C248" s="687"/>
      <c r="D248" s="687"/>
      <c r="E248" s="687"/>
      <c r="F248" s="68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86"/>
      <c r="B249" s="687"/>
      <c r="C249" s="687"/>
      <c r="D249" s="687"/>
      <c r="E249" s="687"/>
      <c r="F249" s="68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86"/>
      <c r="B250" s="687"/>
      <c r="C250" s="687"/>
      <c r="D250" s="687"/>
      <c r="E250" s="687"/>
      <c r="F250" s="68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86"/>
      <c r="B251" s="687"/>
      <c r="C251" s="687"/>
      <c r="D251" s="687"/>
      <c r="E251" s="687"/>
      <c r="F251" s="68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86"/>
      <c r="B252" s="687"/>
      <c r="C252" s="687"/>
      <c r="D252" s="687"/>
      <c r="E252" s="687"/>
      <c r="F252" s="68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86"/>
      <c r="B253" s="687"/>
      <c r="C253" s="687"/>
      <c r="D253" s="687"/>
      <c r="E253" s="687"/>
      <c r="F253" s="688"/>
      <c r="G253" s="386" t="s">
        <v>408</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409</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686"/>
      <c r="B254" s="687"/>
      <c r="C254" s="687"/>
      <c r="D254" s="687"/>
      <c r="E254" s="687"/>
      <c r="F254" s="688"/>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c r="A255" s="686"/>
      <c r="B255" s="687"/>
      <c r="C255" s="687"/>
      <c r="D255" s="687"/>
      <c r="E255" s="687"/>
      <c r="F255" s="68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398"/>
    </row>
    <row r="256" spans="1:50" ht="24.75" customHeight="1">
      <c r="A256" s="686"/>
      <c r="B256" s="687"/>
      <c r="C256" s="687"/>
      <c r="D256" s="687"/>
      <c r="E256" s="687"/>
      <c r="F256" s="68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86"/>
      <c r="B257" s="687"/>
      <c r="C257" s="687"/>
      <c r="D257" s="687"/>
      <c r="E257" s="687"/>
      <c r="F257" s="68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86"/>
      <c r="B258" s="687"/>
      <c r="C258" s="687"/>
      <c r="D258" s="687"/>
      <c r="E258" s="687"/>
      <c r="F258" s="68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86"/>
      <c r="B259" s="687"/>
      <c r="C259" s="687"/>
      <c r="D259" s="687"/>
      <c r="E259" s="687"/>
      <c r="F259" s="68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86"/>
      <c r="B260" s="687"/>
      <c r="C260" s="687"/>
      <c r="D260" s="687"/>
      <c r="E260" s="687"/>
      <c r="F260" s="68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86"/>
      <c r="B261" s="687"/>
      <c r="C261" s="687"/>
      <c r="D261" s="687"/>
      <c r="E261" s="687"/>
      <c r="F261" s="68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86"/>
      <c r="B262" s="687"/>
      <c r="C262" s="687"/>
      <c r="D262" s="687"/>
      <c r="E262" s="687"/>
      <c r="F262" s="68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86"/>
      <c r="B263" s="687"/>
      <c r="C263" s="687"/>
      <c r="D263" s="687"/>
      <c r="E263" s="687"/>
      <c r="F263" s="68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86"/>
      <c r="B264" s="687"/>
      <c r="C264" s="687"/>
      <c r="D264" s="687"/>
      <c r="E264" s="687"/>
      <c r="F264" s="68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89"/>
      <c r="B265" s="690"/>
      <c r="C265" s="690"/>
      <c r="D265" s="690"/>
      <c r="E265" s="690"/>
      <c r="F265" s="691"/>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平成27年度行政事業レビュー_国立大学改革基盤強化促進事業</dc:title>
  <dc:creator>文部科学省</dc:creator>
  <cp:lastModifiedBy>文部科学省</cp:lastModifiedBy>
  <cp:lastPrinted>2015-07-10T09:53:49Z</cp:lastPrinted>
  <dcterms:created xsi:type="dcterms:W3CDTF">2012-03-13T00:50:25Z</dcterms:created>
  <dcterms:modified xsi:type="dcterms:W3CDTF">2015-09-03T10:05:37Z</dcterms:modified>
</cp:coreProperties>
</file>