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0" windowWidth="19440" windowHeight="90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行政事業レビューシート!$A$1:$AX$488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AG108" authorId="0">
      <text>
        <r>
          <rPr>
            <b/>
            <sz val="9"/>
            <color indexed="81"/>
            <rFont val="ＭＳ Ｐゴシック"/>
            <family val="3"/>
            <charset val="128"/>
          </rPr>
          <t>項目に対する評価説明を記載してください。
「同上」部分も同様。</t>
        </r>
      </text>
    </comment>
    <comment ref="G126" authorId="0">
      <text>
        <r>
          <rPr>
            <b/>
            <sz val="9"/>
            <color indexed="81"/>
            <rFont val="ＭＳ Ｐゴシック"/>
            <family val="3"/>
            <charset val="128"/>
          </rPr>
          <t>「教育関係共同利用拠点として認定され、他大学の教員・学生の多くの利用が予定されている。」ことをアウトカムに設定できないのか。</t>
        </r>
        <r>
          <rPr>
            <sz val="9"/>
            <color indexed="81"/>
            <rFont val="ＭＳ Ｐゴシック"/>
            <family val="3"/>
            <charset val="128"/>
          </rPr>
          <t xml:space="preserve">
</t>
        </r>
      </text>
    </comment>
    <comment ref="G127" authorId="0">
      <text>
        <r>
          <rPr>
            <b/>
            <sz val="9"/>
            <color indexed="81"/>
            <rFont val="ＭＳ Ｐゴシック"/>
            <family val="3"/>
            <charset val="128"/>
          </rPr>
          <t>現状では、少なくともアウトカムの設定に改善の余地があるものと思慮。</t>
        </r>
      </text>
    </comment>
  </commentList>
</comments>
</file>

<file path=xl/sharedStrings.xml><?xml version="1.0" encoding="utf-8"?>
<sst xmlns="http://schemas.openxmlformats.org/spreadsheetml/2006/main" count="1328" uniqueCount="541">
  <si>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</si>
  <si>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</si>
  <si>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</si>
  <si>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</si>
  <si>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</si>
  <si>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</si>
  <si>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</si>
  <si>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</si>
  <si>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</si>
  <si>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</si>
  <si>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</si>
  <si>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</si>
  <si>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</si>
  <si>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</si>
  <si>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</si>
  <si>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</si>
  <si>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</si>
  <si>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</si>
  <si>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</si>
  <si>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</si>
  <si>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</si>
  <si>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</si>
  <si>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</si>
  <si>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</si>
  <si>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</si>
  <si>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</si>
  <si>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</si>
  <si>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</si>
  <si>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</si>
  <si>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</si>
  <si>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</si>
  <si>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</si>
  <si>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</si>
  <si>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</si>
  <si>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</si>
  <si>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</si>
  <si>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</si>
  <si>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</si>
  <si>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</si>
  <si>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</si>
  <si>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</si>
  <si>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</si>
  <si>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</si>
  <si>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</si>
  <si>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</si>
  <si>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</si>
  <si>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</si>
  <si>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</si>
  <si>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</si>
  <si>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</si>
  <si>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</si>
  <si>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</si>
  <si>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</si>
  <si>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</si>
  <si>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</si>
  <si>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</si>
  <si>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</si>
  <si>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</si>
  <si>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</si>
  <si>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</si>
  <si>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</si>
  <si>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</si>
  <si>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</si>
  <si>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</si>
  <si>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</si>
  <si>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</si>
  <si>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</si>
  <si>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</si>
  <si>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</si>
  <si>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</si>
  <si>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</si>
  <si>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</si>
  <si>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</si>
  <si>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</si>
  <si>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</si>
  <si>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</si>
  <si>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</si>
  <si>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</si>
  <si>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</si>
  <si>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</si>
  <si>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</si>
  <si>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</si>
  <si>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</si>
  <si>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</si>
  <si>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</si>
  <si>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</si>
  <si>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</si>
  <si>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</si>
  <si>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</si>
  <si>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</si>
  <si>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</si>
  <si>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</si>
  <si>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</si>
  <si>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</si>
  <si>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</si>
  <si>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</si>
  <si>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</si>
  <si>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</si>
  <si>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</si>
  <si>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</si>
  <si>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</si>
  <si>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</si>
  <si>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</si>
  <si>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</si>
  <si>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</si>
  <si>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</si>
  <si>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</si>
  <si>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</si>
  <si>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</si>
  <si>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</si>
  <si>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</si>
  <si>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</si>
  <si>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</si>
  <si>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</si>
  <si>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</si>
  <si>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</si>
  <si>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</si>
  <si>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</si>
  <si>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</si>
  <si>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</si>
  <si>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</si>
  <si>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</si>
  <si>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</si>
  <si>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</si>
  <si>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</si>
  <si>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</si>
  <si>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</si>
  <si>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</si>
  <si>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</si>
  <si>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</si>
  <si>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</si>
  <si>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</si>
  <si>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</si>
  <si>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</si>
  <si>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</si>
  <si>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</si>
  <si>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</si>
  <si>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</si>
  <si>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</si>
  <si>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</si>
  <si>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</si>
  <si>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</si>
  <si>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</si>
  <si>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</si>
  <si>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</si>
  <si>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</si>
  <si>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</si>
  <si>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</si>
  <si>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</si>
  <si>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</si>
  <si>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</si>
  <si>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</si>
  <si>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</si>
  <si>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</si>
  <si>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</si>
  <si>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</si>
  <si>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</si>
  <si>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</si>
  <si>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</si>
  <si>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</si>
  <si>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</si>
  <si>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</si>
  <si>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</si>
  <si>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</si>
  <si>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</si>
  <si>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</si>
  <si>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</si>
  <si>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</si>
  <si>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</si>
  <si>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</si>
  <si>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</si>
  <si>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</si>
  <si>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</si>
  <si>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</si>
  <si>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</si>
  <si>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</si>
  <si>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</si>
  <si>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</si>
  <si>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</si>
  <si>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</si>
  <si>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</si>
  <si>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</si>
  <si>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</si>
  <si>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</si>
  <si>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</si>
  <si>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</si>
  <si>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</si>
  <si>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</si>
  <si>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</si>
  <si>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</si>
  <si>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</si>
  <si>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</si>
  <si>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</si>
  <si>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</si>
  <si>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</si>
  <si>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</si>
  <si>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</si>
  <si>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</si>
  <si>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</si>
  <si>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</si>
  <si>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</si>
  <si>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</si>
  <si>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</si>
  <si>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</si>
  <si>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</si>
  <si>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</si>
  <si>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</si>
  <si>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</si>
  <si>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</si>
  <si>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</si>
  <si>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</si>
  <si>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</si>
  <si>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</si>
  <si>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</si>
  <si>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</si>
  <si>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</si>
  <si>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</si>
  <si>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</si>
  <si>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</si>
  <si>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</si>
  <si>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</si>
  <si>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</si>
  <si>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</si>
  <si>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</si>
  <si>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</si>
  <si>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</si>
  <si>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</si>
  <si>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</si>
  <si>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</si>
  <si>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</si>
  <si>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</si>
  <si>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</si>
  <si>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</si>
  <si>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</si>
  <si>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</si>
  <si>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</si>
  <si>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</si>
  <si>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</si>
  <si>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</si>
  <si>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</si>
  <si>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</si>
  <si>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</si>
  <si>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</si>
  <si>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</si>
  <si>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</si>
  <si>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</si>
  <si>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</si>
  <si>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</si>
  <si>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</si>
  <si>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</si>
  <si>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</si>
  <si>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</si>
  <si>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</si>
  <si>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</si>
  <si>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</si>
  <si>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</si>
  <si>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</si>
  <si>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</si>
  <si>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</si>
  <si>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</si>
  <si>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</si>
  <si>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</si>
  <si>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</si>
  <si>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</si>
  <si>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</si>
  <si>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</si>
  <si>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</si>
  <si>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</si>
  <si>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</si>
  <si>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</si>
  <si>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</si>
  <si>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</si>
  <si>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</si>
  <si>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</si>
  <si>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</si>
  <si>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</si>
  <si>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</si>
  <si>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</si>
  <si>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</si>
  <si>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</si>
  <si>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</si>
  <si>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</si>
  <si>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</si>
  <si>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</si>
  <si>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</si>
  <si>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</si>
  <si>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</si>
  <si>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</si>
  <si>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</si>
  <si>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</si>
  <si>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</si>
  <si>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</si>
  <si>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</si>
  <si>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</si>
  <si>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</si>
  <si>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</si>
  <si>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</si>
  <si>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</si>
  <si>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</si>
  <si>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</si>
  <si>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</si>
  <si>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</si>
  <si>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</si>
  <si>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</si>
  <si>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</si>
  <si>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</si>
  <si>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</si>
  <si>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</si>
  <si>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</si>
  <si>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</si>
  <si>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</si>
  <si>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</si>
  <si>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</si>
  <si>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</si>
  <si>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</si>
  <si>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</si>
  <si>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</si>
  <si>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</si>
  <si>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</si>
  <si>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</si>
  <si>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</si>
  <si>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</si>
  <si>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</si>
  <si>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</si>
  <si>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</si>
  <si>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</si>
  <si>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</si>
  <si>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</si>
  <si>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</si>
  <si>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</si>
  <si>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</si>
  <si>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</si>
  <si>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</si>
  <si>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</si>
  <si>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</si>
  <si>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</si>
  <si>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</si>
  <si>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</si>
  <si>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</si>
  <si>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</si>
  <si>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</si>
  <si>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</si>
  <si>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</si>
  <si>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</si>
  <si>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</si>
  <si>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</si>
  <si>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</si>
  <si>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</si>
  <si>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</si>
  <si>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</si>
  <si>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</si>
  <si>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</si>
  <si>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</si>
  <si>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</si>
  <si>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</si>
  <si>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</si>
  <si>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</si>
  <si>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</si>
  <si>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</si>
  <si>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</si>
  <si>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</si>
  <si>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</si>
  <si>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</si>
  <si>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</si>
  <si>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</si>
  <si>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</si>
  <si>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</si>
  <si>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</si>
  <si>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</si>
  <si>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</si>
  <si>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</si>
  <si>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</si>
  <si>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</si>
  <si>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</si>
  <si>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</si>
  <si>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</si>
  <si>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</si>
  <si>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</si>
  <si>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</si>
  <si>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</si>
  <si>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</si>
  <si>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</si>
  <si>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</si>
  <si>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</si>
  <si>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</si>
  <si>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</si>
  <si>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</si>
  <si>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</si>
  <si>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</si>
  <si>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</si>
  <si>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</si>
  <si>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</si>
  <si>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</si>
  <si>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</si>
  <si>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</si>
  <si>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</si>
  <si>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</si>
  <si>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</si>
  <si>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</si>
  <si>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</si>
  <si>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</si>
  <si>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</si>
  <si>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</si>
  <si>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</si>
  <si>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</si>
  <si>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</si>
  <si>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</si>
  <si>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</si>
  <si>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</si>
  <si>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</si>
  <si>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</si>
  <si>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</si>
  <si>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</si>
  <si>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</si>
  <si>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</si>
  <si>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</si>
  <si>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</si>
  <si>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</si>
  <si>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</si>
  <si>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</si>
  <si>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</si>
  <si>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</si>
  <si>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</si>
  <si>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</si>
  <si>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</si>
  <si>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</si>
  <si>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</si>
  <si>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</si>
  <si>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</si>
  <si>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</si>
  <si>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</si>
  <si>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</si>
  <si>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</si>
  <si>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</si>
  <si>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</si>
  <si>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</si>
  <si>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</si>
  <si>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</si>
  <si>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</si>
  <si>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</si>
  <si>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</si>
  <si>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</si>
  <si>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</si>
  <si>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</si>
  <si>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</si>
  <si>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</si>
  <si>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</si>
  <si>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</si>
  <si>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</si>
  <si>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</si>
  <si>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</si>
  <si>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</si>
  <si>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</si>
  <si>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</si>
  <si>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</si>
  <si>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</si>
  <si>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</si>
  <si>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</si>
  <si>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</si>
  <si>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</si>
  <si>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</si>
  <si>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</si>
  <si>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</si>
  <si>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</si>
  <si>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</si>
  <si>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</si>
  <si>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</si>
  <si>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</si>
  <si>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</si>
  <si>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rPh sb="0" eb="2">
      <t>コウトウ</t>
    </rPh>
    <rPh sb="2" eb="4">
      <t>キョウイク</t>
    </rPh>
    <rPh sb="4" eb="5">
      <t>キョク</t>
    </rPh>
    <phoneticPr fontId="5"/>
  </si>
  <si>
    <t>国立大学法人船舶建造費に必要な経費</t>
    <rPh sb="0" eb="2">
      <t>コクリツ</t>
    </rPh>
    <rPh sb="2" eb="4">
      <t>ダイガク</t>
    </rPh>
    <rPh sb="4" eb="6">
      <t>ホウジン</t>
    </rPh>
    <rPh sb="6" eb="8">
      <t>センパク</t>
    </rPh>
    <rPh sb="8" eb="10">
      <t>ケンゾウ</t>
    </rPh>
    <rPh sb="10" eb="11">
      <t>ヒ</t>
    </rPh>
    <rPh sb="12" eb="14">
      <t>ヒツヨウ</t>
    </rPh>
    <rPh sb="15" eb="17">
      <t>ケイヒ</t>
    </rPh>
    <phoneticPr fontId="5"/>
  </si>
  <si>
    <t>○</t>
  </si>
  <si>
    <t>専門教育課</t>
    <rPh sb="0" eb="2">
      <t>センモン</t>
    </rPh>
    <rPh sb="2" eb="4">
      <t>キョウイク</t>
    </rPh>
    <rPh sb="4" eb="5">
      <t>カ</t>
    </rPh>
    <phoneticPr fontId="5"/>
  </si>
  <si>
    <t>専門教育課長
北山　浩士</t>
    <rPh sb="0" eb="2">
      <t>センモン</t>
    </rPh>
    <rPh sb="2" eb="4">
      <t>キョウイク</t>
    </rPh>
    <rPh sb="4" eb="6">
      <t>カチョウ</t>
    </rPh>
    <rPh sb="7" eb="9">
      <t>キタヤマ</t>
    </rPh>
    <rPh sb="10" eb="11">
      <t>ヒロシ</t>
    </rPh>
    <rPh sb="11" eb="12">
      <t>サムライ</t>
    </rPh>
    <phoneticPr fontId="5"/>
  </si>
  <si>
    <t>国立大学法人法第35条
独立行政法人通則法第46条
大学設置基準39条
海洋基本法第28条</t>
    <phoneticPr fontId="5"/>
  </si>
  <si>
    <t>-</t>
    <phoneticPr fontId="5"/>
  </si>
  <si>
    <t>　国立大学法人が行う船舶の建造に要する経費に対して補助を行い、もって大学の教育研究に対する国民の要請にこたえるとともに、我が国の高等教育及び学術研究の水準の向上と均衡ある発展を図る。</t>
    <phoneticPr fontId="5"/>
  </si>
  <si>
    <t>国立大学法人船舶建造費補助金</t>
    <rPh sb="0" eb="2">
      <t>コクリツ</t>
    </rPh>
    <rPh sb="2" eb="4">
      <t>ダイガク</t>
    </rPh>
    <rPh sb="4" eb="6">
      <t>ホウジン</t>
    </rPh>
    <rPh sb="6" eb="8">
      <t>センパク</t>
    </rPh>
    <rPh sb="8" eb="10">
      <t>ケンゾウ</t>
    </rPh>
    <rPh sb="10" eb="11">
      <t>ヒ</t>
    </rPh>
    <rPh sb="11" eb="14">
      <t>ホジョキン</t>
    </rPh>
    <phoneticPr fontId="5"/>
  </si>
  <si>
    <r>
      <rPr>
        <sz val="11"/>
        <rFont val="ＭＳ Ｐゴシック"/>
        <family val="3"/>
        <charset val="128"/>
      </rPr>
      <t>0</t>
    </r>
    <r>
      <rPr>
        <sz val="11"/>
        <rFont val="ＭＳ Ｐゴシック"/>
        <family val="3"/>
        <charset val="128"/>
      </rPr>
      <t>169</t>
    </r>
    <phoneticPr fontId="5"/>
  </si>
  <si>
    <r>
      <rPr>
        <sz val="11"/>
        <rFont val="ＭＳ Ｐゴシック"/>
        <family val="3"/>
        <charset val="128"/>
      </rPr>
      <t>0</t>
    </r>
    <r>
      <rPr>
        <sz val="11"/>
        <rFont val="ＭＳ Ｐゴシック"/>
        <family val="3"/>
        <charset val="128"/>
      </rPr>
      <t>189</t>
    </r>
    <phoneticPr fontId="5"/>
  </si>
  <si>
    <r>
      <rPr>
        <sz val="11"/>
        <rFont val="ＭＳ Ｐゴシック"/>
        <family val="3"/>
        <charset val="128"/>
      </rPr>
      <t>0144</t>
    </r>
    <phoneticPr fontId="5"/>
  </si>
  <si>
    <t>附帯事務費</t>
    <rPh sb="0" eb="2">
      <t>フタイ</t>
    </rPh>
    <rPh sb="2" eb="5">
      <t>ジムヒ</t>
    </rPh>
    <phoneticPr fontId="5"/>
  </si>
  <si>
    <t>※表示単位未満四捨五入</t>
    <rPh sb="1" eb="3">
      <t>ヒョウジ</t>
    </rPh>
    <rPh sb="3" eb="5">
      <t>タンイ</t>
    </rPh>
    <rPh sb="5" eb="7">
      <t>ミマン</t>
    </rPh>
    <rPh sb="7" eb="11">
      <t>シシャゴニュウ</t>
    </rPh>
    <phoneticPr fontId="5"/>
  </si>
  <si>
    <t>‐</t>
  </si>
  <si>
    <t>北海道大学</t>
    <rPh sb="0" eb="3">
      <t>ホッカイドウ</t>
    </rPh>
    <rPh sb="3" eb="5">
      <t>ダイガク</t>
    </rPh>
    <phoneticPr fontId="5"/>
  </si>
  <si>
    <t>-</t>
    <phoneticPr fontId="5"/>
  </si>
  <si>
    <t>東京海洋大学</t>
    <rPh sb="0" eb="2">
      <t>トウキョウ</t>
    </rPh>
    <rPh sb="2" eb="4">
      <t>カイヨウ</t>
    </rPh>
    <rPh sb="4" eb="6">
      <t>ダイガク</t>
    </rPh>
    <phoneticPr fontId="5"/>
  </si>
  <si>
    <t>0147</t>
    <phoneticPr fontId="5"/>
  </si>
  <si>
    <t>政策目標4:個性が輝く高等教育の振興
施策目標4-1:大学などにおける教育研究の質の向上
施策目標4-2:大学などにおける教育研究基盤の整備
政策目標8:基礎研究の充実及び研究の推進のための環境整備
施策目標8-1:学術研究の振興</t>
    <rPh sb="0" eb="2">
      <t>セイサク</t>
    </rPh>
    <rPh sb="2" eb="4">
      <t>モクヒョウ</t>
    </rPh>
    <rPh sb="21" eb="23">
      <t>モクヒョウ</t>
    </rPh>
    <rPh sb="47" eb="49">
      <t>モクヒョウ</t>
    </rPh>
    <rPh sb="71" eb="73">
      <t>セイサク</t>
    </rPh>
    <rPh sb="73" eb="75">
      <t>モクヒョウ</t>
    </rPh>
    <phoneticPr fontId="5"/>
  </si>
  <si>
    <t>・平成26年度から建造している東京海洋大学「神鷹丸」は計画どおり事業が進捗している。
・東京海洋大学「神鷹丸」は教育関係共同利用拠点として認定され、他大学の教員・学生の多くの利用が予定されている。
・経費の執行に関しては、事業年度毎に各大学から提出される実績報告書等において、支出先・使途を把握し、補助金の使用状況や事業目的との整合性について確認を行い、事業の適切な実施に努めている。</t>
    <rPh sb="27" eb="29">
      <t>ケイカク</t>
    </rPh>
    <rPh sb="32" eb="34">
      <t>ジギョウ</t>
    </rPh>
    <rPh sb="35" eb="37">
      <t>シンチョク</t>
    </rPh>
    <phoneticPr fontId="5"/>
  </si>
  <si>
    <t>隻</t>
    <rPh sb="0" eb="1">
      <t>セキ</t>
    </rPh>
    <phoneticPr fontId="5"/>
  </si>
  <si>
    <r>
      <rPr>
        <sz val="11"/>
        <rFont val="ＭＳ Ｐゴシック"/>
        <family val="3"/>
        <charset val="128"/>
      </rPr>
      <t>0</t>
    </r>
    <r>
      <rPr>
        <sz val="11"/>
        <rFont val="ＭＳ Ｐゴシック"/>
        <family val="3"/>
        <charset val="128"/>
      </rPr>
      <t>257</t>
    </r>
    <phoneticPr fontId="5"/>
  </si>
  <si>
    <t>-</t>
    <phoneticPr fontId="5"/>
  </si>
  <si>
    <t>-</t>
    <phoneticPr fontId="5"/>
  </si>
  <si>
    <t>-</t>
    <phoneticPr fontId="5"/>
  </si>
  <si>
    <t>-</t>
    <phoneticPr fontId="5"/>
  </si>
  <si>
    <t>-</t>
    <phoneticPr fontId="5"/>
  </si>
  <si>
    <t>A.北海道大学</t>
    <rPh sb="2" eb="5">
      <t>ホッカイドウ</t>
    </rPh>
    <rPh sb="5" eb="7">
      <t>ダイガク</t>
    </rPh>
    <phoneticPr fontId="5"/>
  </si>
  <si>
    <t>B.東京海洋大学</t>
    <rPh sb="2" eb="4">
      <t>トウキョウ</t>
    </rPh>
    <rPh sb="4" eb="6">
      <t>カイヨウ</t>
    </rPh>
    <rPh sb="6" eb="8">
      <t>ダイガク</t>
    </rPh>
    <phoneticPr fontId="5"/>
  </si>
  <si>
    <t>練習船「おしょろ丸」の建造</t>
    <rPh sb="0" eb="2">
      <t>レンシュウ</t>
    </rPh>
    <rPh sb="2" eb="3">
      <t>セン</t>
    </rPh>
    <rPh sb="8" eb="9">
      <t>マル</t>
    </rPh>
    <rPh sb="11" eb="13">
      <t>ケンゾウ</t>
    </rPh>
    <phoneticPr fontId="5"/>
  </si>
  <si>
    <t>練習船「神鷹丸」の建造</t>
    <rPh sb="0" eb="2">
      <t>レンシュウ</t>
    </rPh>
    <rPh sb="2" eb="3">
      <t>セン</t>
    </rPh>
    <rPh sb="4" eb="5">
      <t>カミ</t>
    </rPh>
    <rPh sb="5" eb="6">
      <t>タカ</t>
    </rPh>
    <rPh sb="6" eb="7">
      <t>マル</t>
    </rPh>
    <rPh sb="9" eb="11">
      <t>ケンゾウ</t>
    </rPh>
    <phoneticPr fontId="5"/>
  </si>
  <si>
    <t>百万円</t>
    <rPh sb="0" eb="2">
      <t>ヒャクマン</t>
    </rPh>
    <rPh sb="2" eb="3">
      <t>エン</t>
    </rPh>
    <phoneticPr fontId="5"/>
  </si>
  <si>
    <t>3500/1</t>
    <phoneticPr fontId="5"/>
  </si>
  <si>
    <t>1075/1</t>
    <phoneticPr fontId="5"/>
  </si>
  <si>
    <t>5296/2</t>
    <phoneticPr fontId="5"/>
  </si>
  <si>
    <t>3136/1</t>
    <phoneticPr fontId="5"/>
  </si>
  <si>
    <t>国立大学における水産学等の教育研究は、広く国民の生活に関係しニーズがあるものであり、これに不可欠な海上における教育研究の基盤となる船舶の整備に係る経費は国において支援する必要がある。</t>
    <rPh sb="24" eb="26">
      <t>セイカツ</t>
    </rPh>
    <rPh sb="27" eb="29">
      <t>カンケイ</t>
    </rPh>
    <phoneticPr fontId="5"/>
  </si>
  <si>
    <t>建造された船舶では、安全に水産学等に関する教育・研究が行われるとともに、他大学の学生も教育・研究で利活用するなど、実効性の高い事業となっている。</t>
    <rPh sb="0" eb="2">
      <t>ケンゾウ</t>
    </rPh>
    <rPh sb="5" eb="7">
      <t>センパク</t>
    </rPh>
    <rPh sb="10" eb="12">
      <t>アンゼン</t>
    </rPh>
    <rPh sb="13" eb="17">
      <t>スイサンガクナド</t>
    </rPh>
    <rPh sb="18" eb="19">
      <t>カン</t>
    </rPh>
    <rPh sb="21" eb="23">
      <t>キョウイク</t>
    </rPh>
    <rPh sb="24" eb="26">
      <t>ケンキュウ</t>
    </rPh>
    <rPh sb="27" eb="28">
      <t>オコナ</t>
    </rPh>
    <rPh sb="36" eb="39">
      <t>タダイガク</t>
    </rPh>
    <rPh sb="40" eb="42">
      <t>ガクセイ</t>
    </rPh>
    <rPh sb="43" eb="45">
      <t>キョウイク</t>
    </rPh>
    <rPh sb="46" eb="48">
      <t>ケンキュウ</t>
    </rPh>
    <rPh sb="49" eb="52">
      <t>リカツヨウ</t>
    </rPh>
    <rPh sb="57" eb="60">
      <t>ジッコウセイ</t>
    </rPh>
    <rPh sb="61" eb="62">
      <t>タカ</t>
    </rPh>
    <rPh sb="63" eb="65">
      <t>ジギョウ</t>
    </rPh>
    <phoneticPr fontId="5"/>
  </si>
  <si>
    <t>当初の見込みの通り船舶が建造されている。</t>
    <rPh sb="0" eb="2">
      <t>トウショ</t>
    </rPh>
    <rPh sb="3" eb="5">
      <t>ミコ</t>
    </rPh>
    <rPh sb="7" eb="8">
      <t>ドオ</t>
    </rPh>
    <rPh sb="9" eb="11">
      <t>センパク</t>
    </rPh>
    <rPh sb="12" eb="14">
      <t>ケンゾウ</t>
    </rPh>
    <phoneticPr fontId="5"/>
  </si>
  <si>
    <t>船舶建造費</t>
    <rPh sb="0" eb="2">
      <t>センパク</t>
    </rPh>
    <rPh sb="2" eb="5">
      <t>ケンゾウヒ</t>
    </rPh>
    <phoneticPr fontId="5"/>
  </si>
  <si>
    <t>船舶建造費</t>
    <rPh sb="0" eb="2">
      <t>センパク</t>
    </rPh>
    <rPh sb="2" eb="4">
      <t>ケンゾウ</t>
    </rPh>
    <rPh sb="4" eb="5">
      <t>ヒ</t>
    </rPh>
    <phoneticPr fontId="5"/>
  </si>
  <si>
    <t>諸設備費、艤装工事費、船殻工事費、甲板諸官工事費、塗装工事費</t>
    <rPh sb="0" eb="1">
      <t>ショ</t>
    </rPh>
    <rPh sb="1" eb="3">
      <t>セツビ</t>
    </rPh>
    <rPh sb="3" eb="4">
      <t>ヒ</t>
    </rPh>
    <rPh sb="5" eb="7">
      <t>ギソウ</t>
    </rPh>
    <rPh sb="7" eb="10">
      <t>コウジヒ</t>
    </rPh>
    <rPh sb="11" eb="12">
      <t>フネ</t>
    </rPh>
    <rPh sb="12" eb="13">
      <t>カラ</t>
    </rPh>
    <rPh sb="13" eb="16">
      <t>コウジヒ</t>
    </rPh>
    <rPh sb="17" eb="18">
      <t>コウ</t>
    </rPh>
    <rPh sb="18" eb="19">
      <t>イタ</t>
    </rPh>
    <rPh sb="19" eb="20">
      <t>ショ</t>
    </rPh>
    <rPh sb="20" eb="21">
      <t>カン</t>
    </rPh>
    <rPh sb="21" eb="24">
      <t>コウジヒ</t>
    </rPh>
    <rPh sb="25" eb="27">
      <t>トソウ</t>
    </rPh>
    <rPh sb="27" eb="30">
      <t>コウジヒ</t>
    </rPh>
    <phoneticPr fontId="5"/>
  </si>
  <si>
    <t>コンサルタント建造監督費、工事監督旅費</t>
    <rPh sb="7" eb="9">
      <t>ケンゾウ</t>
    </rPh>
    <rPh sb="9" eb="11">
      <t>カントク</t>
    </rPh>
    <rPh sb="11" eb="12">
      <t>ヒ</t>
    </rPh>
    <rPh sb="13" eb="15">
      <t>コウジ</t>
    </rPh>
    <rPh sb="15" eb="17">
      <t>カントク</t>
    </rPh>
    <rPh sb="17" eb="19">
      <t>リョヒ</t>
    </rPh>
    <phoneticPr fontId="5"/>
  </si>
  <si>
    <t>コンサルタント基本設計費、コンサルタント建造監督費、工事監督旅費、設計打ち合わせ経費、事務経費</t>
    <rPh sb="7" eb="9">
      <t>キホン</t>
    </rPh>
    <rPh sb="9" eb="12">
      <t>セッケイヒ</t>
    </rPh>
    <rPh sb="20" eb="22">
      <t>ケンゾウ</t>
    </rPh>
    <rPh sb="22" eb="24">
      <t>カントク</t>
    </rPh>
    <rPh sb="24" eb="25">
      <t>ヒ</t>
    </rPh>
    <rPh sb="26" eb="28">
      <t>コウジ</t>
    </rPh>
    <rPh sb="28" eb="30">
      <t>カントク</t>
    </rPh>
    <rPh sb="30" eb="32">
      <t>リョヒ</t>
    </rPh>
    <rPh sb="33" eb="35">
      <t>セッケイ</t>
    </rPh>
    <rPh sb="35" eb="36">
      <t>ウ</t>
    </rPh>
    <rPh sb="37" eb="38">
      <t>ア</t>
    </rPh>
    <rPh sb="40" eb="42">
      <t>ケイヒ</t>
    </rPh>
    <rPh sb="43" eb="45">
      <t>ジム</t>
    </rPh>
    <rPh sb="45" eb="47">
      <t>ケイヒ</t>
    </rPh>
    <phoneticPr fontId="5"/>
  </si>
  <si>
    <t>艤装工事費、機関工事費、電気工事費、設計費、一般管理諸経費、船殻工事費、塗装工事費　等</t>
    <rPh sb="0" eb="2">
      <t>ギソウ</t>
    </rPh>
    <rPh sb="2" eb="4">
      <t>コウジ</t>
    </rPh>
    <rPh sb="4" eb="5">
      <t>ヒ</t>
    </rPh>
    <rPh sb="6" eb="8">
      <t>キカン</t>
    </rPh>
    <rPh sb="8" eb="11">
      <t>コウジヒ</t>
    </rPh>
    <rPh sb="18" eb="21">
      <t>セッケイヒ</t>
    </rPh>
    <rPh sb="22" eb="24">
      <t>イッパン</t>
    </rPh>
    <rPh sb="24" eb="26">
      <t>カンリ</t>
    </rPh>
    <rPh sb="26" eb="29">
      <t>ショケイヒ</t>
    </rPh>
    <rPh sb="30" eb="31">
      <t>フネ</t>
    </rPh>
    <rPh sb="31" eb="32">
      <t>カラ</t>
    </rPh>
    <rPh sb="32" eb="35">
      <t>コウジヒ</t>
    </rPh>
    <rPh sb="36" eb="38">
      <t>トソウ</t>
    </rPh>
    <rPh sb="38" eb="40">
      <t>コウジ</t>
    </rPh>
    <rPh sb="40" eb="41">
      <t>ヒ</t>
    </rPh>
    <rPh sb="42" eb="43">
      <t>トウ</t>
    </rPh>
    <phoneticPr fontId="5"/>
  </si>
  <si>
    <t>周囲が海に囲まれた我が国において、水産業や海運業で船舶を運航する人材の質的・量的確保は、国民生活の安定のために必要不可欠かつ優先度が高い事業である。</t>
    <rPh sb="0" eb="2">
      <t>シュウイ</t>
    </rPh>
    <rPh sb="3" eb="4">
      <t>ウミ</t>
    </rPh>
    <rPh sb="5" eb="6">
      <t>カコ</t>
    </rPh>
    <rPh sb="9" eb="10">
      <t>ワ</t>
    </rPh>
    <rPh sb="11" eb="12">
      <t>クニ</t>
    </rPh>
    <rPh sb="17" eb="20">
      <t>スイサンギョウ</t>
    </rPh>
    <rPh sb="21" eb="23">
      <t>カイウン</t>
    </rPh>
    <rPh sb="23" eb="24">
      <t>ギョウ</t>
    </rPh>
    <rPh sb="25" eb="27">
      <t>センパク</t>
    </rPh>
    <rPh sb="28" eb="30">
      <t>ウンコウ</t>
    </rPh>
    <rPh sb="32" eb="34">
      <t>ジンザイ</t>
    </rPh>
    <rPh sb="35" eb="37">
      <t>シツテキ</t>
    </rPh>
    <rPh sb="38" eb="40">
      <t>リョウテキ</t>
    </rPh>
    <rPh sb="40" eb="42">
      <t>カクホ</t>
    </rPh>
    <rPh sb="44" eb="46">
      <t>コクミン</t>
    </rPh>
    <rPh sb="46" eb="48">
      <t>セイカツ</t>
    </rPh>
    <rPh sb="49" eb="51">
      <t>アンテイ</t>
    </rPh>
    <rPh sb="55" eb="57">
      <t>ヒツヨウ</t>
    </rPh>
    <rPh sb="57" eb="60">
      <t>フカケツ</t>
    </rPh>
    <rPh sb="62" eb="65">
      <t>ユウセンド</t>
    </rPh>
    <rPh sb="66" eb="67">
      <t>タカ</t>
    </rPh>
    <rPh sb="68" eb="70">
      <t>ジギョウ</t>
    </rPh>
    <phoneticPr fontId="5"/>
  </si>
  <si>
    <t>補助事業先（大学）では、支出先の選定に当たって一般競争入札により選定するなど、その妥当性や競争性を確保している。</t>
    <rPh sb="12" eb="15">
      <t>シシュツサキ</t>
    </rPh>
    <rPh sb="16" eb="18">
      <t>センテイ</t>
    </rPh>
    <rPh sb="19" eb="20">
      <t>ア</t>
    </rPh>
    <rPh sb="41" eb="44">
      <t>ダトウセイ</t>
    </rPh>
    <rPh sb="45" eb="48">
      <t>キョウソウセイ</t>
    </rPh>
    <rPh sb="49" eb="51">
      <t>カクホ</t>
    </rPh>
    <phoneticPr fontId="5"/>
  </si>
  <si>
    <t>補助事業先（大学）では、支出先の選定に当たって一般競争入札を実施するため、国費の負担割合は妥当である。</t>
    <rPh sb="12" eb="15">
      <t>シシュツサキ</t>
    </rPh>
    <rPh sb="16" eb="18">
      <t>センテイ</t>
    </rPh>
    <rPh sb="19" eb="20">
      <t>ア</t>
    </rPh>
    <rPh sb="23" eb="25">
      <t>イッパン</t>
    </rPh>
    <rPh sb="25" eb="27">
      <t>キョウソウ</t>
    </rPh>
    <rPh sb="27" eb="29">
      <t>ニュウサツ</t>
    </rPh>
    <rPh sb="30" eb="32">
      <t>ジッシ</t>
    </rPh>
    <rPh sb="37" eb="39">
      <t>コクヒ</t>
    </rPh>
    <rPh sb="40" eb="42">
      <t>フタン</t>
    </rPh>
    <rPh sb="42" eb="44">
      <t>ワリアイ</t>
    </rPh>
    <rPh sb="45" eb="47">
      <t>ダトウ</t>
    </rPh>
    <phoneticPr fontId="5"/>
  </si>
  <si>
    <t>補助事業先（大学）では、支出先の選定に当たって一般競争入札により本事業が最も効果的・効率的に実施できる者を選んでいる。</t>
    <rPh sb="32" eb="33">
      <t>ホン</t>
    </rPh>
    <rPh sb="33" eb="35">
      <t>ジギョウ</t>
    </rPh>
    <rPh sb="36" eb="37">
      <t>モット</t>
    </rPh>
    <rPh sb="38" eb="41">
      <t>コウカテキ</t>
    </rPh>
    <rPh sb="42" eb="45">
      <t>コウリツテキ</t>
    </rPh>
    <rPh sb="46" eb="48">
      <t>ジッシ</t>
    </rPh>
    <rPh sb="51" eb="52">
      <t>シャ</t>
    </rPh>
    <rPh sb="53" eb="54">
      <t>エラ</t>
    </rPh>
    <phoneticPr fontId="5"/>
  </si>
  <si>
    <t>本事業は国立大学法人における、老朽化が進行した船舶を安全かつ効率的に運航できる代船を建造するもので、国の水産学等の教育研究機能の確保のために必要である。</t>
    <rPh sb="0" eb="1">
      <t>ホン</t>
    </rPh>
    <rPh sb="1" eb="3">
      <t>ジギョウ</t>
    </rPh>
    <rPh sb="4" eb="6">
      <t>コクリツ</t>
    </rPh>
    <rPh sb="6" eb="8">
      <t>ダイガク</t>
    </rPh>
    <rPh sb="8" eb="10">
      <t>ホウジン</t>
    </rPh>
    <rPh sb="15" eb="18">
      <t>ロウキュウカ</t>
    </rPh>
    <rPh sb="19" eb="21">
      <t>シンコウ</t>
    </rPh>
    <rPh sb="23" eb="25">
      <t>センパク</t>
    </rPh>
    <rPh sb="26" eb="28">
      <t>アンゼン</t>
    </rPh>
    <rPh sb="30" eb="33">
      <t>コウリツテキ</t>
    </rPh>
    <rPh sb="34" eb="36">
      <t>ウンコウ</t>
    </rPh>
    <rPh sb="39" eb="41">
      <t>ダイセン</t>
    </rPh>
    <rPh sb="42" eb="44">
      <t>ケンゾウ</t>
    </rPh>
    <rPh sb="50" eb="51">
      <t>クニ</t>
    </rPh>
    <rPh sb="52" eb="55">
      <t>スイサンガク</t>
    </rPh>
    <rPh sb="55" eb="56">
      <t>トウ</t>
    </rPh>
    <rPh sb="57" eb="59">
      <t>キョウイク</t>
    </rPh>
    <rPh sb="59" eb="61">
      <t>ケンキュウ</t>
    </rPh>
    <rPh sb="61" eb="63">
      <t>キノウ</t>
    </rPh>
    <rPh sb="64" eb="66">
      <t>カクホ</t>
    </rPh>
    <rPh sb="70" eb="72">
      <t>ヒツヨウ</t>
    </rPh>
    <phoneticPr fontId="5"/>
  </si>
  <si>
    <t>・船舶を使用した実地での教育研究を十全かつ安全に実践していくため、各国立大学の建造年数が高齢な実習船から計画的に代船建造を行う必要がある。
・建造後の実習船が当該大学の教育研究だけでなく、他大学の教員・学生の利用などにも積極的な活用を促す。</t>
    <rPh sb="79" eb="81">
      <t>トウガイ</t>
    </rPh>
    <rPh sb="81" eb="83">
      <t>ダイガク</t>
    </rPh>
    <rPh sb="84" eb="86">
      <t>キョウイク</t>
    </rPh>
    <rPh sb="86" eb="88">
      <t>ケンキュウ</t>
    </rPh>
    <rPh sb="98" eb="100">
      <t>キョウイン</t>
    </rPh>
    <rPh sb="101" eb="103">
      <t>ガクセイ</t>
    </rPh>
    <rPh sb="104" eb="106">
      <t>リヨウ</t>
    </rPh>
    <rPh sb="110" eb="113">
      <t>セッキョクテキ</t>
    </rPh>
    <rPh sb="114" eb="116">
      <t>カツヨウ</t>
    </rPh>
    <rPh sb="117" eb="118">
      <t>ウナガ</t>
    </rPh>
    <phoneticPr fontId="5"/>
  </si>
  <si>
    <t>交付申請時及び実績報告時に、補助事業先（大学）から提出される書類に基づいて、コスト等が適切な内容であるかを確認している。</t>
    <rPh sb="0" eb="2">
      <t>コウフ</t>
    </rPh>
    <rPh sb="2" eb="5">
      <t>シンセイジ</t>
    </rPh>
    <rPh sb="5" eb="6">
      <t>オヨ</t>
    </rPh>
    <rPh sb="7" eb="9">
      <t>ジッセキ</t>
    </rPh>
    <rPh sb="9" eb="11">
      <t>ホウコク</t>
    </rPh>
    <rPh sb="11" eb="12">
      <t>ジ</t>
    </rPh>
    <rPh sb="14" eb="16">
      <t>ホジョ</t>
    </rPh>
    <rPh sb="16" eb="18">
      <t>ジギョウ</t>
    </rPh>
    <rPh sb="18" eb="19">
      <t>サキ</t>
    </rPh>
    <rPh sb="20" eb="22">
      <t>ダイガク</t>
    </rPh>
    <rPh sb="25" eb="27">
      <t>テイシュツ</t>
    </rPh>
    <rPh sb="30" eb="32">
      <t>ショルイ</t>
    </rPh>
    <rPh sb="33" eb="34">
      <t>モト</t>
    </rPh>
    <rPh sb="41" eb="42">
      <t>トウ</t>
    </rPh>
    <rPh sb="43" eb="45">
      <t>テキセツ</t>
    </rPh>
    <rPh sb="46" eb="48">
      <t>ナイヨウ</t>
    </rPh>
    <rPh sb="53" eb="55">
      <t>カクニン</t>
    </rPh>
    <phoneticPr fontId="5"/>
  </si>
  <si>
    <t>事業年度毎に、各大学から提出される実績報告書により、補助金の使用状況や、事業の目的との整合性について確認をしている。</t>
    <rPh sb="0" eb="2">
      <t>ジギョウ</t>
    </rPh>
    <rPh sb="2" eb="4">
      <t>ネンド</t>
    </rPh>
    <rPh sb="4" eb="5">
      <t>ゴト</t>
    </rPh>
    <rPh sb="7" eb="10">
      <t>カクダイガク</t>
    </rPh>
    <rPh sb="12" eb="14">
      <t>テイシュツ</t>
    </rPh>
    <rPh sb="17" eb="19">
      <t>ジッセキ</t>
    </rPh>
    <rPh sb="19" eb="22">
      <t>ホウコクショ</t>
    </rPh>
    <rPh sb="26" eb="29">
      <t>ホジョキン</t>
    </rPh>
    <rPh sb="30" eb="32">
      <t>シヨウ</t>
    </rPh>
    <rPh sb="32" eb="34">
      <t>ジョウキョウ</t>
    </rPh>
    <rPh sb="36" eb="38">
      <t>ジギョウ</t>
    </rPh>
    <rPh sb="39" eb="41">
      <t>モクテキ</t>
    </rPh>
    <rPh sb="43" eb="46">
      <t>セイゴウセイ</t>
    </rPh>
    <rPh sb="50" eb="52">
      <t>カクニン</t>
    </rPh>
    <phoneticPr fontId="5"/>
  </si>
  <si>
    <t>補助金の交付の際は、事業経費の費目、使途、金額等について、申請書を厳正に確認し、コスト削減等に努めている。</t>
    <rPh sb="0" eb="3">
      <t>ホジョキン</t>
    </rPh>
    <rPh sb="4" eb="6">
      <t>コウフ</t>
    </rPh>
    <rPh sb="7" eb="8">
      <t>サイ</t>
    </rPh>
    <rPh sb="10" eb="12">
      <t>ジギョウ</t>
    </rPh>
    <rPh sb="12" eb="14">
      <t>ケイヒ</t>
    </rPh>
    <rPh sb="15" eb="17">
      <t>ヒモク</t>
    </rPh>
    <rPh sb="18" eb="19">
      <t>ツカ</t>
    </rPh>
    <rPh sb="19" eb="20">
      <t>ミチ</t>
    </rPh>
    <rPh sb="21" eb="23">
      <t>キンガク</t>
    </rPh>
    <rPh sb="23" eb="24">
      <t>トウ</t>
    </rPh>
    <rPh sb="29" eb="32">
      <t>シンセイショ</t>
    </rPh>
    <rPh sb="33" eb="35">
      <t>ゲンセイ</t>
    </rPh>
    <rPh sb="36" eb="38">
      <t>カクニン</t>
    </rPh>
    <rPh sb="43" eb="45">
      <t>サクゲン</t>
    </rPh>
    <rPh sb="45" eb="46">
      <t>トウ</t>
    </rPh>
    <rPh sb="47" eb="48">
      <t>ツト</t>
    </rPh>
    <phoneticPr fontId="5"/>
  </si>
  <si>
    <t>A.　　　　　　　　　　　　　　　　　　　　　　　　　　　　　　　　　　　　　　　　　　　　　　　　　　　　　　　　　　　　　　　　　　　　　　　　　　　　　　　　　　　　　　　　※補助事業</t>
    <rPh sb="91" eb="93">
      <t>ホジョ</t>
    </rPh>
    <rPh sb="93" eb="95">
      <t>ジギョウ</t>
    </rPh>
    <phoneticPr fontId="5"/>
  </si>
  <si>
    <t>B　　　　　　　　　　　　　　　　　　　　　　　　　　　　　　　　　　　　　　　　　　　　　　　　　　　　　　　　　　　　　　　　　　　　　　　　　　　　　　　　　　　　　　　※補助事業</t>
    <rPh sb="89" eb="91">
      <t>ホジョ</t>
    </rPh>
    <rPh sb="91" eb="93">
      <t>ジギョウ</t>
    </rPh>
    <phoneticPr fontId="5"/>
  </si>
  <si>
    <t>執行額（百万円）／建造中の船舶数</t>
    <rPh sb="4" eb="6">
      <t>ヒャクマン</t>
    </rPh>
    <rPh sb="6" eb="7">
      <t>エン</t>
    </rPh>
    <rPh sb="9" eb="12">
      <t>ケンゾウチュウ</t>
    </rPh>
    <rPh sb="13" eb="15">
      <t>センパク</t>
    </rPh>
    <rPh sb="15" eb="16">
      <t>スウ</t>
    </rPh>
    <phoneticPr fontId="5"/>
  </si>
  <si>
    <t>執行額（百万円）／建造中の船舶数</t>
    <phoneticPr fontId="5"/>
  </si>
  <si>
    <t>　国立大学法人の事業運営に資するため、海上における実地の教育研究に必要な船舶の建造に係る経費を補助することにより、商船学、水産学など海上における実地の教育研究が不可欠な分野の基盤の整備を図り、実践的な人材養成及び高度な学術研究を推進する。老朽化が進行した船舶は故障が頻発し、また、教育研究機器等の性能も旧来のもので、安全な航海、円滑な教育研究に支障を来していることから、代船の建造を実施することにより、安全かつ円滑な教育研究環境を確保する。（補助率・定額補助）</t>
    <rPh sb="119" eb="122">
      <t>ロウキュウカ</t>
    </rPh>
    <rPh sb="123" eb="125">
      <t>シンコウ</t>
    </rPh>
    <rPh sb="127" eb="129">
      <t>センパク</t>
    </rPh>
    <rPh sb="130" eb="132">
      <t>コショウ</t>
    </rPh>
    <rPh sb="133" eb="135">
      <t>ヒンパツ</t>
    </rPh>
    <rPh sb="140" eb="142">
      <t>キョウイク</t>
    </rPh>
    <rPh sb="142" eb="144">
      <t>ケンキュウ</t>
    </rPh>
    <rPh sb="144" eb="146">
      <t>キキ</t>
    </rPh>
    <rPh sb="146" eb="147">
      <t>トウ</t>
    </rPh>
    <rPh sb="148" eb="150">
      <t>セイノウ</t>
    </rPh>
    <rPh sb="151" eb="153">
      <t>キュウライ</t>
    </rPh>
    <rPh sb="158" eb="160">
      <t>アンゼン</t>
    </rPh>
    <rPh sb="161" eb="163">
      <t>コウカイ</t>
    </rPh>
    <rPh sb="164" eb="166">
      <t>エンカツ</t>
    </rPh>
    <rPh sb="167" eb="169">
      <t>キョウイク</t>
    </rPh>
    <rPh sb="169" eb="171">
      <t>ケンキュウ</t>
    </rPh>
    <rPh sb="172" eb="174">
      <t>シショウ</t>
    </rPh>
    <rPh sb="175" eb="176">
      <t>キタ</t>
    </rPh>
    <rPh sb="188" eb="190">
      <t>ケンゾウ</t>
    </rPh>
    <rPh sb="191" eb="193">
      <t>ジッシ</t>
    </rPh>
    <rPh sb="201" eb="203">
      <t>アンゼン</t>
    </rPh>
    <rPh sb="205" eb="207">
      <t>エンカツ</t>
    </rPh>
    <rPh sb="208" eb="210">
      <t>キョウイク</t>
    </rPh>
    <rPh sb="210" eb="212">
      <t>ケンキュウ</t>
    </rPh>
    <rPh sb="212" eb="214">
      <t>カンキョウ</t>
    </rPh>
    <rPh sb="215" eb="217">
      <t>カクホ</t>
    </rPh>
    <phoneticPr fontId="5"/>
  </si>
  <si>
    <t>人</t>
    <rPh sb="0" eb="1">
      <t>ヒト</t>
    </rPh>
    <phoneticPr fontId="5"/>
  </si>
  <si>
    <t>-</t>
    <phoneticPr fontId="5"/>
  </si>
  <si>
    <t>-</t>
    <phoneticPr fontId="5"/>
  </si>
  <si>
    <t>新たに充分な耐航性能と安全性を確保した船舶</t>
    <rPh sb="0" eb="1">
      <t>アラ</t>
    </rPh>
    <rPh sb="3" eb="5">
      <t>ジュウブン</t>
    </rPh>
    <rPh sb="19" eb="21">
      <t>センパク</t>
    </rPh>
    <phoneticPr fontId="5"/>
  </si>
  <si>
    <t>新たに竣工した船舶を利用し商船学、水産学などの教育を受ける実習生数</t>
    <rPh sb="0" eb="1">
      <t>アラ</t>
    </rPh>
    <rPh sb="3" eb="5">
      <t>シュンコウ</t>
    </rPh>
    <rPh sb="7" eb="9">
      <t>センパク</t>
    </rPh>
    <rPh sb="10" eb="12">
      <t>リヨウ</t>
    </rPh>
    <rPh sb="13" eb="15">
      <t>ショウセン</t>
    </rPh>
    <rPh sb="15" eb="16">
      <t>ガク</t>
    </rPh>
    <rPh sb="17" eb="20">
      <t>スイサンガク</t>
    </rPh>
    <rPh sb="23" eb="25">
      <t>キョウイク</t>
    </rPh>
    <rPh sb="26" eb="27">
      <t>ウ</t>
    </rPh>
    <rPh sb="29" eb="32">
      <t>ジッシュウセイ</t>
    </rPh>
    <rPh sb="32" eb="33">
      <t>スウ</t>
    </rPh>
    <phoneticPr fontId="5"/>
  </si>
  <si>
    <t>-</t>
    <phoneticPr fontId="5"/>
  </si>
  <si>
    <t>新たに竣工した船舶を利用した実習生数
（※船舶の竣工が年度末のため、竣工の翌年度から算出）</t>
    <rPh sb="7" eb="9">
      <t>センパク</t>
    </rPh>
    <rPh sb="10" eb="12">
      <t>リヨウ</t>
    </rPh>
    <rPh sb="14" eb="17">
      <t>ジッシュウセイ</t>
    </rPh>
    <rPh sb="17" eb="18">
      <t>スウ</t>
    </rPh>
    <rPh sb="21" eb="23">
      <t>センパク</t>
    </rPh>
    <rPh sb="24" eb="26">
      <t>シュンコウ</t>
    </rPh>
    <rPh sb="27" eb="30">
      <t>ネンドマツ</t>
    </rPh>
    <rPh sb="34" eb="36">
      <t>シュンコウ</t>
    </rPh>
    <rPh sb="37" eb="40">
      <t>ヨクネンド</t>
    </rPh>
    <rPh sb="42" eb="44">
      <t>サンシュツ</t>
    </rPh>
    <phoneticPr fontId="5"/>
  </si>
  <si>
    <t>-</t>
    <phoneticPr fontId="5"/>
  </si>
  <si>
    <t>事業目的は明確であるものの、上位施策の達成手段としての本事業の有効性について明らかにするとともに、事業の成果をより適切に測定するための指標の設定やその把握方法について工夫すべき。
レビューシート上、交付先の大学で一般競争入札が実施されているが、実質的に競争性があったのかを補助金を交付する側として把握していくべき。</t>
    <phoneticPr fontId="5"/>
  </si>
  <si>
    <t>１．事業評価の観点 ：　本事業は、国立大学法人における船舶の建造に係る経費を補助することにより、商船学、水産学など海上における実地の教育研究が必要不可欠な分野の基盤の整備を図り、もって実践的な人材養成及び高度な学術研究を推進することを目的としており、事業評価に当たっては国立大学法人における計画的な船舶建造の実施の観点から検証を行った。
２．所　　　　　見 ：一部の船舶については教育関係共同利用拠点として認定され，他大学の教員・学生の多くの利用が予定されるなど、事業成果の活用及び実効性を高めるための工夫が認められる。なお、本事業は、船舶整備を計画的に実施しているものであり、整備規模の適正化やコスト削減に留意しつつ、効果的・効率的な整備の実施に努めるべきである。また、外部有識者の所見を踏まえて、上位施策の達成手段としての本事業の有効性等について検証するとともに，事業の成果をより適切に測定するための指標の設定やその把握方法について工夫すべきである。</t>
    <phoneticPr fontId="5"/>
  </si>
  <si>
    <t>事業の成果をより適切に測定するための指標の設定やその把握方法については，平成27年度より船舶を利用した実習生数を成果指標としたところであるが，今回の指摘を踏まえ，事業の有効性の検証や事業の成果指標等について更なる工夫を図ることとする。また，計画的な船舶整備に当たって，船舶による汚染防止のための国際条約等への適合，海上労働条約等に基づく船員の船内の労働環境整備への対応に伴うコスト等が増加しているが，これらを考慮しつつ，整備規模の適正化やコスト削減に留意しているところである。こうした状況に鑑み，交付先の大学における一般競争入札が，実質的に競争性があったのかを補助金を交付する側として把握し，競争性の更なる向上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</si>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</sst>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57150</xdr:rowOff>
        </xdr:from>
        <xdr:to>
          <xdr:col>48</xdr:col>
          <xdr:colOff>76200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229</xdr:row>
          <xdr:rowOff>19050</xdr:rowOff>
        </xdr:from>
        <xdr:to>
          <xdr:col>45</xdr:col>
          <xdr:colOff>114300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343</xdr:row>
          <xdr:rowOff>47625</xdr:rowOff>
        </xdr:from>
        <xdr:to>
          <xdr:col>45</xdr:col>
          <xdr:colOff>76200</xdr:colOff>
          <xdr:row>343</xdr:row>
          <xdr:rowOff>295275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11207</xdr:colOff>
      <xdr:row>142</xdr:row>
      <xdr:rowOff>8965</xdr:rowOff>
    </xdr:from>
    <xdr:to>
      <xdr:col>28</xdr:col>
      <xdr:colOff>187620</xdr:colOff>
      <xdr:row>147</xdr:row>
      <xdr:rowOff>291353</xdr:rowOff>
    </xdr:to>
    <xdr:sp macro="" textlink="">
      <xdr:nvSpPr>
        <xdr:cNvPr id="9" name="Rectangle 1"/>
        <xdr:cNvSpPr>
          <a:spLocks noChangeArrowheads="1"/>
        </xdr:cNvSpPr>
      </xdr:nvSpPr>
      <xdr:spPr bwMode="auto">
        <a:xfrm>
          <a:off x="3440207" y="32741347"/>
          <a:ext cx="2081413" cy="2019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val="000000"/>
              </a:solidFill>
              <a:latin typeface="ＭＳ Ｐゴシック"/>
              <a:ea typeface="ＭＳ Ｐゴシック"/>
            </a:rPr>
            <a:t>５，２９６百万円</a:t>
          </a:r>
          <a:endParaRPr lang="ja-JP" altLang="en-US"/>
        </a:p>
      </xdr:txBody>
    </xdr:sp>
    <xdr:clientData/>
  </xdr:twoCellAnchor>
  <xdr:twoCellAnchor>
    <xdr:from>
      <xdr:col>18</xdr:col>
      <xdr:colOff>134470</xdr:colOff>
      <xdr:row>148</xdr:row>
      <xdr:rowOff>257736</xdr:rowOff>
    </xdr:from>
    <xdr:to>
      <xdr:col>29</xdr:col>
      <xdr:colOff>44826</xdr:colOff>
      <xdr:row>152</xdr:row>
      <xdr:rowOff>11206</xdr:rowOff>
    </xdr:to>
    <xdr:sp macro="" textlink="">
      <xdr:nvSpPr>
        <xdr:cNvPr id="10" name="Rectangle 3"/>
        <xdr:cNvSpPr>
          <a:spLocks noChangeArrowheads="1"/>
        </xdr:cNvSpPr>
      </xdr:nvSpPr>
      <xdr:spPr bwMode="auto">
        <a:xfrm>
          <a:off x="3563470" y="35074412"/>
          <a:ext cx="2005856" cy="1143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国立大学法人の事業運営に資するため、海上における実地の教育研究に必要な船舶の建造に係る経費を補助する。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17</xdr:col>
      <xdr:colOff>141195</xdr:colOff>
      <xdr:row>148</xdr:row>
      <xdr:rowOff>184338</xdr:rowOff>
    </xdr:from>
    <xdr:to>
      <xdr:col>29</xdr:col>
      <xdr:colOff>134471</xdr:colOff>
      <xdr:row>152</xdr:row>
      <xdr:rowOff>0</xdr:rowOff>
    </xdr:to>
    <xdr:sp macro="" textlink="">
      <xdr:nvSpPr>
        <xdr:cNvPr id="11" name="AutoShape 2"/>
        <xdr:cNvSpPr>
          <a:spLocks noChangeArrowheads="1"/>
        </xdr:cNvSpPr>
      </xdr:nvSpPr>
      <xdr:spPr bwMode="auto">
        <a:xfrm>
          <a:off x="3379695" y="35001014"/>
          <a:ext cx="2279276" cy="12051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22412</xdr:colOff>
      <xdr:row>152</xdr:row>
      <xdr:rowOff>44825</xdr:rowOff>
    </xdr:from>
    <xdr:to>
      <xdr:col>17</xdr:col>
      <xdr:colOff>22412</xdr:colOff>
      <xdr:row>154</xdr:row>
      <xdr:rowOff>22412</xdr:rowOff>
    </xdr:to>
    <xdr:sp macro="" textlink="">
      <xdr:nvSpPr>
        <xdr:cNvPr id="12" name="Line 4"/>
        <xdr:cNvSpPr>
          <a:spLocks noChangeShapeType="1"/>
        </xdr:cNvSpPr>
      </xdr:nvSpPr>
      <xdr:spPr bwMode="auto">
        <a:xfrm flipH="1">
          <a:off x="3260912" y="36251031"/>
          <a:ext cx="0" cy="6723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56027</xdr:colOff>
      <xdr:row>154</xdr:row>
      <xdr:rowOff>112058</xdr:rowOff>
    </xdr:from>
    <xdr:to>
      <xdr:col>22</xdr:col>
      <xdr:colOff>40259</xdr:colOff>
      <xdr:row>157</xdr:row>
      <xdr:rowOff>224117</xdr:rowOff>
    </xdr:to>
    <xdr:sp macro="" textlink="">
      <xdr:nvSpPr>
        <xdr:cNvPr id="13" name="Rectangle 5"/>
        <xdr:cNvSpPr>
          <a:spLocks noChangeArrowheads="1"/>
        </xdr:cNvSpPr>
      </xdr:nvSpPr>
      <xdr:spPr bwMode="auto">
        <a:xfrm>
          <a:off x="2151527" y="37013029"/>
          <a:ext cx="2079732" cy="1154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A.北海道大学</a:t>
          </a:r>
        </a:p>
        <a:p>
          <a:pPr algn="ctr" rtl="0">
            <a:lnSpc>
              <a:spcPts val="1700"/>
            </a:lnSpc>
            <a:defRPr sz="1000"/>
          </a:pPr>
          <a:r>
            <a:rPr lang="ja-JP" altLang="en-US" sz="1600" b="0" i="0" u="none" strike="noStrike" baseline="0">
              <a:solidFill>
                <a:srgbClr val="000000"/>
              </a:solidFill>
              <a:latin typeface="ＭＳ Ｐゴシック"/>
              <a:ea typeface="ＭＳ Ｐゴシック"/>
            </a:rPr>
            <a:t>２，１５４百万円</a:t>
          </a:r>
          <a:endParaRPr lang="ja-JP" altLang="en-US"/>
        </a:p>
      </xdr:txBody>
    </xdr:sp>
    <xdr:clientData/>
  </xdr:twoCellAnchor>
  <xdr:twoCellAnchor>
    <xdr:from>
      <xdr:col>11</xdr:col>
      <xdr:colOff>168089</xdr:colOff>
      <xdr:row>158</xdr:row>
      <xdr:rowOff>44824</xdr:rowOff>
    </xdr:from>
    <xdr:to>
      <xdr:col>22</xdr:col>
      <xdr:colOff>72038</xdr:colOff>
      <xdr:row>163</xdr:row>
      <xdr:rowOff>268942</xdr:rowOff>
    </xdr:to>
    <xdr:sp macro="" textlink="">
      <xdr:nvSpPr>
        <xdr:cNvPr id="14" name="Rectangle 6"/>
        <xdr:cNvSpPr>
          <a:spLocks noChangeArrowheads="1"/>
        </xdr:cNvSpPr>
      </xdr:nvSpPr>
      <xdr:spPr bwMode="auto">
        <a:xfrm>
          <a:off x="2263589" y="38200853"/>
          <a:ext cx="1999449" cy="1961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大学において老朽、劣化した実習用船舶の代船を建造する</a:t>
          </a:r>
          <a:endParaRPr lang="ja-JP" altLang="en-US"/>
        </a:p>
      </xdr:txBody>
    </xdr:sp>
    <xdr:clientData/>
  </xdr:twoCellAnchor>
  <xdr:twoCellAnchor>
    <xdr:from>
      <xdr:col>10</xdr:col>
      <xdr:colOff>179295</xdr:colOff>
      <xdr:row>157</xdr:row>
      <xdr:rowOff>316565</xdr:rowOff>
    </xdr:from>
    <xdr:to>
      <xdr:col>22</xdr:col>
      <xdr:colOff>179295</xdr:colOff>
      <xdr:row>160</xdr:row>
      <xdr:rowOff>168087</xdr:rowOff>
    </xdr:to>
    <xdr:sp macro="" textlink="">
      <xdr:nvSpPr>
        <xdr:cNvPr id="15" name="AutoShape 2"/>
        <xdr:cNvSpPr>
          <a:spLocks noChangeArrowheads="1"/>
        </xdr:cNvSpPr>
      </xdr:nvSpPr>
      <xdr:spPr bwMode="auto">
        <a:xfrm>
          <a:off x="2084295" y="38125212"/>
          <a:ext cx="2286000" cy="8936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56028</xdr:colOff>
      <xdr:row>152</xdr:row>
      <xdr:rowOff>336177</xdr:rowOff>
    </xdr:from>
    <xdr:to>
      <xdr:col>33</xdr:col>
      <xdr:colOff>67234</xdr:colOff>
      <xdr:row>154</xdr:row>
      <xdr:rowOff>100853</xdr:rowOff>
    </xdr:to>
    <xdr:sp macro="" textlink="">
      <xdr:nvSpPr>
        <xdr:cNvPr id="16" name="正方形/長方形 15"/>
        <xdr:cNvSpPr/>
      </xdr:nvSpPr>
      <xdr:spPr>
        <a:xfrm>
          <a:off x="5009028" y="36542383"/>
          <a:ext cx="1344706"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31</xdr:col>
      <xdr:colOff>11206</xdr:colOff>
      <xdr:row>152</xdr:row>
      <xdr:rowOff>78442</xdr:rowOff>
    </xdr:from>
    <xdr:to>
      <xdr:col>31</xdr:col>
      <xdr:colOff>11206</xdr:colOff>
      <xdr:row>154</xdr:row>
      <xdr:rowOff>56029</xdr:rowOff>
    </xdr:to>
    <xdr:sp macro="" textlink="">
      <xdr:nvSpPr>
        <xdr:cNvPr id="17" name="Line 4"/>
        <xdr:cNvSpPr>
          <a:spLocks noChangeShapeType="1"/>
        </xdr:cNvSpPr>
      </xdr:nvSpPr>
      <xdr:spPr bwMode="auto">
        <a:xfrm flipH="1">
          <a:off x="5916706" y="36284648"/>
          <a:ext cx="0" cy="6723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78440</xdr:colOff>
      <xdr:row>154</xdr:row>
      <xdr:rowOff>100852</xdr:rowOff>
    </xdr:from>
    <xdr:to>
      <xdr:col>37</xdr:col>
      <xdr:colOff>62672</xdr:colOff>
      <xdr:row>157</xdr:row>
      <xdr:rowOff>212911</xdr:rowOff>
    </xdr:to>
    <xdr:sp macro="" textlink="">
      <xdr:nvSpPr>
        <xdr:cNvPr id="18" name="Rectangle 5"/>
        <xdr:cNvSpPr>
          <a:spLocks noChangeArrowheads="1"/>
        </xdr:cNvSpPr>
      </xdr:nvSpPr>
      <xdr:spPr bwMode="auto">
        <a:xfrm>
          <a:off x="5031440" y="37001823"/>
          <a:ext cx="2079732" cy="1154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Ｂ.東京海洋大学</a:t>
          </a:r>
        </a:p>
        <a:p>
          <a:pPr algn="ctr" rtl="0">
            <a:lnSpc>
              <a:spcPts val="1700"/>
            </a:lnSpc>
            <a:defRPr sz="1000"/>
          </a:pPr>
          <a:r>
            <a:rPr lang="ja-JP" altLang="en-US" sz="1600" b="0" i="0" u="none" strike="noStrike" baseline="0">
              <a:solidFill>
                <a:srgbClr val="000000"/>
              </a:solidFill>
              <a:latin typeface="ＭＳ Ｐゴシック"/>
              <a:ea typeface="ＭＳ Ｐゴシック"/>
            </a:rPr>
            <a:t>３，１４２百万円</a:t>
          </a:r>
          <a:endParaRPr lang="ja-JP" altLang="en-US"/>
        </a:p>
      </xdr:txBody>
    </xdr:sp>
    <xdr:clientData/>
  </xdr:twoCellAnchor>
  <xdr:twoCellAnchor>
    <xdr:from>
      <xdr:col>10</xdr:col>
      <xdr:colOff>174810</xdr:colOff>
      <xdr:row>152</xdr:row>
      <xdr:rowOff>342901</xdr:rowOff>
    </xdr:from>
    <xdr:to>
      <xdr:col>17</xdr:col>
      <xdr:colOff>186016</xdr:colOff>
      <xdr:row>154</xdr:row>
      <xdr:rowOff>107577</xdr:rowOff>
    </xdr:to>
    <xdr:sp macro="" textlink="">
      <xdr:nvSpPr>
        <xdr:cNvPr id="20" name="正方形/長方形 19"/>
        <xdr:cNvSpPr/>
      </xdr:nvSpPr>
      <xdr:spPr>
        <a:xfrm>
          <a:off x="2079810" y="36549107"/>
          <a:ext cx="1344706" cy="324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44824</xdr:colOff>
      <xdr:row>157</xdr:row>
      <xdr:rowOff>280147</xdr:rowOff>
    </xdr:from>
    <xdr:to>
      <xdr:col>38</xdr:col>
      <xdr:colOff>44824</xdr:colOff>
      <xdr:row>160</xdr:row>
      <xdr:rowOff>131669</xdr:rowOff>
    </xdr:to>
    <xdr:sp macro="" textlink="">
      <xdr:nvSpPr>
        <xdr:cNvPr id="21" name="AutoShape 2"/>
        <xdr:cNvSpPr>
          <a:spLocks noChangeArrowheads="1"/>
        </xdr:cNvSpPr>
      </xdr:nvSpPr>
      <xdr:spPr bwMode="auto">
        <a:xfrm>
          <a:off x="4997824" y="38088794"/>
          <a:ext cx="2286000" cy="8936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179294</xdr:colOff>
      <xdr:row>157</xdr:row>
      <xdr:rowOff>324971</xdr:rowOff>
    </xdr:from>
    <xdr:to>
      <xdr:col>37</xdr:col>
      <xdr:colOff>83243</xdr:colOff>
      <xdr:row>163</xdr:row>
      <xdr:rowOff>201707</xdr:rowOff>
    </xdr:to>
    <xdr:sp macro="" textlink="">
      <xdr:nvSpPr>
        <xdr:cNvPr id="22" name="Rectangle 6"/>
        <xdr:cNvSpPr>
          <a:spLocks noChangeArrowheads="1"/>
        </xdr:cNvSpPr>
      </xdr:nvSpPr>
      <xdr:spPr bwMode="auto">
        <a:xfrm>
          <a:off x="5132294" y="38133618"/>
          <a:ext cx="1999449" cy="1961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大学において老朽、劣化した実習用船舶の代船を建造する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69"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94" t="s">
        <v>462</v>
      </c>
      <c r="AR2" s="694"/>
      <c r="AS2" s="68" t="str">
        <f>IF(OR(AQ2="　", AQ2=""), "", "-")</f>
        <v/>
      </c>
      <c r="AT2" s="695">
        <v>136</v>
      </c>
      <c r="AU2" s="695"/>
      <c r="AV2" s="69" t="str">
        <f>IF(AW2="", "", "-")</f>
        <v/>
      </c>
      <c r="AW2" s="696"/>
      <c r="AX2" s="696"/>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468</v>
      </c>
      <c r="AK3" s="653"/>
      <c r="AL3" s="653"/>
      <c r="AM3" s="653"/>
      <c r="AN3" s="653"/>
      <c r="AO3" s="653"/>
      <c r="AP3" s="653"/>
      <c r="AQ3" s="653"/>
      <c r="AR3" s="653"/>
      <c r="AS3" s="653"/>
      <c r="AT3" s="653"/>
      <c r="AU3" s="653"/>
      <c r="AV3" s="653"/>
      <c r="AW3" s="653"/>
      <c r="AX3" s="36" t="s">
        <v>91</v>
      </c>
    </row>
    <row r="4" spans="1:50" ht="24.75" customHeight="1" x14ac:dyDescent="0.15">
      <c r="A4" s="471" t="s">
        <v>30</v>
      </c>
      <c r="B4" s="472"/>
      <c r="C4" s="472"/>
      <c r="D4" s="472"/>
      <c r="E4" s="472"/>
      <c r="F4" s="472"/>
      <c r="G4" s="445" t="s">
        <v>470</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469</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67" t="s">
        <v>205</v>
      </c>
      <c r="H5" s="629"/>
      <c r="I5" s="629"/>
      <c r="J5" s="629"/>
      <c r="K5" s="629"/>
      <c r="L5" s="629"/>
      <c r="M5" s="668" t="s">
        <v>92</v>
      </c>
      <c r="N5" s="669"/>
      <c r="O5" s="669"/>
      <c r="P5" s="669"/>
      <c r="Q5" s="669"/>
      <c r="R5" s="670"/>
      <c r="S5" s="628" t="s">
        <v>157</v>
      </c>
      <c r="T5" s="629"/>
      <c r="U5" s="629"/>
      <c r="V5" s="629"/>
      <c r="W5" s="629"/>
      <c r="X5" s="630"/>
      <c r="Y5" s="462" t="s">
        <v>3</v>
      </c>
      <c r="Z5" s="463"/>
      <c r="AA5" s="463"/>
      <c r="AB5" s="463"/>
      <c r="AC5" s="463"/>
      <c r="AD5" s="464"/>
      <c r="AE5" s="465" t="s">
        <v>472</v>
      </c>
      <c r="AF5" s="466"/>
      <c r="AG5" s="466"/>
      <c r="AH5" s="466"/>
      <c r="AI5" s="466"/>
      <c r="AJ5" s="466"/>
      <c r="AK5" s="466"/>
      <c r="AL5" s="466"/>
      <c r="AM5" s="466"/>
      <c r="AN5" s="466"/>
      <c r="AO5" s="466"/>
      <c r="AP5" s="467"/>
      <c r="AQ5" s="468" t="s">
        <v>473</v>
      </c>
      <c r="AR5" s="469"/>
      <c r="AS5" s="469"/>
      <c r="AT5" s="469"/>
      <c r="AU5" s="469"/>
      <c r="AV5" s="469"/>
      <c r="AW5" s="469"/>
      <c r="AX5" s="470"/>
    </row>
    <row r="6" spans="1:50" ht="78"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488</v>
      </c>
      <c r="AF6" s="480"/>
      <c r="AG6" s="480"/>
      <c r="AH6" s="480"/>
      <c r="AI6" s="480"/>
      <c r="AJ6" s="480"/>
      <c r="AK6" s="480"/>
      <c r="AL6" s="480"/>
      <c r="AM6" s="480"/>
      <c r="AN6" s="480"/>
      <c r="AO6" s="480"/>
      <c r="AP6" s="480"/>
      <c r="AQ6" s="481"/>
      <c r="AR6" s="481"/>
      <c r="AS6" s="481"/>
      <c r="AT6" s="481"/>
      <c r="AU6" s="481"/>
      <c r="AV6" s="481"/>
      <c r="AW6" s="481"/>
      <c r="AX6" s="482"/>
    </row>
    <row r="7" spans="1:50" ht="63" customHeight="1" x14ac:dyDescent="0.15">
      <c r="A7" s="497" t="s">
        <v>25</v>
      </c>
      <c r="B7" s="498"/>
      <c r="C7" s="498"/>
      <c r="D7" s="498"/>
      <c r="E7" s="498"/>
      <c r="F7" s="498"/>
      <c r="G7" s="499" t="s">
        <v>474</v>
      </c>
      <c r="H7" s="500"/>
      <c r="I7" s="500"/>
      <c r="J7" s="500"/>
      <c r="K7" s="500"/>
      <c r="L7" s="500"/>
      <c r="M7" s="500"/>
      <c r="N7" s="500"/>
      <c r="O7" s="500"/>
      <c r="P7" s="500"/>
      <c r="Q7" s="500"/>
      <c r="R7" s="500"/>
      <c r="S7" s="500"/>
      <c r="T7" s="500"/>
      <c r="U7" s="500"/>
      <c r="V7" s="85"/>
      <c r="W7" s="85"/>
      <c r="X7" s="85"/>
      <c r="Y7" s="501" t="s">
        <v>5</v>
      </c>
      <c r="Z7" s="393"/>
      <c r="AA7" s="393"/>
      <c r="AB7" s="393"/>
      <c r="AC7" s="393"/>
      <c r="AD7" s="395"/>
      <c r="AE7" s="502" t="s">
        <v>475</v>
      </c>
      <c r="AF7" s="503"/>
      <c r="AG7" s="503"/>
      <c r="AH7" s="503"/>
      <c r="AI7" s="503"/>
      <c r="AJ7" s="503"/>
      <c r="AK7" s="503"/>
      <c r="AL7" s="503"/>
      <c r="AM7" s="503"/>
      <c r="AN7" s="503"/>
      <c r="AO7" s="503"/>
      <c r="AP7" s="503"/>
      <c r="AQ7" s="503"/>
      <c r="AR7" s="503"/>
      <c r="AS7" s="503"/>
      <c r="AT7" s="503"/>
      <c r="AU7" s="503"/>
      <c r="AV7" s="503"/>
      <c r="AW7" s="503"/>
      <c r="AX7" s="504"/>
    </row>
    <row r="8" spans="1:50" ht="44.25" customHeight="1" x14ac:dyDescent="0.15">
      <c r="A8" s="648" t="s">
        <v>308</v>
      </c>
      <c r="B8" s="649"/>
      <c r="C8" s="649"/>
      <c r="D8" s="649"/>
      <c r="E8" s="649"/>
      <c r="F8" s="650"/>
      <c r="G8" s="645" t="str">
        <f>入力規則等!A26</f>
        <v>海洋政策、科学技術・イノベーション</v>
      </c>
      <c r="H8" s="646"/>
      <c r="I8" s="646"/>
      <c r="J8" s="646"/>
      <c r="K8" s="646"/>
      <c r="L8" s="646"/>
      <c r="M8" s="646"/>
      <c r="N8" s="646"/>
      <c r="O8" s="646"/>
      <c r="P8" s="646"/>
      <c r="Q8" s="646"/>
      <c r="R8" s="646"/>
      <c r="S8" s="646"/>
      <c r="T8" s="646"/>
      <c r="U8" s="646"/>
      <c r="V8" s="646"/>
      <c r="W8" s="646"/>
      <c r="X8" s="647"/>
      <c r="Y8" s="483" t="s">
        <v>79</v>
      </c>
      <c r="Z8" s="483"/>
      <c r="AA8" s="483"/>
      <c r="AB8" s="483"/>
      <c r="AC8" s="483"/>
      <c r="AD8" s="483"/>
      <c r="AE8" s="524" t="str">
        <f>入力規則等!K13</f>
        <v>文教及び科学振興</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94" t="s">
        <v>26</v>
      </c>
      <c r="B9" s="195"/>
      <c r="C9" s="195"/>
      <c r="D9" s="195"/>
      <c r="E9" s="195"/>
      <c r="F9" s="195"/>
      <c r="G9" s="196" t="s">
        <v>476</v>
      </c>
      <c r="H9" s="197"/>
      <c r="I9" s="197"/>
      <c r="J9" s="197"/>
      <c r="K9" s="197"/>
      <c r="L9" s="197"/>
      <c r="M9" s="197"/>
      <c r="N9" s="197"/>
      <c r="O9" s="197"/>
      <c r="P9" s="197"/>
      <c r="Q9" s="197"/>
      <c r="R9" s="197"/>
      <c r="S9" s="197"/>
      <c r="T9" s="197"/>
      <c r="U9" s="197"/>
      <c r="V9" s="197"/>
      <c r="W9" s="197"/>
      <c r="X9" s="197"/>
      <c r="Y9" s="441"/>
      <c r="Z9" s="441"/>
      <c r="AA9" s="441"/>
      <c r="AB9" s="441"/>
      <c r="AC9" s="441"/>
      <c r="AD9" s="441"/>
      <c r="AE9" s="197"/>
      <c r="AF9" s="197"/>
      <c r="AG9" s="197"/>
      <c r="AH9" s="197"/>
      <c r="AI9" s="197"/>
      <c r="AJ9" s="197"/>
      <c r="AK9" s="197"/>
      <c r="AL9" s="197"/>
      <c r="AM9" s="197"/>
      <c r="AN9" s="197"/>
      <c r="AO9" s="197"/>
      <c r="AP9" s="197"/>
      <c r="AQ9" s="197"/>
      <c r="AR9" s="197"/>
      <c r="AS9" s="197"/>
      <c r="AT9" s="197"/>
      <c r="AU9" s="197"/>
      <c r="AV9" s="197"/>
      <c r="AW9" s="197"/>
      <c r="AX9" s="198"/>
    </row>
    <row r="10" spans="1:50" ht="90.75" customHeight="1" x14ac:dyDescent="0.15">
      <c r="A10" s="194" t="s">
        <v>36</v>
      </c>
      <c r="B10" s="195"/>
      <c r="C10" s="195"/>
      <c r="D10" s="195"/>
      <c r="E10" s="195"/>
      <c r="F10" s="195"/>
      <c r="G10" s="196" t="s">
        <v>528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5"/>
      <c r="G11" s="459" t="str">
        <f>入力規則等!P10</f>
        <v>補助</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6" t="s">
        <v>27</v>
      </c>
      <c r="B12" s="507"/>
      <c r="C12" s="507"/>
      <c r="D12" s="507"/>
      <c r="E12" s="507"/>
      <c r="F12" s="508"/>
      <c r="G12" s="512"/>
      <c r="H12" s="513"/>
      <c r="I12" s="513"/>
      <c r="J12" s="513"/>
      <c r="K12" s="513"/>
      <c r="L12" s="513"/>
      <c r="M12" s="513"/>
      <c r="N12" s="513"/>
      <c r="O12" s="513"/>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4"/>
    </row>
    <row r="13" spans="1:50" ht="21" customHeight="1" x14ac:dyDescent="0.15">
      <c r="A13" s="414"/>
      <c r="B13" s="415"/>
      <c r="C13" s="415"/>
      <c r="D13" s="415"/>
      <c r="E13" s="415"/>
      <c r="F13" s="416"/>
      <c r="G13" s="515" t="s">
        <v>7</v>
      </c>
      <c r="H13" s="516"/>
      <c r="I13" s="521" t="s">
        <v>8</v>
      </c>
      <c r="J13" s="522"/>
      <c r="K13" s="522"/>
      <c r="L13" s="522"/>
      <c r="M13" s="522"/>
      <c r="N13" s="522"/>
      <c r="O13" s="523"/>
      <c r="P13" s="185">
        <v>3500</v>
      </c>
      <c r="Q13" s="186"/>
      <c r="R13" s="186"/>
      <c r="S13" s="186"/>
      <c r="T13" s="186"/>
      <c r="U13" s="186"/>
      <c r="V13" s="187"/>
      <c r="W13" s="185">
        <v>3229</v>
      </c>
      <c r="X13" s="186"/>
      <c r="Y13" s="186"/>
      <c r="Z13" s="186"/>
      <c r="AA13" s="186"/>
      <c r="AB13" s="186"/>
      <c r="AC13" s="187"/>
      <c r="AD13" s="185">
        <v>3154</v>
      </c>
      <c r="AE13" s="186"/>
      <c r="AF13" s="186"/>
      <c r="AG13" s="186"/>
      <c r="AH13" s="186"/>
      <c r="AI13" s="186"/>
      <c r="AJ13" s="187"/>
      <c r="AK13" s="185">
        <v>3136</v>
      </c>
      <c r="AL13" s="186"/>
      <c r="AM13" s="186"/>
      <c r="AN13" s="186"/>
      <c r="AO13" s="186"/>
      <c r="AP13" s="186"/>
      <c r="AQ13" s="187"/>
      <c r="AR13" s="199">
        <v>3196</v>
      </c>
      <c r="AS13" s="200"/>
      <c r="AT13" s="200"/>
      <c r="AU13" s="200"/>
      <c r="AV13" s="200"/>
      <c r="AW13" s="200"/>
      <c r="AX13" s="201"/>
    </row>
    <row r="14" spans="1:50" ht="21" customHeight="1" x14ac:dyDescent="0.15">
      <c r="A14" s="414"/>
      <c r="B14" s="415"/>
      <c r="C14" s="415"/>
      <c r="D14" s="415"/>
      <c r="E14" s="415"/>
      <c r="F14" s="416"/>
      <c r="G14" s="517"/>
      <c r="H14" s="518"/>
      <c r="I14" s="189" t="s">
        <v>9</v>
      </c>
      <c r="J14" s="190"/>
      <c r="K14" s="190"/>
      <c r="L14" s="190"/>
      <c r="M14" s="190"/>
      <c r="N14" s="190"/>
      <c r="O14" s="191"/>
      <c r="P14" s="185" t="s">
        <v>492</v>
      </c>
      <c r="Q14" s="186"/>
      <c r="R14" s="186"/>
      <c r="S14" s="186"/>
      <c r="T14" s="186"/>
      <c r="U14" s="186"/>
      <c r="V14" s="187"/>
      <c r="W14" s="185" t="s">
        <v>494</v>
      </c>
      <c r="X14" s="186"/>
      <c r="Y14" s="186"/>
      <c r="Z14" s="186"/>
      <c r="AA14" s="186"/>
      <c r="AB14" s="186"/>
      <c r="AC14" s="187"/>
      <c r="AD14" s="185">
        <v>-12</v>
      </c>
      <c r="AE14" s="186"/>
      <c r="AF14" s="186"/>
      <c r="AG14" s="186"/>
      <c r="AH14" s="186"/>
      <c r="AI14" s="186"/>
      <c r="AJ14" s="187"/>
      <c r="AK14" s="185" t="s">
        <v>536</v>
      </c>
      <c r="AL14" s="186"/>
      <c r="AM14" s="186"/>
      <c r="AN14" s="186"/>
      <c r="AO14" s="186"/>
      <c r="AP14" s="186"/>
      <c r="AQ14" s="187"/>
      <c r="AR14" s="192"/>
      <c r="AS14" s="192"/>
      <c r="AT14" s="192"/>
      <c r="AU14" s="192"/>
      <c r="AV14" s="192"/>
      <c r="AW14" s="192"/>
      <c r="AX14" s="193"/>
    </row>
    <row r="15" spans="1:50" ht="21" customHeight="1" x14ac:dyDescent="0.15">
      <c r="A15" s="414"/>
      <c r="B15" s="415"/>
      <c r="C15" s="415"/>
      <c r="D15" s="415"/>
      <c r="E15" s="415"/>
      <c r="F15" s="416"/>
      <c r="G15" s="517"/>
      <c r="H15" s="518"/>
      <c r="I15" s="189" t="s">
        <v>62</v>
      </c>
      <c r="J15" s="442"/>
      <c r="K15" s="442"/>
      <c r="L15" s="442"/>
      <c r="M15" s="442"/>
      <c r="N15" s="442"/>
      <c r="O15" s="443"/>
      <c r="P15" s="185" t="s">
        <v>493</v>
      </c>
      <c r="Q15" s="186"/>
      <c r="R15" s="186"/>
      <c r="S15" s="186"/>
      <c r="T15" s="186"/>
      <c r="U15" s="186"/>
      <c r="V15" s="187"/>
      <c r="W15" s="185" t="s">
        <v>493</v>
      </c>
      <c r="X15" s="186"/>
      <c r="Y15" s="186"/>
      <c r="Z15" s="186"/>
      <c r="AA15" s="186"/>
      <c r="AB15" s="186"/>
      <c r="AC15" s="187"/>
      <c r="AD15" s="185">
        <v>2154</v>
      </c>
      <c r="AE15" s="186"/>
      <c r="AF15" s="186"/>
      <c r="AG15" s="186"/>
      <c r="AH15" s="186"/>
      <c r="AI15" s="186"/>
      <c r="AJ15" s="187"/>
      <c r="AK15" s="185" t="s">
        <v>493</v>
      </c>
      <c r="AL15" s="186"/>
      <c r="AM15" s="186"/>
      <c r="AN15" s="186"/>
      <c r="AO15" s="186"/>
      <c r="AP15" s="186"/>
      <c r="AQ15" s="187"/>
      <c r="AR15" s="185" t="s">
        <v>494</v>
      </c>
      <c r="AS15" s="186"/>
      <c r="AT15" s="186"/>
      <c r="AU15" s="186"/>
      <c r="AV15" s="186"/>
      <c r="AW15" s="186"/>
      <c r="AX15" s="188"/>
    </row>
    <row r="16" spans="1:50" ht="21" customHeight="1" x14ac:dyDescent="0.15">
      <c r="A16" s="414"/>
      <c r="B16" s="415"/>
      <c r="C16" s="415"/>
      <c r="D16" s="415"/>
      <c r="E16" s="415"/>
      <c r="F16" s="416"/>
      <c r="G16" s="517"/>
      <c r="H16" s="518"/>
      <c r="I16" s="189" t="s">
        <v>63</v>
      </c>
      <c r="J16" s="442"/>
      <c r="K16" s="442"/>
      <c r="L16" s="442"/>
      <c r="M16" s="442"/>
      <c r="N16" s="442"/>
      <c r="O16" s="443"/>
      <c r="P16" s="185" t="s">
        <v>494</v>
      </c>
      <c r="Q16" s="186"/>
      <c r="R16" s="186"/>
      <c r="S16" s="186"/>
      <c r="T16" s="186"/>
      <c r="U16" s="186"/>
      <c r="V16" s="187"/>
      <c r="W16" s="185">
        <v>-2154</v>
      </c>
      <c r="X16" s="186"/>
      <c r="Y16" s="186"/>
      <c r="Z16" s="186"/>
      <c r="AA16" s="186"/>
      <c r="AB16" s="186"/>
      <c r="AC16" s="187"/>
      <c r="AD16" s="185" t="s">
        <v>495</v>
      </c>
      <c r="AE16" s="186"/>
      <c r="AF16" s="186"/>
      <c r="AG16" s="186"/>
      <c r="AH16" s="186"/>
      <c r="AI16" s="186"/>
      <c r="AJ16" s="187"/>
      <c r="AK16" s="185" t="s">
        <v>493</v>
      </c>
      <c r="AL16" s="186"/>
      <c r="AM16" s="186"/>
      <c r="AN16" s="186"/>
      <c r="AO16" s="186"/>
      <c r="AP16" s="186"/>
      <c r="AQ16" s="187"/>
      <c r="AR16" s="492"/>
      <c r="AS16" s="493"/>
      <c r="AT16" s="493"/>
      <c r="AU16" s="493"/>
      <c r="AV16" s="493"/>
      <c r="AW16" s="493"/>
      <c r="AX16" s="494"/>
    </row>
    <row r="17" spans="1:50" ht="24.75" customHeight="1" x14ac:dyDescent="0.15">
      <c r="A17" s="414"/>
      <c r="B17" s="415"/>
      <c r="C17" s="415"/>
      <c r="D17" s="415"/>
      <c r="E17" s="415"/>
      <c r="F17" s="416"/>
      <c r="G17" s="517"/>
      <c r="H17" s="518"/>
      <c r="I17" s="189" t="s">
        <v>61</v>
      </c>
      <c r="J17" s="190"/>
      <c r="K17" s="190"/>
      <c r="L17" s="190"/>
      <c r="M17" s="190"/>
      <c r="N17" s="190"/>
      <c r="O17" s="191"/>
      <c r="P17" s="185" t="s">
        <v>494</v>
      </c>
      <c r="Q17" s="186"/>
      <c r="R17" s="186"/>
      <c r="S17" s="186"/>
      <c r="T17" s="186"/>
      <c r="U17" s="186"/>
      <c r="V17" s="187"/>
      <c r="W17" s="185" t="s">
        <v>493</v>
      </c>
      <c r="X17" s="186"/>
      <c r="Y17" s="186"/>
      <c r="Z17" s="186"/>
      <c r="AA17" s="186"/>
      <c r="AB17" s="186"/>
      <c r="AC17" s="187"/>
      <c r="AD17" s="185" t="s">
        <v>496</v>
      </c>
      <c r="AE17" s="186"/>
      <c r="AF17" s="186"/>
      <c r="AG17" s="186"/>
      <c r="AH17" s="186"/>
      <c r="AI17" s="186"/>
      <c r="AJ17" s="187"/>
      <c r="AK17" s="185" t="s">
        <v>493</v>
      </c>
      <c r="AL17" s="186"/>
      <c r="AM17" s="186"/>
      <c r="AN17" s="186"/>
      <c r="AO17" s="186"/>
      <c r="AP17" s="186"/>
      <c r="AQ17" s="187"/>
      <c r="AR17" s="495"/>
      <c r="AS17" s="495"/>
      <c r="AT17" s="495"/>
      <c r="AU17" s="495"/>
      <c r="AV17" s="495"/>
      <c r="AW17" s="495"/>
      <c r="AX17" s="496"/>
    </row>
    <row r="18" spans="1:50" ht="24.75" customHeight="1" x14ac:dyDescent="0.15">
      <c r="A18" s="414"/>
      <c r="B18" s="415"/>
      <c r="C18" s="415"/>
      <c r="D18" s="415"/>
      <c r="E18" s="415"/>
      <c r="F18" s="416"/>
      <c r="G18" s="519"/>
      <c r="H18" s="520"/>
      <c r="I18" s="640" t="s">
        <v>22</v>
      </c>
      <c r="J18" s="641"/>
      <c r="K18" s="641"/>
      <c r="L18" s="641"/>
      <c r="M18" s="641"/>
      <c r="N18" s="641"/>
      <c r="O18" s="642"/>
      <c r="P18" s="662">
        <f>SUM(P13:V17)</f>
        <v>3500</v>
      </c>
      <c r="Q18" s="663"/>
      <c r="R18" s="663"/>
      <c r="S18" s="663"/>
      <c r="T18" s="663"/>
      <c r="U18" s="663"/>
      <c r="V18" s="664"/>
      <c r="W18" s="662">
        <f>SUM(W13:AC17)</f>
        <v>1075</v>
      </c>
      <c r="X18" s="663"/>
      <c r="Y18" s="663"/>
      <c r="Z18" s="663"/>
      <c r="AA18" s="663"/>
      <c r="AB18" s="663"/>
      <c r="AC18" s="664"/>
      <c r="AD18" s="662">
        <f t="shared" ref="AD18" si="0">SUM(AD13:AJ17)</f>
        <v>5296</v>
      </c>
      <c r="AE18" s="663"/>
      <c r="AF18" s="663"/>
      <c r="AG18" s="663"/>
      <c r="AH18" s="663"/>
      <c r="AI18" s="663"/>
      <c r="AJ18" s="664"/>
      <c r="AK18" s="662">
        <f t="shared" ref="AK18" si="1">SUM(AK13:AQ17)</f>
        <v>3136</v>
      </c>
      <c r="AL18" s="663"/>
      <c r="AM18" s="663"/>
      <c r="AN18" s="663"/>
      <c r="AO18" s="663"/>
      <c r="AP18" s="663"/>
      <c r="AQ18" s="664"/>
      <c r="AR18" s="662">
        <f t="shared" ref="AR18" si="2">SUM(AR13:AX17)</f>
        <v>3196</v>
      </c>
      <c r="AS18" s="663"/>
      <c r="AT18" s="663"/>
      <c r="AU18" s="663"/>
      <c r="AV18" s="663"/>
      <c r="AW18" s="663"/>
      <c r="AX18" s="665"/>
    </row>
    <row r="19" spans="1:50" ht="24.75" customHeight="1" x14ac:dyDescent="0.15">
      <c r="A19" s="414"/>
      <c r="B19" s="415"/>
      <c r="C19" s="415"/>
      <c r="D19" s="415"/>
      <c r="E19" s="415"/>
      <c r="F19" s="416"/>
      <c r="G19" s="660" t="s">
        <v>10</v>
      </c>
      <c r="H19" s="661"/>
      <c r="I19" s="661"/>
      <c r="J19" s="661"/>
      <c r="K19" s="661"/>
      <c r="L19" s="661"/>
      <c r="M19" s="661"/>
      <c r="N19" s="661"/>
      <c r="O19" s="661"/>
      <c r="P19" s="185">
        <v>3500</v>
      </c>
      <c r="Q19" s="186"/>
      <c r="R19" s="186"/>
      <c r="S19" s="186"/>
      <c r="T19" s="186"/>
      <c r="U19" s="186"/>
      <c r="V19" s="187"/>
      <c r="W19" s="185">
        <v>1075</v>
      </c>
      <c r="X19" s="186"/>
      <c r="Y19" s="186"/>
      <c r="Z19" s="186"/>
      <c r="AA19" s="186"/>
      <c r="AB19" s="186"/>
      <c r="AC19" s="187"/>
      <c r="AD19" s="185">
        <v>5296</v>
      </c>
      <c r="AE19" s="186"/>
      <c r="AF19" s="186"/>
      <c r="AG19" s="186"/>
      <c r="AH19" s="186"/>
      <c r="AI19" s="186"/>
      <c r="AJ19" s="187"/>
      <c r="AK19" s="638"/>
      <c r="AL19" s="638"/>
      <c r="AM19" s="638"/>
      <c r="AN19" s="638"/>
      <c r="AO19" s="638"/>
      <c r="AP19" s="638"/>
      <c r="AQ19" s="638"/>
      <c r="AR19" s="638"/>
      <c r="AS19" s="638"/>
      <c r="AT19" s="638"/>
      <c r="AU19" s="638"/>
      <c r="AV19" s="638"/>
      <c r="AW19" s="638"/>
      <c r="AX19" s="639"/>
    </row>
    <row r="20" spans="1:50" ht="24.75" customHeight="1" x14ac:dyDescent="0.15">
      <c r="A20" s="509"/>
      <c r="B20" s="510"/>
      <c r="C20" s="510"/>
      <c r="D20" s="510"/>
      <c r="E20" s="510"/>
      <c r="F20" s="511"/>
      <c r="G20" s="660" t="s">
        <v>11</v>
      </c>
      <c r="H20" s="661"/>
      <c r="I20" s="661"/>
      <c r="J20" s="661"/>
      <c r="K20" s="661"/>
      <c r="L20" s="661"/>
      <c r="M20" s="661"/>
      <c r="N20" s="661"/>
      <c r="O20" s="661"/>
      <c r="P20" s="666">
        <f>IF(P18=0, "-", P19/P18)</f>
        <v>1</v>
      </c>
      <c r="Q20" s="666"/>
      <c r="R20" s="666"/>
      <c r="S20" s="666"/>
      <c r="T20" s="666"/>
      <c r="U20" s="666"/>
      <c r="V20" s="666"/>
      <c r="W20" s="666">
        <f>IF(W18=0, "-", W19/W18)</f>
        <v>1</v>
      </c>
      <c r="X20" s="666"/>
      <c r="Y20" s="666"/>
      <c r="Z20" s="666"/>
      <c r="AA20" s="666"/>
      <c r="AB20" s="666"/>
      <c r="AC20" s="666"/>
      <c r="AD20" s="666">
        <f>IF(AD18=0, "-", AD19/AD18)</f>
        <v>1</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493</v>
      </c>
      <c r="AV22" s="81"/>
      <c r="AW22" s="82" t="s">
        <v>360</v>
      </c>
      <c r="AX22" s="83"/>
    </row>
    <row r="23" spans="1:50" ht="22.5" customHeight="1" x14ac:dyDescent="0.15">
      <c r="A23" s="140"/>
      <c r="B23" s="138"/>
      <c r="C23" s="138"/>
      <c r="D23" s="138"/>
      <c r="E23" s="138"/>
      <c r="F23" s="139"/>
      <c r="G23" s="84" t="s">
        <v>533</v>
      </c>
      <c r="H23" s="85"/>
      <c r="I23" s="85"/>
      <c r="J23" s="85"/>
      <c r="K23" s="85"/>
      <c r="L23" s="85"/>
      <c r="M23" s="85"/>
      <c r="N23" s="85"/>
      <c r="O23" s="86"/>
      <c r="P23" s="229" t="s">
        <v>535</v>
      </c>
      <c r="Q23" s="252"/>
      <c r="R23" s="252"/>
      <c r="S23" s="252"/>
      <c r="T23" s="252"/>
      <c r="U23" s="252"/>
      <c r="V23" s="252"/>
      <c r="W23" s="252"/>
      <c r="X23" s="253"/>
      <c r="Y23" s="238" t="s">
        <v>14</v>
      </c>
      <c r="Z23" s="239"/>
      <c r="AA23" s="240"/>
      <c r="AB23" s="177" t="s">
        <v>529</v>
      </c>
      <c r="AC23" s="178"/>
      <c r="AD23" s="178"/>
      <c r="AE23" s="98" t="s">
        <v>534</v>
      </c>
      <c r="AF23" s="99"/>
      <c r="AG23" s="99"/>
      <c r="AH23" s="99"/>
      <c r="AI23" s="100"/>
      <c r="AJ23" s="98" t="s">
        <v>534</v>
      </c>
      <c r="AK23" s="99"/>
      <c r="AL23" s="99"/>
      <c r="AM23" s="99"/>
      <c r="AN23" s="100"/>
      <c r="AO23" s="98">
        <v>581</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54"/>
      <c r="Q24" s="254"/>
      <c r="R24" s="254"/>
      <c r="S24" s="254"/>
      <c r="T24" s="254"/>
      <c r="U24" s="254"/>
      <c r="V24" s="254"/>
      <c r="W24" s="254"/>
      <c r="X24" s="255"/>
      <c r="Y24" s="149" t="s">
        <v>65</v>
      </c>
      <c r="Z24" s="94"/>
      <c r="AA24" s="95"/>
      <c r="AB24" s="634" t="s">
        <v>529</v>
      </c>
      <c r="AC24" s="207"/>
      <c r="AD24" s="207"/>
      <c r="AE24" s="98" t="s">
        <v>534</v>
      </c>
      <c r="AF24" s="99"/>
      <c r="AG24" s="99"/>
      <c r="AH24" s="99"/>
      <c r="AI24" s="100"/>
      <c r="AJ24" s="98" t="s">
        <v>534</v>
      </c>
      <c r="AK24" s="99"/>
      <c r="AL24" s="99"/>
      <c r="AM24" s="99"/>
      <c r="AN24" s="100"/>
      <c r="AO24" s="98">
        <v>405</v>
      </c>
      <c r="AP24" s="99"/>
      <c r="AQ24" s="99"/>
      <c r="AR24" s="99"/>
      <c r="AS24" s="100"/>
      <c r="AT24" s="98">
        <v>698</v>
      </c>
      <c r="AU24" s="99"/>
      <c r="AV24" s="99"/>
      <c r="AW24" s="99"/>
      <c r="AX24" s="366"/>
    </row>
    <row r="25" spans="1:50" ht="42.75" customHeight="1" x14ac:dyDescent="0.15">
      <c r="A25" s="144"/>
      <c r="B25" s="145"/>
      <c r="C25" s="145"/>
      <c r="D25" s="145"/>
      <c r="E25" s="145"/>
      <c r="F25" s="146"/>
      <c r="G25" s="90"/>
      <c r="H25" s="91"/>
      <c r="I25" s="91"/>
      <c r="J25" s="91"/>
      <c r="K25" s="91"/>
      <c r="L25" s="91"/>
      <c r="M25" s="91"/>
      <c r="N25" s="91"/>
      <c r="O25" s="92"/>
      <c r="P25" s="256"/>
      <c r="Q25" s="256"/>
      <c r="R25" s="256"/>
      <c r="S25" s="256"/>
      <c r="T25" s="256"/>
      <c r="U25" s="256"/>
      <c r="V25" s="256"/>
      <c r="W25" s="256"/>
      <c r="X25" s="257"/>
      <c r="Y25" s="93" t="s">
        <v>15</v>
      </c>
      <c r="Z25" s="94"/>
      <c r="AA25" s="95"/>
      <c r="AB25" s="96" t="s">
        <v>364</v>
      </c>
      <c r="AC25" s="97"/>
      <c r="AD25" s="97"/>
      <c r="AE25" s="98" t="s">
        <v>530</v>
      </c>
      <c r="AF25" s="99"/>
      <c r="AG25" s="99"/>
      <c r="AH25" s="99"/>
      <c r="AI25" s="100"/>
      <c r="AJ25" s="98" t="s">
        <v>531</v>
      </c>
      <c r="AK25" s="99"/>
      <c r="AL25" s="99"/>
      <c r="AM25" s="99"/>
      <c r="AN25" s="100"/>
      <c r="AO25" s="98">
        <f>AO23/AO24*100</f>
        <v>143.45679012345681</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244"/>
      <c r="I28" s="244"/>
      <c r="J28" s="244"/>
      <c r="K28" s="244"/>
      <c r="L28" s="244"/>
      <c r="M28" s="244"/>
      <c r="N28" s="244"/>
      <c r="O28" s="245"/>
      <c r="P28" s="229"/>
      <c r="Q28" s="252"/>
      <c r="R28" s="252"/>
      <c r="S28" s="252"/>
      <c r="T28" s="252"/>
      <c r="U28" s="252"/>
      <c r="V28" s="252"/>
      <c r="W28" s="252"/>
      <c r="X28" s="253"/>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246"/>
      <c r="H29" s="247"/>
      <c r="I29" s="247"/>
      <c r="J29" s="247"/>
      <c r="K29" s="247"/>
      <c r="L29" s="247"/>
      <c r="M29" s="247"/>
      <c r="N29" s="247"/>
      <c r="O29" s="248"/>
      <c r="P29" s="254"/>
      <c r="Q29" s="254"/>
      <c r="R29" s="254"/>
      <c r="S29" s="254"/>
      <c r="T29" s="254"/>
      <c r="U29" s="254"/>
      <c r="V29" s="254"/>
      <c r="W29" s="254"/>
      <c r="X29" s="255"/>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66"/>
    </row>
    <row r="30" spans="1:50" ht="22.5" hidden="1" customHeight="1" x14ac:dyDescent="0.15">
      <c r="A30" s="144"/>
      <c r="B30" s="145"/>
      <c r="C30" s="145"/>
      <c r="D30" s="145"/>
      <c r="E30" s="145"/>
      <c r="F30" s="146"/>
      <c r="G30" s="249"/>
      <c r="H30" s="250"/>
      <c r="I30" s="250"/>
      <c r="J30" s="250"/>
      <c r="K30" s="250"/>
      <c r="L30" s="250"/>
      <c r="M30" s="250"/>
      <c r="N30" s="250"/>
      <c r="O30" s="251"/>
      <c r="P30" s="256"/>
      <c r="Q30" s="256"/>
      <c r="R30" s="256"/>
      <c r="S30" s="256"/>
      <c r="T30" s="256"/>
      <c r="U30" s="256"/>
      <c r="V30" s="256"/>
      <c r="W30" s="256"/>
      <c r="X30" s="257"/>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3"/>
      <c r="H33" s="244"/>
      <c r="I33" s="244"/>
      <c r="J33" s="244"/>
      <c r="K33" s="244"/>
      <c r="L33" s="244"/>
      <c r="M33" s="244"/>
      <c r="N33" s="244"/>
      <c r="O33" s="245"/>
      <c r="P33" s="229"/>
      <c r="Q33" s="252"/>
      <c r="R33" s="252"/>
      <c r="S33" s="252"/>
      <c r="T33" s="252"/>
      <c r="U33" s="252"/>
      <c r="V33" s="252"/>
      <c r="W33" s="252"/>
      <c r="X33" s="253"/>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246"/>
      <c r="H34" s="247"/>
      <c r="I34" s="247"/>
      <c r="J34" s="247"/>
      <c r="K34" s="247"/>
      <c r="L34" s="247"/>
      <c r="M34" s="247"/>
      <c r="N34" s="247"/>
      <c r="O34" s="248"/>
      <c r="P34" s="254"/>
      <c r="Q34" s="254"/>
      <c r="R34" s="254"/>
      <c r="S34" s="254"/>
      <c r="T34" s="254"/>
      <c r="U34" s="254"/>
      <c r="V34" s="254"/>
      <c r="W34" s="254"/>
      <c r="X34" s="255"/>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66"/>
    </row>
    <row r="35" spans="1:50" ht="22.5" hidden="1" customHeight="1" x14ac:dyDescent="0.15">
      <c r="A35" s="144"/>
      <c r="B35" s="145"/>
      <c r="C35" s="145"/>
      <c r="D35" s="145"/>
      <c r="E35" s="145"/>
      <c r="F35" s="146"/>
      <c r="G35" s="249"/>
      <c r="H35" s="250"/>
      <c r="I35" s="250"/>
      <c r="J35" s="250"/>
      <c r="K35" s="250"/>
      <c r="L35" s="250"/>
      <c r="M35" s="250"/>
      <c r="N35" s="250"/>
      <c r="O35" s="251"/>
      <c r="P35" s="256"/>
      <c r="Q35" s="256"/>
      <c r="R35" s="256"/>
      <c r="S35" s="256"/>
      <c r="T35" s="256"/>
      <c r="U35" s="256"/>
      <c r="V35" s="256"/>
      <c r="W35" s="256"/>
      <c r="X35" s="257"/>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3"/>
      <c r="H38" s="244"/>
      <c r="I38" s="244"/>
      <c r="J38" s="244"/>
      <c r="K38" s="244"/>
      <c r="L38" s="244"/>
      <c r="M38" s="244"/>
      <c r="N38" s="244"/>
      <c r="O38" s="245"/>
      <c r="P38" s="252"/>
      <c r="Q38" s="252"/>
      <c r="R38" s="252"/>
      <c r="S38" s="252"/>
      <c r="T38" s="252"/>
      <c r="U38" s="252"/>
      <c r="V38" s="252"/>
      <c r="W38" s="252"/>
      <c r="X38" s="253"/>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246"/>
      <c r="H39" s="247"/>
      <c r="I39" s="247"/>
      <c r="J39" s="247"/>
      <c r="K39" s="247"/>
      <c r="L39" s="247"/>
      <c r="M39" s="247"/>
      <c r="N39" s="247"/>
      <c r="O39" s="248"/>
      <c r="P39" s="254"/>
      <c r="Q39" s="254"/>
      <c r="R39" s="254"/>
      <c r="S39" s="254"/>
      <c r="T39" s="254"/>
      <c r="U39" s="254"/>
      <c r="V39" s="254"/>
      <c r="W39" s="254"/>
      <c r="X39" s="255"/>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66"/>
    </row>
    <row r="40" spans="1:50" ht="22.5" hidden="1" customHeight="1" x14ac:dyDescent="0.15">
      <c r="A40" s="144"/>
      <c r="B40" s="145"/>
      <c r="C40" s="145"/>
      <c r="D40" s="145"/>
      <c r="E40" s="145"/>
      <c r="F40" s="146"/>
      <c r="G40" s="249"/>
      <c r="H40" s="250"/>
      <c r="I40" s="250"/>
      <c r="J40" s="250"/>
      <c r="K40" s="250"/>
      <c r="L40" s="250"/>
      <c r="M40" s="250"/>
      <c r="N40" s="250"/>
      <c r="O40" s="251"/>
      <c r="P40" s="256"/>
      <c r="Q40" s="256"/>
      <c r="R40" s="256"/>
      <c r="S40" s="256"/>
      <c r="T40" s="256"/>
      <c r="U40" s="256"/>
      <c r="V40" s="256"/>
      <c r="W40" s="256"/>
      <c r="X40" s="257"/>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3"/>
      <c r="H43" s="244"/>
      <c r="I43" s="244"/>
      <c r="J43" s="244"/>
      <c r="K43" s="244"/>
      <c r="L43" s="244"/>
      <c r="M43" s="244"/>
      <c r="N43" s="244"/>
      <c r="O43" s="245"/>
      <c r="P43" s="252"/>
      <c r="Q43" s="252"/>
      <c r="R43" s="252"/>
      <c r="S43" s="252"/>
      <c r="T43" s="252"/>
      <c r="U43" s="252"/>
      <c r="V43" s="252"/>
      <c r="W43" s="252"/>
      <c r="X43" s="253"/>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246"/>
      <c r="H44" s="247"/>
      <c r="I44" s="247"/>
      <c r="J44" s="247"/>
      <c r="K44" s="247"/>
      <c r="L44" s="247"/>
      <c r="M44" s="247"/>
      <c r="N44" s="247"/>
      <c r="O44" s="248"/>
      <c r="P44" s="254"/>
      <c r="Q44" s="254"/>
      <c r="R44" s="254"/>
      <c r="S44" s="254"/>
      <c r="T44" s="254"/>
      <c r="U44" s="254"/>
      <c r="V44" s="254"/>
      <c r="W44" s="254"/>
      <c r="X44" s="255"/>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66"/>
    </row>
    <row r="45" spans="1:50" ht="22.5" hidden="1" customHeight="1" x14ac:dyDescent="0.15">
      <c r="A45" s="141"/>
      <c r="B45" s="142"/>
      <c r="C45" s="142"/>
      <c r="D45" s="142"/>
      <c r="E45" s="142"/>
      <c r="F45" s="143"/>
      <c r="G45" s="246"/>
      <c r="H45" s="247"/>
      <c r="I45" s="247"/>
      <c r="J45" s="247"/>
      <c r="K45" s="247"/>
      <c r="L45" s="247"/>
      <c r="M45" s="247"/>
      <c r="N45" s="247"/>
      <c r="O45" s="248"/>
      <c r="P45" s="254"/>
      <c r="Q45" s="254"/>
      <c r="R45" s="254"/>
      <c r="S45" s="254"/>
      <c r="T45" s="254"/>
      <c r="U45" s="254"/>
      <c r="V45" s="254"/>
      <c r="W45" s="254"/>
      <c r="X45" s="255"/>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1"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4"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5"/>
    </row>
    <row r="48" spans="1:50" ht="18.75" hidden="1" customHeight="1" x14ac:dyDescent="0.15">
      <c r="A48" s="671"/>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1"/>
      <c r="B49" s="109"/>
      <c r="C49" s="110"/>
      <c r="D49" s="110"/>
      <c r="E49" s="110"/>
      <c r="F49" s="111"/>
      <c r="G49" s="316"/>
      <c r="H49" s="316"/>
      <c r="I49" s="316"/>
      <c r="J49" s="316"/>
      <c r="K49" s="316"/>
      <c r="L49" s="316"/>
      <c r="M49" s="316"/>
      <c r="N49" s="316"/>
      <c r="O49" s="316"/>
      <c r="P49" s="316"/>
      <c r="Q49" s="316"/>
      <c r="R49" s="316"/>
      <c r="S49" s="316"/>
      <c r="T49" s="316"/>
      <c r="U49" s="316"/>
      <c r="V49" s="316"/>
      <c r="W49" s="316"/>
      <c r="X49" s="316"/>
      <c r="Y49" s="316"/>
      <c r="Z49" s="316"/>
      <c r="AA49" s="635"/>
      <c r="AB49" s="315"/>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22.5" hidden="1" customHeight="1" x14ac:dyDescent="0.15">
      <c r="A50" s="671"/>
      <c r="B50" s="109"/>
      <c r="C50" s="110"/>
      <c r="D50" s="110"/>
      <c r="E50" s="110"/>
      <c r="F50" s="111"/>
      <c r="G50" s="319"/>
      <c r="H50" s="319"/>
      <c r="I50" s="319"/>
      <c r="J50" s="319"/>
      <c r="K50" s="319"/>
      <c r="L50" s="319"/>
      <c r="M50" s="319"/>
      <c r="N50" s="319"/>
      <c r="O50" s="319"/>
      <c r="P50" s="319"/>
      <c r="Q50" s="319"/>
      <c r="R50" s="319"/>
      <c r="S50" s="319"/>
      <c r="T50" s="319"/>
      <c r="U50" s="319"/>
      <c r="V50" s="319"/>
      <c r="W50" s="319"/>
      <c r="X50" s="319"/>
      <c r="Y50" s="319"/>
      <c r="Z50" s="319"/>
      <c r="AA50" s="636"/>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22.5" hidden="1" customHeight="1" x14ac:dyDescent="0.15">
      <c r="A51" s="671"/>
      <c r="B51" s="112"/>
      <c r="C51" s="113"/>
      <c r="D51" s="113"/>
      <c r="E51" s="113"/>
      <c r="F51" s="114"/>
      <c r="G51" s="322"/>
      <c r="H51" s="322"/>
      <c r="I51" s="322"/>
      <c r="J51" s="322"/>
      <c r="K51" s="322"/>
      <c r="L51" s="322"/>
      <c r="M51" s="322"/>
      <c r="N51" s="322"/>
      <c r="O51" s="322"/>
      <c r="P51" s="322"/>
      <c r="Q51" s="322"/>
      <c r="R51" s="322"/>
      <c r="S51" s="322"/>
      <c r="T51" s="322"/>
      <c r="U51" s="322"/>
      <c r="V51" s="322"/>
      <c r="W51" s="322"/>
      <c r="X51" s="322"/>
      <c r="Y51" s="322"/>
      <c r="Z51" s="322"/>
      <c r="AA51" s="637"/>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8.75" hidden="1" customHeight="1" x14ac:dyDescent="0.15">
      <c r="A52" s="671"/>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1"/>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1"/>
      <c r="B54" s="110"/>
      <c r="C54" s="110"/>
      <c r="D54" s="110"/>
      <c r="E54" s="110"/>
      <c r="F54" s="111"/>
      <c r="G54" s="622"/>
      <c r="H54" s="252"/>
      <c r="I54" s="252"/>
      <c r="J54" s="252"/>
      <c r="K54" s="252"/>
      <c r="L54" s="252"/>
      <c r="M54" s="252"/>
      <c r="N54" s="252"/>
      <c r="O54" s="253"/>
      <c r="P54" s="229"/>
      <c r="Q54" s="230"/>
      <c r="R54" s="230"/>
      <c r="S54" s="230"/>
      <c r="T54" s="230"/>
      <c r="U54" s="230"/>
      <c r="V54" s="230"/>
      <c r="W54" s="230"/>
      <c r="X54" s="231"/>
      <c r="Y54" s="599" t="s">
        <v>86</v>
      </c>
      <c r="Z54" s="600"/>
      <c r="AA54" s="601"/>
      <c r="AB54" s="602" t="s">
        <v>475</v>
      </c>
      <c r="AC54" s="603"/>
      <c r="AD54" s="603"/>
      <c r="AE54" s="98" t="s">
        <v>475</v>
      </c>
      <c r="AF54" s="99"/>
      <c r="AG54" s="99"/>
      <c r="AH54" s="99"/>
      <c r="AI54" s="100"/>
      <c r="AJ54" s="98" t="s">
        <v>475</v>
      </c>
      <c r="AK54" s="99"/>
      <c r="AL54" s="99"/>
      <c r="AM54" s="99"/>
      <c r="AN54" s="100"/>
      <c r="AO54" s="98" t="s">
        <v>475</v>
      </c>
      <c r="AP54" s="99"/>
      <c r="AQ54" s="99"/>
      <c r="AR54" s="99"/>
      <c r="AS54" s="100"/>
      <c r="AT54" s="205"/>
      <c r="AU54" s="205"/>
      <c r="AV54" s="205"/>
      <c r="AW54" s="205"/>
      <c r="AX54" s="206"/>
    </row>
    <row r="55" spans="1:50" ht="22.5" hidden="1" customHeight="1" x14ac:dyDescent="0.15">
      <c r="A55" s="671"/>
      <c r="B55" s="110"/>
      <c r="C55" s="110"/>
      <c r="D55" s="110"/>
      <c r="E55" s="110"/>
      <c r="F55" s="111"/>
      <c r="G55" s="623"/>
      <c r="H55" s="254"/>
      <c r="I55" s="254"/>
      <c r="J55" s="254"/>
      <c r="K55" s="254"/>
      <c r="L55" s="254"/>
      <c r="M55" s="254"/>
      <c r="N55" s="254"/>
      <c r="O55" s="255"/>
      <c r="P55" s="232"/>
      <c r="Q55" s="232"/>
      <c r="R55" s="232"/>
      <c r="S55" s="232"/>
      <c r="T55" s="232"/>
      <c r="U55" s="232"/>
      <c r="V55" s="232"/>
      <c r="W55" s="232"/>
      <c r="X55" s="233"/>
      <c r="Y55" s="104" t="s">
        <v>65</v>
      </c>
      <c r="Z55" s="105"/>
      <c r="AA55" s="106"/>
      <c r="AB55" s="236" t="s">
        <v>475</v>
      </c>
      <c r="AC55" s="237"/>
      <c r="AD55" s="237"/>
      <c r="AE55" s="98" t="s">
        <v>475</v>
      </c>
      <c r="AF55" s="99"/>
      <c r="AG55" s="99"/>
      <c r="AH55" s="99"/>
      <c r="AI55" s="100"/>
      <c r="AJ55" s="98" t="s">
        <v>475</v>
      </c>
      <c r="AK55" s="99"/>
      <c r="AL55" s="99"/>
      <c r="AM55" s="99"/>
      <c r="AN55" s="100"/>
      <c r="AO55" s="98" t="s">
        <v>475</v>
      </c>
      <c r="AP55" s="99"/>
      <c r="AQ55" s="99"/>
      <c r="AR55" s="99"/>
      <c r="AS55" s="100"/>
      <c r="AT55" s="98"/>
      <c r="AU55" s="99"/>
      <c r="AV55" s="99"/>
      <c r="AW55" s="99"/>
      <c r="AX55" s="366"/>
    </row>
    <row r="56" spans="1:50" ht="22.5" hidden="1" customHeight="1" x14ac:dyDescent="0.15">
      <c r="A56" s="671"/>
      <c r="B56" s="113"/>
      <c r="C56" s="113"/>
      <c r="D56" s="113"/>
      <c r="E56" s="113"/>
      <c r="F56" s="114"/>
      <c r="G56" s="624"/>
      <c r="H56" s="256"/>
      <c r="I56" s="256"/>
      <c r="J56" s="256"/>
      <c r="K56" s="256"/>
      <c r="L56" s="256"/>
      <c r="M56" s="256"/>
      <c r="N56" s="256"/>
      <c r="O56" s="257"/>
      <c r="P56" s="234"/>
      <c r="Q56" s="234"/>
      <c r="R56" s="234"/>
      <c r="S56" s="234"/>
      <c r="T56" s="234"/>
      <c r="U56" s="234"/>
      <c r="V56" s="234"/>
      <c r="W56" s="234"/>
      <c r="X56" s="235"/>
      <c r="Y56" s="147" t="s">
        <v>15</v>
      </c>
      <c r="Z56" s="105"/>
      <c r="AA56" s="106"/>
      <c r="AB56" s="148" t="s">
        <v>16</v>
      </c>
      <c r="AC56" s="148"/>
      <c r="AD56" s="148"/>
      <c r="AE56" s="98" t="s">
        <v>475</v>
      </c>
      <c r="AF56" s="99"/>
      <c r="AG56" s="99"/>
      <c r="AH56" s="99"/>
      <c r="AI56" s="100"/>
      <c r="AJ56" s="98" t="s">
        <v>475</v>
      </c>
      <c r="AK56" s="99"/>
      <c r="AL56" s="99"/>
      <c r="AM56" s="99"/>
      <c r="AN56" s="100"/>
      <c r="AO56" s="98" t="s">
        <v>475</v>
      </c>
      <c r="AP56" s="99"/>
      <c r="AQ56" s="99"/>
      <c r="AR56" s="99"/>
      <c r="AS56" s="100"/>
      <c r="AT56" s="202"/>
      <c r="AU56" s="203"/>
      <c r="AV56" s="203"/>
      <c r="AW56" s="203"/>
      <c r="AX56" s="204"/>
    </row>
    <row r="57" spans="1:50" ht="18.75" hidden="1" customHeight="1" x14ac:dyDescent="0.15">
      <c r="A57" s="671"/>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1"/>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1"/>
      <c r="B59" s="110"/>
      <c r="C59" s="110"/>
      <c r="D59" s="110"/>
      <c r="E59" s="110"/>
      <c r="F59" s="111"/>
      <c r="G59" s="622"/>
      <c r="H59" s="252"/>
      <c r="I59" s="252"/>
      <c r="J59" s="252"/>
      <c r="K59" s="252"/>
      <c r="L59" s="252"/>
      <c r="M59" s="252"/>
      <c r="N59" s="252"/>
      <c r="O59" s="253"/>
      <c r="P59" s="229"/>
      <c r="Q59" s="230"/>
      <c r="R59" s="230"/>
      <c r="S59" s="230"/>
      <c r="T59" s="230"/>
      <c r="U59" s="230"/>
      <c r="V59" s="230"/>
      <c r="W59" s="230"/>
      <c r="X59" s="231"/>
      <c r="Y59" s="599" t="s">
        <v>86</v>
      </c>
      <c r="Z59" s="600"/>
      <c r="AA59" s="601"/>
      <c r="AB59" s="603"/>
      <c r="AC59" s="603"/>
      <c r="AD59" s="603"/>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71"/>
      <c r="B60" s="110"/>
      <c r="C60" s="110"/>
      <c r="D60" s="110"/>
      <c r="E60" s="110"/>
      <c r="F60" s="111"/>
      <c r="G60" s="623"/>
      <c r="H60" s="254"/>
      <c r="I60" s="254"/>
      <c r="J60" s="254"/>
      <c r="K60" s="254"/>
      <c r="L60" s="254"/>
      <c r="M60" s="254"/>
      <c r="N60" s="254"/>
      <c r="O60" s="255"/>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6"/>
    </row>
    <row r="61" spans="1:50" ht="22.5" hidden="1" customHeight="1" x14ac:dyDescent="0.15">
      <c r="A61" s="671"/>
      <c r="B61" s="113"/>
      <c r="C61" s="113"/>
      <c r="D61" s="113"/>
      <c r="E61" s="113"/>
      <c r="F61" s="114"/>
      <c r="G61" s="624"/>
      <c r="H61" s="256"/>
      <c r="I61" s="256"/>
      <c r="J61" s="256"/>
      <c r="K61" s="256"/>
      <c r="L61" s="256"/>
      <c r="M61" s="256"/>
      <c r="N61" s="256"/>
      <c r="O61" s="257"/>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71"/>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1"/>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1"/>
      <c r="B64" s="110"/>
      <c r="C64" s="110"/>
      <c r="D64" s="110"/>
      <c r="E64" s="110"/>
      <c r="F64" s="111"/>
      <c r="G64" s="622"/>
      <c r="H64" s="252"/>
      <c r="I64" s="252"/>
      <c r="J64" s="252"/>
      <c r="K64" s="252"/>
      <c r="L64" s="252"/>
      <c r="M64" s="252"/>
      <c r="N64" s="252"/>
      <c r="O64" s="253"/>
      <c r="P64" s="229"/>
      <c r="Q64" s="230"/>
      <c r="R64" s="230"/>
      <c r="S64" s="230"/>
      <c r="T64" s="230"/>
      <c r="U64" s="230"/>
      <c r="V64" s="230"/>
      <c r="W64" s="230"/>
      <c r="X64" s="231"/>
      <c r="Y64" s="599" t="s">
        <v>86</v>
      </c>
      <c r="Z64" s="600"/>
      <c r="AA64" s="601"/>
      <c r="AB64" s="603"/>
      <c r="AC64" s="603"/>
      <c r="AD64" s="603"/>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71"/>
      <c r="B65" s="110"/>
      <c r="C65" s="110"/>
      <c r="D65" s="110"/>
      <c r="E65" s="110"/>
      <c r="F65" s="111"/>
      <c r="G65" s="623"/>
      <c r="H65" s="254"/>
      <c r="I65" s="254"/>
      <c r="J65" s="254"/>
      <c r="K65" s="254"/>
      <c r="L65" s="254"/>
      <c r="M65" s="254"/>
      <c r="N65" s="254"/>
      <c r="O65" s="255"/>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6"/>
    </row>
    <row r="66" spans="1:60" ht="22.5" hidden="1" customHeight="1" x14ac:dyDescent="0.15">
      <c r="A66" s="672"/>
      <c r="B66" s="113"/>
      <c r="C66" s="113"/>
      <c r="D66" s="113"/>
      <c r="E66" s="113"/>
      <c r="F66" s="114"/>
      <c r="G66" s="624"/>
      <c r="H66" s="256"/>
      <c r="I66" s="256"/>
      <c r="J66" s="256"/>
      <c r="K66" s="256"/>
      <c r="L66" s="256"/>
      <c r="M66" s="256"/>
      <c r="N66" s="256"/>
      <c r="O66" s="257"/>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hidden="1" customHeight="1" x14ac:dyDescent="0.15">
      <c r="A67" s="538" t="s">
        <v>88</v>
      </c>
      <c r="B67" s="539"/>
      <c r="C67" s="539"/>
      <c r="D67" s="539"/>
      <c r="E67" s="539"/>
      <c r="F67" s="540"/>
      <c r="G67" s="625" t="s">
        <v>84</v>
      </c>
      <c r="H67" s="625"/>
      <c r="I67" s="625"/>
      <c r="J67" s="625"/>
      <c r="K67" s="625"/>
      <c r="L67" s="625"/>
      <c r="M67" s="625"/>
      <c r="N67" s="625"/>
      <c r="O67" s="625"/>
      <c r="P67" s="625"/>
      <c r="Q67" s="625"/>
      <c r="R67" s="625"/>
      <c r="S67" s="625"/>
      <c r="T67" s="625"/>
      <c r="U67" s="625"/>
      <c r="V67" s="625"/>
      <c r="W67" s="625"/>
      <c r="X67" s="626"/>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82" t="s">
        <v>74</v>
      </c>
      <c r="AU67" s="283"/>
      <c r="AV67" s="283"/>
      <c r="AW67" s="283"/>
      <c r="AX67" s="284"/>
    </row>
    <row r="68" spans="1:60" ht="22.5" hidden="1" customHeight="1" x14ac:dyDescent="0.15">
      <c r="A68" s="541"/>
      <c r="B68" s="542"/>
      <c r="C68" s="542"/>
      <c r="D68" s="542"/>
      <c r="E68" s="542"/>
      <c r="F68" s="543"/>
      <c r="G68" s="252"/>
      <c r="H68" s="252"/>
      <c r="I68" s="252"/>
      <c r="J68" s="252"/>
      <c r="K68" s="252"/>
      <c r="L68" s="252"/>
      <c r="M68" s="252"/>
      <c r="N68" s="252"/>
      <c r="O68" s="252"/>
      <c r="P68" s="252"/>
      <c r="Q68" s="252"/>
      <c r="R68" s="252"/>
      <c r="S68" s="252"/>
      <c r="T68" s="252"/>
      <c r="U68" s="252"/>
      <c r="V68" s="252"/>
      <c r="W68" s="252"/>
      <c r="X68" s="253"/>
      <c r="Y68" s="631" t="s">
        <v>66</v>
      </c>
      <c r="Z68" s="632"/>
      <c r="AA68" s="633"/>
      <c r="AB68" s="121"/>
      <c r="AC68" s="122"/>
      <c r="AD68" s="123"/>
      <c r="AE68" s="98"/>
      <c r="AF68" s="99"/>
      <c r="AG68" s="99"/>
      <c r="AH68" s="99"/>
      <c r="AI68" s="100"/>
      <c r="AJ68" s="98"/>
      <c r="AK68" s="99"/>
      <c r="AL68" s="99"/>
      <c r="AM68" s="99"/>
      <c r="AN68" s="100"/>
      <c r="AO68" s="98"/>
      <c r="AP68" s="99"/>
      <c r="AQ68" s="99"/>
      <c r="AR68" s="99"/>
      <c r="AS68" s="100"/>
      <c r="AT68" s="553"/>
      <c r="AU68" s="553"/>
      <c r="AV68" s="553"/>
      <c r="AW68" s="553"/>
      <c r="AX68" s="554"/>
      <c r="AY68" s="10"/>
      <c r="AZ68" s="10"/>
      <c r="BA68" s="10"/>
      <c r="BB68" s="10"/>
      <c r="BC68" s="10"/>
    </row>
    <row r="69" spans="1:60" ht="22.5" hidden="1" customHeight="1" x14ac:dyDescent="0.15">
      <c r="A69" s="544"/>
      <c r="B69" s="545"/>
      <c r="C69" s="545"/>
      <c r="D69" s="545"/>
      <c r="E69" s="545"/>
      <c r="F69" s="546"/>
      <c r="G69" s="256"/>
      <c r="H69" s="256"/>
      <c r="I69" s="256"/>
      <c r="J69" s="256"/>
      <c r="K69" s="256"/>
      <c r="L69" s="256"/>
      <c r="M69" s="256"/>
      <c r="N69" s="256"/>
      <c r="O69" s="256"/>
      <c r="P69" s="256"/>
      <c r="Q69" s="256"/>
      <c r="R69" s="256"/>
      <c r="S69" s="256"/>
      <c r="T69" s="256"/>
      <c r="U69" s="256"/>
      <c r="V69" s="256"/>
      <c r="W69" s="256"/>
      <c r="X69" s="257"/>
      <c r="Y69" s="118" t="s">
        <v>67</v>
      </c>
      <c r="Z69" s="119"/>
      <c r="AA69" s="120"/>
      <c r="AB69" s="212"/>
      <c r="AC69" s="213"/>
      <c r="AD69" s="214"/>
      <c r="AE69" s="98"/>
      <c r="AF69" s="99"/>
      <c r="AG69" s="99"/>
      <c r="AH69" s="99"/>
      <c r="AI69" s="100"/>
      <c r="AJ69" s="98"/>
      <c r="AK69" s="99"/>
      <c r="AL69" s="99"/>
      <c r="AM69" s="99"/>
      <c r="AN69" s="100"/>
      <c r="AO69" s="98"/>
      <c r="AP69" s="99"/>
      <c r="AQ69" s="99"/>
      <c r="AR69" s="99"/>
      <c r="AS69" s="100"/>
      <c r="AT69" s="98"/>
      <c r="AU69" s="99"/>
      <c r="AV69" s="99"/>
      <c r="AW69" s="99"/>
      <c r="AX69" s="366"/>
      <c r="AY69" s="10"/>
      <c r="AZ69" s="10"/>
      <c r="BA69" s="10"/>
      <c r="BB69" s="10"/>
      <c r="BC69" s="10"/>
      <c r="BD69" s="10"/>
      <c r="BE69" s="10"/>
      <c r="BF69" s="10"/>
      <c r="BG69" s="10"/>
      <c r="BH69" s="10"/>
    </row>
    <row r="70" spans="1:60" ht="33" hidden="1" customHeight="1" x14ac:dyDescent="0.15">
      <c r="A70" s="538" t="s">
        <v>88</v>
      </c>
      <c r="B70" s="539"/>
      <c r="C70" s="539"/>
      <c r="D70" s="539"/>
      <c r="E70" s="539"/>
      <c r="F70" s="540"/>
      <c r="G70" s="625" t="s">
        <v>84</v>
      </c>
      <c r="H70" s="625"/>
      <c r="I70" s="625"/>
      <c r="J70" s="625"/>
      <c r="K70" s="625"/>
      <c r="L70" s="625"/>
      <c r="M70" s="625"/>
      <c r="N70" s="625"/>
      <c r="O70" s="625"/>
      <c r="P70" s="625"/>
      <c r="Q70" s="625"/>
      <c r="R70" s="625"/>
      <c r="S70" s="625"/>
      <c r="T70" s="625"/>
      <c r="U70" s="625"/>
      <c r="V70" s="625"/>
      <c r="W70" s="625"/>
      <c r="X70" s="626"/>
      <c r="Y70" s="155"/>
      <c r="Z70" s="156"/>
      <c r="AA70" s="157"/>
      <c r="AB70" s="93" t="s">
        <v>12</v>
      </c>
      <c r="AC70" s="94"/>
      <c r="AD70" s="95"/>
      <c r="AE70" s="149" t="s">
        <v>69</v>
      </c>
      <c r="AF70" s="136"/>
      <c r="AG70" s="136"/>
      <c r="AH70" s="136"/>
      <c r="AI70" s="627"/>
      <c r="AJ70" s="149" t="s">
        <v>70</v>
      </c>
      <c r="AK70" s="136"/>
      <c r="AL70" s="136"/>
      <c r="AM70" s="136"/>
      <c r="AN70" s="627"/>
      <c r="AO70" s="149" t="s">
        <v>71</v>
      </c>
      <c r="AP70" s="136"/>
      <c r="AQ70" s="136"/>
      <c r="AR70" s="136"/>
      <c r="AS70" s="627"/>
      <c r="AT70" s="282" t="s">
        <v>74</v>
      </c>
      <c r="AU70" s="283"/>
      <c r="AV70" s="283"/>
      <c r="AW70" s="283"/>
      <c r="AX70" s="284"/>
    </row>
    <row r="71" spans="1:60" ht="22.5" hidden="1" customHeight="1" x14ac:dyDescent="0.15">
      <c r="A71" s="541"/>
      <c r="B71" s="542"/>
      <c r="C71" s="542"/>
      <c r="D71" s="542"/>
      <c r="E71" s="542"/>
      <c r="F71" s="543"/>
      <c r="G71" s="252"/>
      <c r="H71" s="252"/>
      <c r="I71" s="252"/>
      <c r="J71" s="252"/>
      <c r="K71" s="252"/>
      <c r="L71" s="252"/>
      <c r="M71" s="252"/>
      <c r="N71" s="252"/>
      <c r="O71" s="252"/>
      <c r="P71" s="252"/>
      <c r="Q71" s="252"/>
      <c r="R71" s="252"/>
      <c r="S71" s="252"/>
      <c r="T71" s="252"/>
      <c r="U71" s="252"/>
      <c r="V71" s="252"/>
      <c r="W71" s="252"/>
      <c r="X71" s="253"/>
      <c r="Y71" s="673" t="s">
        <v>66</v>
      </c>
      <c r="Z71" s="674"/>
      <c r="AA71" s="675"/>
      <c r="AB71" s="121"/>
      <c r="AC71" s="122"/>
      <c r="AD71" s="123"/>
      <c r="AE71" s="98"/>
      <c r="AF71" s="99"/>
      <c r="AG71" s="99"/>
      <c r="AH71" s="99"/>
      <c r="AI71" s="100"/>
      <c r="AJ71" s="98"/>
      <c r="AK71" s="99"/>
      <c r="AL71" s="99"/>
      <c r="AM71" s="99"/>
      <c r="AN71" s="100"/>
      <c r="AO71" s="98"/>
      <c r="AP71" s="99"/>
      <c r="AQ71" s="99"/>
      <c r="AR71" s="99"/>
      <c r="AS71" s="100"/>
      <c r="AT71" s="553"/>
      <c r="AU71" s="553"/>
      <c r="AV71" s="553"/>
      <c r="AW71" s="553"/>
      <c r="AX71" s="554"/>
      <c r="AY71" s="10"/>
      <c r="AZ71" s="10"/>
      <c r="BA71" s="10"/>
      <c r="BB71" s="10"/>
      <c r="BC71" s="10"/>
    </row>
    <row r="72" spans="1:60" ht="22.5" hidden="1" customHeight="1" x14ac:dyDescent="0.15">
      <c r="A72" s="544"/>
      <c r="B72" s="545"/>
      <c r="C72" s="545"/>
      <c r="D72" s="545"/>
      <c r="E72" s="545"/>
      <c r="F72" s="546"/>
      <c r="G72" s="256"/>
      <c r="H72" s="256"/>
      <c r="I72" s="256"/>
      <c r="J72" s="256"/>
      <c r="K72" s="256"/>
      <c r="L72" s="256"/>
      <c r="M72" s="256"/>
      <c r="N72" s="256"/>
      <c r="O72" s="256"/>
      <c r="P72" s="256"/>
      <c r="Q72" s="256"/>
      <c r="R72" s="256"/>
      <c r="S72" s="256"/>
      <c r="T72" s="256"/>
      <c r="U72" s="256"/>
      <c r="V72" s="256"/>
      <c r="W72" s="256"/>
      <c r="X72" s="257"/>
      <c r="Y72" s="118" t="s">
        <v>67</v>
      </c>
      <c r="Z72" s="676"/>
      <c r="AA72" s="677"/>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66"/>
      <c r="AY72" s="10"/>
      <c r="AZ72" s="10"/>
      <c r="BA72" s="10"/>
      <c r="BB72" s="10"/>
      <c r="BC72" s="10"/>
      <c r="BD72" s="10"/>
      <c r="BE72" s="10"/>
      <c r="BF72" s="10"/>
      <c r="BG72" s="10"/>
      <c r="BH72" s="10"/>
    </row>
    <row r="73" spans="1:60" ht="31.7" hidden="1" customHeight="1" x14ac:dyDescent="0.15">
      <c r="A73" s="538" t="s">
        <v>88</v>
      </c>
      <c r="B73" s="539"/>
      <c r="C73" s="539"/>
      <c r="D73" s="539"/>
      <c r="E73" s="539"/>
      <c r="F73" s="540"/>
      <c r="G73" s="625" t="s">
        <v>84</v>
      </c>
      <c r="H73" s="625"/>
      <c r="I73" s="625"/>
      <c r="J73" s="625"/>
      <c r="K73" s="625"/>
      <c r="L73" s="625"/>
      <c r="M73" s="625"/>
      <c r="N73" s="625"/>
      <c r="O73" s="625"/>
      <c r="P73" s="625"/>
      <c r="Q73" s="625"/>
      <c r="R73" s="625"/>
      <c r="S73" s="625"/>
      <c r="T73" s="625"/>
      <c r="U73" s="625"/>
      <c r="V73" s="625"/>
      <c r="W73" s="625"/>
      <c r="X73" s="626"/>
      <c r="Y73" s="155"/>
      <c r="Z73" s="156"/>
      <c r="AA73" s="157"/>
      <c r="AB73" s="93" t="s">
        <v>12</v>
      </c>
      <c r="AC73" s="94"/>
      <c r="AD73" s="95"/>
      <c r="AE73" s="149" t="s">
        <v>69</v>
      </c>
      <c r="AF73" s="136"/>
      <c r="AG73" s="136"/>
      <c r="AH73" s="136"/>
      <c r="AI73" s="627"/>
      <c r="AJ73" s="149" t="s">
        <v>70</v>
      </c>
      <c r="AK73" s="136"/>
      <c r="AL73" s="136"/>
      <c r="AM73" s="136"/>
      <c r="AN73" s="627"/>
      <c r="AO73" s="149" t="s">
        <v>71</v>
      </c>
      <c r="AP73" s="136"/>
      <c r="AQ73" s="136"/>
      <c r="AR73" s="136"/>
      <c r="AS73" s="627"/>
      <c r="AT73" s="282" t="s">
        <v>74</v>
      </c>
      <c r="AU73" s="283"/>
      <c r="AV73" s="283"/>
      <c r="AW73" s="283"/>
      <c r="AX73" s="284"/>
    </row>
    <row r="74" spans="1:60" ht="22.5" hidden="1" customHeight="1" x14ac:dyDescent="0.15">
      <c r="A74" s="541"/>
      <c r="B74" s="542"/>
      <c r="C74" s="542"/>
      <c r="D74" s="542"/>
      <c r="E74" s="542"/>
      <c r="F74" s="543"/>
      <c r="G74" s="252"/>
      <c r="H74" s="252"/>
      <c r="I74" s="252"/>
      <c r="J74" s="252"/>
      <c r="K74" s="252"/>
      <c r="L74" s="252"/>
      <c r="M74" s="252"/>
      <c r="N74" s="252"/>
      <c r="O74" s="252"/>
      <c r="P74" s="252"/>
      <c r="Q74" s="252"/>
      <c r="R74" s="252"/>
      <c r="S74" s="252"/>
      <c r="T74" s="252"/>
      <c r="U74" s="252"/>
      <c r="V74" s="252"/>
      <c r="W74" s="252"/>
      <c r="X74" s="253"/>
      <c r="Y74" s="673" t="s">
        <v>66</v>
      </c>
      <c r="Z74" s="674"/>
      <c r="AA74" s="675"/>
      <c r="AB74" s="121"/>
      <c r="AC74" s="122"/>
      <c r="AD74" s="123"/>
      <c r="AE74" s="98"/>
      <c r="AF74" s="99"/>
      <c r="AG74" s="99"/>
      <c r="AH74" s="99"/>
      <c r="AI74" s="100"/>
      <c r="AJ74" s="98"/>
      <c r="AK74" s="99"/>
      <c r="AL74" s="99"/>
      <c r="AM74" s="99"/>
      <c r="AN74" s="100"/>
      <c r="AO74" s="98"/>
      <c r="AP74" s="99"/>
      <c r="AQ74" s="99"/>
      <c r="AR74" s="99"/>
      <c r="AS74" s="100"/>
      <c r="AT74" s="553"/>
      <c r="AU74" s="553"/>
      <c r="AV74" s="553"/>
      <c r="AW74" s="553"/>
      <c r="AX74" s="554"/>
      <c r="AY74" s="10"/>
      <c r="AZ74" s="10"/>
      <c r="BA74" s="10"/>
      <c r="BB74" s="10"/>
      <c r="BC74" s="10"/>
    </row>
    <row r="75" spans="1:60" ht="22.5" hidden="1" customHeight="1" x14ac:dyDescent="0.15">
      <c r="A75" s="544"/>
      <c r="B75" s="545"/>
      <c r="C75" s="545"/>
      <c r="D75" s="545"/>
      <c r="E75" s="545"/>
      <c r="F75" s="546"/>
      <c r="G75" s="256"/>
      <c r="H75" s="256"/>
      <c r="I75" s="256"/>
      <c r="J75" s="256"/>
      <c r="K75" s="256"/>
      <c r="L75" s="256"/>
      <c r="M75" s="256"/>
      <c r="N75" s="256"/>
      <c r="O75" s="256"/>
      <c r="P75" s="256"/>
      <c r="Q75" s="256"/>
      <c r="R75" s="256"/>
      <c r="S75" s="256"/>
      <c r="T75" s="256"/>
      <c r="U75" s="256"/>
      <c r="V75" s="256"/>
      <c r="W75" s="256"/>
      <c r="X75" s="257"/>
      <c r="Y75" s="118" t="s">
        <v>67</v>
      </c>
      <c r="Z75" s="676"/>
      <c r="AA75" s="677"/>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66"/>
      <c r="AY75" s="10"/>
      <c r="AZ75" s="10"/>
      <c r="BA75" s="10"/>
      <c r="BB75" s="10"/>
      <c r="BC75" s="10"/>
      <c r="BD75" s="10"/>
      <c r="BE75" s="10"/>
      <c r="BF75" s="10"/>
      <c r="BG75" s="10"/>
      <c r="BH75" s="10"/>
    </row>
    <row r="76" spans="1:60" ht="31.7" hidden="1" customHeight="1" x14ac:dyDescent="0.15">
      <c r="A76" s="538" t="s">
        <v>88</v>
      </c>
      <c r="B76" s="539"/>
      <c r="C76" s="539"/>
      <c r="D76" s="539"/>
      <c r="E76" s="539"/>
      <c r="F76" s="540"/>
      <c r="G76" s="625" t="s">
        <v>84</v>
      </c>
      <c r="H76" s="625"/>
      <c r="I76" s="625"/>
      <c r="J76" s="625"/>
      <c r="K76" s="625"/>
      <c r="L76" s="625"/>
      <c r="M76" s="625"/>
      <c r="N76" s="625"/>
      <c r="O76" s="625"/>
      <c r="P76" s="625"/>
      <c r="Q76" s="625"/>
      <c r="R76" s="625"/>
      <c r="S76" s="625"/>
      <c r="T76" s="625"/>
      <c r="U76" s="625"/>
      <c r="V76" s="625"/>
      <c r="W76" s="625"/>
      <c r="X76" s="626"/>
      <c r="Y76" s="155"/>
      <c r="Z76" s="156"/>
      <c r="AA76" s="157"/>
      <c r="AB76" s="93" t="s">
        <v>12</v>
      </c>
      <c r="AC76" s="94"/>
      <c r="AD76" s="95"/>
      <c r="AE76" s="149" t="s">
        <v>69</v>
      </c>
      <c r="AF76" s="136"/>
      <c r="AG76" s="136"/>
      <c r="AH76" s="136"/>
      <c r="AI76" s="627"/>
      <c r="AJ76" s="149" t="s">
        <v>70</v>
      </c>
      <c r="AK76" s="136"/>
      <c r="AL76" s="136"/>
      <c r="AM76" s="136"/>
      <c r="AN76" s="627"/>
      <c r="AO76" s="149" t="s">
        <v>71</v>
      </c>
      <c r="AP76" s="136"/>
      <c r="AQ76" s="136"/>
      <c r="AR76" s="136"/>
      <c r="AS76" s="627"/>
      <c r="AT76" s="282" t="s">
        <v>74</v>
      </c>
      <c r="AU76" s="283"/>
      <c r="AV76" s="283"/>
      <c r="AW76" s="283"/>
      <c r="AX76" s="284"/>
    </row>
    <row r="77" spans="1:60" ht="22.5" hidden="1" customHeight="1" x14ac:dyDescent="0.15">
      <c r="A77" s="541"/>
      <c r="B77" s="542"/>
      <c r="C77" s="542"/>
      <c r="D77" s="542"/>
      <c r="E77" s="542"/>
      <c r="F77" s="543"/>
      <c r="G77" s="252"/>
      <c r="H77" s="252"/>
      <c r="I77" s="252"/>
      <c r="J77" s="252"/>
      <c r="K77" s="252"/>
      <c r="L77" s="252"/>
      <c r="M77" s="252"/>
      <c r="N77" s="252"/>
      <c r="O77" s="252"/>
      <c r="P77" s="252"/>
      <c r="Q77" s="252"/>
      <c r="R77" s="252"/>
      <c r="S77" s="252"/>
      <c r="T77" s="252"/>
      <c r="U77" s="252"/>
      <c r="V77" s="252"/>
      <c r="W77" s="252"/>
      <c r="X77" s="253"/>
      <c r="Y77" s="673" t="s">
        <v>66</v>
      </c>
      <c r="Z77" s="674"/>
      <c r="AA77" s="675"/>
      <c r="AB77" s="121"/>
      <c r="AC77" s="122"/>
      <c r="AD77" s="123"/>
      <c r="AE77" s="98"/>
      <c r="AF77" s="99"/>
      <c r="AG77" s="99"/>
      <c r="AH77" s="99"/>
      <c r="AI77" s="100"/>
      <c r="AJ77" s="98"/>
      <c r="AK77" s="99"/>
      <c r="AL77" s="99"/>
      <c r="AM77" s="99"/>
      <c r="AN77" s="100"/>
      <c r="AO77" s="98"/>
      <c r="AP77" s="99"/>
      <c r="AQ77" s="99"/>
      <c r="AR77" s="99"/>
      <c r="AS77" s="100"/>
      <c r="AT77" s="553"/>
      <c r="AU77" s="553"/>
      <c r="AV77" s="553"/>
      <c r="AW77" s="553"/>
      <c r="AX77" s="554"/>
      <c r="AY77" s="10"/>
      <c r="AZ77" s="10"/>
      <c r="BA77" s="10"/>
      <c r="BB77" s="10"/>
      <c r="BC77" s="10"/>
    </row>
    <row r="78" spans="1:60" ht="22.5" hidden="1" customHeight="1" x14ac:dyDescent="0.15">
      <c r="A78" s="544"/>
      <c r="B78" s="545"/>
      <c r="C78" s="545"/>
      <c r="D78" s="545"/>
      <c r="E78" s="545"/>
      <c r="F78" s="546"/>
      <c r="G78" s="256"/>
      <c r="H78" s="256"/>
      <c r="I78" s="256"/>
      <c r="J78" s="256"/>
      <c r="K78" s="256"/>
      <c r="L78" s="256"/>
      <c r="M78" s="256"/>
      <c r="N78" s="256"/>
      <c r="O78" s="256"/>
      <c r="P78" s="256"/>
      <c r="Q78" s="256"/>
      <c r="R78" s="256"/>
      <c r="S78" s="256"/>
      <c r="T78" s="256"/>
      <c r="U78" s="256"/>
      <c r="V78" s="256"/>
      <c r="W78" s="256"/>
      <c r="X78" s="257"/>
      <c r="Y78" s="118" t="s">
        <v>67</v>
      </c>
      <c r="Z78" s="676"/>
      <c r="AA78" s="677"/>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66"/>
      <c r="AY78" s="10"/>
      <c r="AZ78" s="10"/>
      <c r="BA78" s="10"/>
      <c r="BB78" s="10"/>
      <c r="BC78" s="10"/>
      <c r="BD78" s="10"/>
      <c r="BE78" s="10"/>
      <c r="BF78" s="10"/>
      <c r="BG78" s="10"/>
      <c r="BH78" s="10"/>
    </row>
    <row r="79" spans="1:60" ht="31.7" customHeight="1" x14ac:dyDescent="0.15">
      <c r="A79" s="538" t="s">
        <v>88</v>
      </c>
      <c r="B79" s="539"/>
      <c r="C79" s="539"/>
      <c r="D79" s="539"/>
      <c r="E79" s="539"/>
      <c r="F79" s="540"/>
      <c r="G79" s="625" t="s">
        <v>84</v>
      </c>
      <c r="H79" s="625"/>
      <c r="I79" s="625"/>
      <c r="J79" s="625"/>
      <c r="K79" s="625"/>
      <c r="L79" s="625"/>
      <c r="M79" s="625"/>
      <c r="N79" s="625"/>
      <c r="O79" s="625"/>
      <c r="P79" s="625"/>
      <c r="Q79" s="625"/>
      <c r="R79" s="625"/>
      <c r="S79" s="625"/>
      <c r="T79" s="625"/>
      <c r="U79" s="625"/>
      <c r="V79" s="625"/>
      <c r="W79" s="625"/>
      <c r="X79" s="626"/>
      <c r="Y79" s="155"/>
      <c r="Z79" s="156"/>
      <c r="AA79" s="157"/>
      <c r="AB79" s="93" t="s">
        <v>12</v>
      </c>
      <c r="AC79" s="94"/>
      <c r="AD79" s="95"/>
      <c r="AE79" s="149" t="s">
        <v>69</v>
      </c>
      <c r="AF79" s="136"/>
      <c r="AG79" s="136"/>
      <c r="AH79" s="136"/>
      <c r="AI79" s="627"/>
      <c r="AJ79" s="149" t="s">
        <v>70</v>
      </c>
      <c r="AK79" s="136"/>
      <c r="AL79" s="136"/>
      <c r="AM79" s="136"/>
      <c r="AN79" s="627"/>
      <c r="AO79" s="149" t="s">
        <v>71</v>
      </c>
      <c r="AP79" s="136"/>
      <c r="AQ79" s="136"/>
      <c r="AR79" s="136"/>
      <c r="AS79" s="627"/>
      <c r="AT79" s="282" t="s">
        <v>74</v>
      </c>
      <c r="AU79" s="283"/>
      <c r="AV79" s="283"/>
      <c r="AW79" s="283"/>
      <c r="AX79" s="284"/>
    </row>
    <row r="80" spans="1:60" ht="22.5" customHeight="1" x14ac:dyDescent="0.15">
      <c r="A80" s="541"/>
      <c r="B80" s="542"/>
      <c r="C80" s="542"/>
      <c r="D80" s="542"/>
      <c r="E80" s="542"/>
      <c r="F80" s="543"/>
      <c r="G80" s="229" t="s">
        <v>532</v>
      </c>
      <c r="H80" s="252"/>
      <c r="I80" s="252"/>
      <c r="J80" s="252"/>
      <c r="K80" s="252"/>
      <c r="L80" s="252"/>
      <c r="M80" s="252"/>
      <c r="N80" s="252"/>
      <c r="O80" s="252"/>
      <c r="P80" s="252"/>
      <c r="Q80" s="252"/>
      <c r="R80" s="252"/>
      <c r="S80" s="252"/>
      <c r="T80" s="252"/>
      <c r="U80" s="252"/>
      <c r="V80" s="252"/>
      <c r="W80" s="252"/>
      <c r="X80" s="253"/>
      <c r="Y80" s="673" t="s">
        <v>66</v>
      </c>
      <c r="Z80" s="674"/>
      <c r="AA80" s="675"/>
      <c r="AB80" s="121" t="s">
        <v>490</v>
      </c>
      <c r="AC80" s="122"/>
      <c r="AD80" s="123"/>
      <c r="AE80" s="98">
        <v>0</v>
      </c>
      <c r="AF80" s="99"/>
      <c r="AG80" s="99"/>
      <c r="AH80" s="99"/>
      <c r="AI80" s="100"/>
      <c r="AJ80" s="98">
        <v>0</v>
      </c>
      <c r="AK80" s="99"/>
      <c r="AL80" s="99"/>
      <c r="AM80" s="99"/>
      <c r="AN80" s="100"/>
      <c r="AO80" s="98">
        <v>1</v>
      </c>
      <c r="AP80" s="99"/>
      <c r="AQ80" s="99"/>
      <c r="AR80" s="99"/>
      <c r="AS80" s="100"/>
      <c r="AT80" s="553"/>
      <c r="AU80" s="553"/>
      <c r="AV80" s="553"/>
      <c r="AW80" s="553"/>
      <c r="AX80" s="554"/>
      <c r="AY80" s="10"/>
      <c r="AZ80" s="10"/>
      <c r="BA80" s="10"/>
      <c r="BB80" s="10"/>
      <c r="BC80" s="10"/>
    </row>
    <row r="81" spans="1:60" ht="45" customHeight="1" x14ac:dyDescent="0.15">
      <c r="A81" s="544"/>
      <c r="B81" s="545"/>
      <c r="C81" s="545"/>
      <c r="D81" s="545"/>
      <c r="E81" s="545"/>
      <c r="F81" s="546"/>
      <c r="G81" s="256"/>
      <c r="H81" s="256"/>
      <c r="I81" s="256"/>
      <c r="J81" s="256"/>
      <c r="K81" s="256"/>
      <c r="L81" s="256"/>
      <c r="M81" s="256"/>
      <c r="N81" s="256"/>
      <c r="O81" s="256"/>
      <c r="P81" s="256"/>
      <c r="Q81" s="256"/>
      <c r="R81" s="256"/>
      <c r="S81" s="256"/>
      <c r="T81" s="256"/>
      <c r="U81" s="256"/>
      <c r="V81" s="256"/>
      <c r="W81" s="256"/>
      <c r="X81" s="257"/>
      <c r="Y81" s="118" t="s">
        <v>67</v>
      </c>
      <c r="Z81" s="676"/>
      <c r="AA81" s="677"/>
      <c r="AB81" s="212">
        <v>1</v>
      </c>
      <c r="AC81" s="213"/>
      <c r="AD81" s="214"/>
      <c r="AE81" s="98">
        <v>0</v>
      </c>
      <c r="AF81" s="99"/>
      <c r="AG81" s="99"/>
      <c r="AH81" s="99"/>
      <c r="AI81" s="100"/>
      <c r="AJ81" s="98">
        <v>0</v>
      </c>
      <c r="AK81" s="99"/>
      <c r="AL81" s="99"/>
      <c r="AM81" s="99"/>
      <c r="AN81" s="100"/>
      <c r="AO81" s="98">
        <v>1</v>
      </c>
      <c r="AP81" s="99"/>
      <c r="AQ81" s="99"/>
      <c r="AR81" s="99"/>
      <c r="AS81" s="100"/>
      <c r="AT81" s="98">
        <v>1</v>
      </c>
      <c r="AU81" s="99"/>
      <c r="AV81" s="99"/>
      <c r="AW81" s="99"/>
      <c r="AX81" s="366"/>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82" t="s">
        <v>75</v>
      </c>
      <c r="AU82" s="283"/>
      <c r="AV82" s="283"/>
      <c r="AW82" s="283"/>
      <c r="AX82" s="284"/>
    </row>
    <row r="83" spans="1:60" ht="22.5" customHeight="1" x14ac:dyDescent="0.15">
      <c r="A83" s="130"/>
      <c r="B83" s="131"/>
      <c r="C83" s="131"/>
      <c r="D83" s="131"/>
      <c r="E83" s="131"/>
      <c r="F83" s="132"/>
      <c r="G83" s="313" t="s">
        <v>526</v>
      </c>
      <c r="H83" s="313"/>
      <c r="I83" s="313"/>
      <c r="J83" s="313"/>
      <c r="K83" s="313"/>
      <c r="L83" s="313"/>
      <c r="M83" s="313"/>
      <c r="N83" s="313"/>
      <c r="O83" s="313"/>
      <c r="P83" s="313"/>
      <c r="Q83" s="313"/>
      <c r="R83" s="313"/>
      <c r="S83" s="313"/>
      <c r="T83" s="313"/>
      <c r="U83" s="313"/>
      <c r="V83" s="313"/>
      <c r="W83" s="313"/>
      <c r="X83" s="313"/>
      <c r="Y83" s="550" t="s">
        <v>17</v>
      </c>
      <c r="Z83" s="551"/>
      <c r="AA83" s="552"/>
      <c r="AB83" s="678" t="s">
        <v>501</v>
      </c>
      <c r="AC83" s="125"/>
      <c r="AD83" s="126"/>
      <c r="AE83" s="215">
        <v>3500</v>
      </c>
      <c r="AF83" s="216"/>
      <c r="AG83" s="216"/>
      <c r="AH83" s="216"/>
      <c r="AI83" s="216"/>
      <c r="AJ83" s="215">
        <v>1075</v>
      </c>
      <c r="AK83" s="216"/>
      <c r="AL83" s="216"/>
      <c r="AM83" s="216"/>
      <c r="AN83" s="216"/>
      <c r="AO83" s="215">
        <v>2648</v>
      </c>
      <c r="AP83" s="216"/>
      <c r="AQ83" s="216"/>
      <c r="AR83" s="216"/>
      <c r="AS83" s="216"/>
      <c r="AT83" s="98">
        <v>3136</v>
      </c>
      <c r="AU83" s="99"/>
      <c r="AV83" s="99"/>
      <c r="AW83" s="99"/>
      <c r="AX83" s="366"/>
    </row>
    <row r="84" spans="1:60" ht="42" customHeight="1" x14ac:dyDescent="0.15">
      <c r="A84" s="133"/>
      <c r="B84" s="134"/>
      <c r="C84" s="134"/>
      <c r="D84" s="134"/>
      <c r="E84" s="134"/>
      <c r="F84" s="135"/>
      <c r="G84" s="314"/>
      <c r="H84" s="314"/>
      <c r="I84" s="314"/>
      <c r="J84" s="314"/>
      <c r="K84" s="314"/>
      <c r="L84" s="314"/>
      <c r="M84" s="314"/>
      <c r="N84" s="314"/>
      <c r="O84" s="314"/>
      <c r="P84" s="314"/>
      <c r="Q84" s="314"/>
      <c r="R84" s="314"/>
      <c r="S84" s="314"/>
      <c r="T84" s="314"/>
      <c r="U84" s="314"/>
      <c r="V84" s="314"/>
      <c r="W84" s="314"/>
      <c r="X84" s="314"/>
      <c r="Y84" s="208" t="s">
        <v>59</v>
      </c>
      <c r="Z84" s="119"/>
      <c r="AA84" s="120"/>
      <c r="AB84" s="101" t="s">
        <v>527</v>
      </c>
      <c r="AC84" s="102"/>
      <c r="AD84" s="103"/>
      <c r="AE84" s="679" t="s">
        <v>502</v>
      </c>
      <c r="AF84" s="102"/>
      <c r="AG84" s="102"/>
      <c r="AH84" s="102"/>
      <c r="AI84" s="103"/>
      <c r="AJ84" s="680" t="s">
        <v>503</v>
      </c>
      <c r="AK84" s="102"/>
      <c r="AL84" s="102"/>
      <c r="AM84" s="102"/>
      <c r="AN84" s="103"/>
      <c r="AO84" s="679" t="s">
        <v>504</v>
      </c>
      <c r="AP84" s="102"/>
      <c r="AQ84" s="102"/>
      <c r="AR84" s="102"/>
      <c r="AS84" s="103"/>
      <c r="AT84" s="680" t="s">
        <v>505</v>
      </c>
      <c r="AU84" s="102"/>
      <c r="AV84" s="102"/>
      <c r="AW84" s="102"/>
      <c r="AX84" s="281"/>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82" t="s">
        <v>75</v>
      </c>
      <c r="AU85" s="283"/>
      <c r="AV85" s="283"/>
      <c r="AW85" s="283"/>
      <c r="AX85" s="284"/>
    </row>
    <row r="86" spans="1:60" ht="22.5" hidden="1" customHeight="1" x14ac:dyDescent="0.15">
      <c r="A86" s="130"/>
      <c r="B86" s="131"/>
      <c r="C86" s="131"/>
      <c r="D86" s="131"/>
      <c r="E86" s="131"/>
      <c r="F86" s="132"/>
      <c r="G86" s="313" t="s">
        <v>363</v>
      </c>
      <c r="H86" s="313"/>
      <c r="I86" s="313"/>
      <c r="J86" s="313"/>
      <c r="K86" s="313"/>
      <c r="L86" s="313"/>
      <c r="M86" s="313"/>
      <c r="N86" s="313"/>
      <c r="O86" s="313"/>
      <c r="P86" s="313"/>
      <c r="Q86" s="313"/>
      <c r="R86" s="313"/>
      <c r="S86" s="313"/>
      <c r="T86" s="313"/>
      <c r="U86" s="313"/>
      <c r="V86" s="313"/>
      <c r="W86" s="313"/>
      <c r="X86" s="313"/>
      <c r="Y86" s="550" t="s">
        <v>17</v>
      </c>
      <c r="Z86" s="551"/>
      <c r="AA86" s="552"/>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6"/>
    </row>
    <row r="87" spans="1:60" ht="47.1" hidden="1" customHeight="1" x14ac:dyDescent="0.15">
      <c r="A87" s="133"/>
      <c r="B87" s="134"/>
      <c r="C87" s="134"/>
      <c r="D87" s="134"/>
      <c r="E87" s="134"/>
      <c r="F87" s="135"/>
      <c r="G87" s="314"/>
      <c r="H87" s="314"/>
      <c r="I87" s="314"/>
      <c r="J87" s="314"/>
      <c r="K87" s="314"/>
      <c r="L87" s="314"/>
      <c r="M87" s="314"/>
      <c r="N87" s="314"/>
      <c r="O87" s="314"/>
      <c r="P87" s="314"/>
      <c r="Q87" s="314"/>
      <c r="R87" s="314"/>
      <c r="S87" s="314"/>
      <c r="T87" s="314"/>
      <c r="U87" s="314"/>
      <c r="V87" s="314"/>
      <c r="W87" s="314"/>
      <c r="X87" s="314"/>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81"/>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82" t="s">
        <v>75</v>
      </c>
      <c r="AU88" s="283"/>
      <c r="AV88" s="283"/>
      <c r="AW88" s="283"/>
      <c r="AX88" s="284"/>
    </row>
    <row r="89" spans="1:60" ht="22.5" hidden="1" customHeight="1" x14ac:dyDescent="0.15">
      <c r="A89" s="130"/>
      <c r="B89" s="131"/>
      <c r="C89" s="131"/>
      <c r="D89" s="131"/>
      <c r="E89" s="131"/>
      <c r="F89" s="132"/>
      <c r="G89" s="313" t="s">
        <v>309</v>
      </c>
      <c r="H89" s="313"/>
      <c r="I89" s="313"/>
      <c r="J89" s="313"/>
      <c r="K89" s="313"/>
      <c r="L89" s="313"/>
      <c r="M89" s="313"/>
      <c r="N89" s="313"/>
      <c r="O89" s="313"/>
      <c r="P89" s="313"/>
      <c r="Q89" s="313"/>
      <c r="R89" s="313"/>
      <c r="S89" s="313"/>
      <c r="T89" s="313"/>
      <c r="U89" s="313"/>
      <c r="V89" s="313"/>
      <c r="W89" s="313"/>
      <c r="X89" s="313"/>
      <c r="Y89" s="550" t="s">
        <v>17</v>
      </c>
      <c r="Z89" s="551"/>
      <c r="AA89" s="552"/>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6"/>
    </row>
    <row r="90" spans="1:60" ht="47.1" hidden="1" customHeight="1" x14ac:dyDescent="0.15">
      <c r="A90" s="133"/>
      <c r="B90" s="134"/>
      <c r="C90" s="134"/>
      <c r="D90" s="134"/>
      <c r="E90" s="134"/>
      <c r="F90" s="135"/>
      <c r="G90" s="314"/>
      <c r="H90" s="314"/>
      <c r="I90" s="314"/>
      <c r="J90" s="314"/>
      <c r="K90" s="314"/>
      <c r="L90" s="314"/>
      <c r="M90" s="314"/>
      <c r="N90" s="314"/>
      <c r="O90" s="314"/>
      <c r="P90" s="314"/>
      <c r="Q90" s="314"/>
      <c r="R90" s="314"/>
      <c r="S90" s="314"/>
      <c r="T90" s="314"/>
      <c r="U90" s="314"/>
      <c r="V90" s="314"/>
      <c r="W90" s="314"/>
      <c r="X90" s="314"/>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81"/>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82" t="s">
        <v>75</v>
      </c>
      <c r="AU91" s="283"/>
      <c r="AV91" s="283"/>
      <c r="AW91" s="283"/>
      <c r="AX91" s="284"/>
    </row>
    <row r="92" spans="1:60" ht="22.5" hidden="1" customHeight="1" x14ac:dyDescent="0.15">
      <c r="A92" s="130"/>
      <c r="B92" s="131"/>
      <c r="C92" s="131"/>
      <c r="D92" s="131"/>
      <c r="E92" s="131"/>
      <c r="F92" s="132"/>
      <c r="G92" s="313" t="s">
        <v>309</v>
      </c>
      <c r="H92" s="313"/>
      <c r="I92" s="313"/>
      <c r="J92" s="313"/>
      <c r="K92" s="313"/>
      <c r="L92" s="313"/>
      <c r="M92" s="313"/>
      <c r="N92" s="313"/>
      <c r="O92" s="313"/>
      <c r="P92" s="313"/>
      <c r="Q92" s="313"/>
      <c r="R92" s="313"/>
      <c r="S92" s="313"/>
      <c r="T92" s="313"/>
      <c r="U92" s="313"/>
      <c r="V92" s="313"/>
      <c r="W92" s="313"/>
      <c r="X92" s="681"/>
      <c r="Y92" s="550" t="s">
        <v>17</v>
      </c>
      <c r="Z92" s="551"/>
      <c r="AA92" s="552"/>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6"/>
    </row>
    <row r="93" spans="1:60" ht="47.1" hidden="1" customHeight="1" x14ac:dyDescent="0.15">
      <c r="A93" s="133"/>
      <c r="B93" s="134"/>
      <c r="C93" s="134"/>
      <c r="D93" s="134"/>
      <c r="E93" s="134"/>
      <c r="F93" s="135"/>
      <c r="G93" s="314"/>
      <c r="H93" s="314"/>
      <c r="I93" s="314"/>
      <c r="J93" s="314"/>
      <c r="K93" s="314"/>
      <c r="L93" s="314"/>
      <c r="M93" s="314"/>
      <c r="N93" s="314"/>
      <c r="O93" s="314"/>
      <c r="P93" s="314"/>
      <c r="Q93" s="314"/>
      <c r="R93" s="314"/>
      <c r="S93" s="314"/>
      <c r="T93" s="314"/>
      <c r="U93" s="314"/>
      <c r="V93" s="314"/>
      <c r="W93" s="314"/>
      <c r="X93" s="682"/>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1"/>
    </row>
    <row r="94" spans="1:60" ht="32.25" hidden="1" customHeight="1" x14ac:dyDescent="0.15">
      <c r="A94" s="379"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3"/>
      <c r="Z94" s="684"/>
      <c r="AA94" s="685"/>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6" t="s">
        <v>75</v>
      </c>
      <c r="AU94" s="687"/>
      <c r="AV94" s="687"/>
      <c r="AW94" s="687"/>
      <c r="AX94" s="688"/>
    </row>
    <row r="95" spans="1:60" ht="22.5" hidden="1" customHeight="1" x14ac:dyDescent="0.15">
      <c r="A95" s="130"/>
      <c r="B95" s="131"/>
      <c r="C95" s="131"/>
      <c r="D95" s="131"/>
      <c r="E95" s="131"/>
      <c r="F95" s="132"/>
      <c r="G95" s="313" t="s">
        <v>309</v>
      </c>
      <c r="H95" s="313"/>
      <c r="I95" s="313"/>
      <c r="J95" s="313"/>
      <c r="K95" s="313"/>
      <c r="L95" s="313"/>
      <c r="M95" s="313"/>
      <c r="N95" s="313"/>
      <c r="O95" s="313"/>
      <c r="P95" s="313"/>
      <c r="Q95" s="313"/>
      <c r="R95" s="313"/>
      <c r="S95" s="313"/>
      <c r="T95" s="313"/>
      <c r="U95" s="313"/>
      <c r="V95" s="313"/>
      <c r="W95" s="313"/>
      <c r="X95" s="313"/>
      <c r="Y95" s="550" t="s">
        <v>17</v>
      </c>
      <c r="Z95" s="551"/>
      <c r="AA95" s="552"/>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6"/>
    </row>
    <row r="96" spans="1:60" ht="47.1" hidden="1" customHeight="1" x14ac:dyDescent="0.15">
      <c r="A96" s="133"/>
      <c r="B96" s="134"/>
      <c r="C96" s="134"/>
      <c r="D96" s="134"/>
      <c r="E96" s="134"/>
      <c r="F96" s="135"/>
      <c r="G96" s="314"/>
      <c r="H96" s="314"/>
      <c r="I96" s="314"/>
      <c r="J96" s="314"/>
      <c r="K96" s="314"/>
      <c r="L96" s="314"/>
      <c r="M96" s="314"/>
      <c r="N96" s="314"/>
      <c r="O96" s="314"/>
      <c r="P96" s="314"/>
      <c r="Q96" s="314"/>
      <c r="R96" s="314"/>
      <c r="S96" s="314"/>
      <c r="T96" s="314"/>
      <c r="U96" s="314"/>
      <c r="V96" s="314"/>
      <c r="W96" s="314"/>
      <c r="X96" s="314"/>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1"/>
    </row>
    <row r="97" spans="1:50" ht="23.1" customHeight="1" x14ac:dyDescent="0.15">
      <c r="A97" s="613" t="s">
        <v>77</v>
      </c>
      <c r="B97" s="614"/>
      <c r="C97" s="643" t="s">
        <v>19</v>
      </c>
      <c r="D97" s="536"/>
      <c r="E97" s="536"/>
      <c r="F97" s="536"/>
      <c r="G97" s="536"/>
      <c r="H97" s="536"/>
      <c r="I97" s="536"/>
      <c r="J97" s="536"/>
      <c r="K97" s="644"/>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30.75" customHeight="1" x14ac:dyDescent="0.15">
      <c r="A98" s="615"/>
      <c r="B98" s="616"/>
      <c r="C98" s="547" t="s">
        <v>477</v>
      </c>
      <c r="D98" s="548"/>
      <c r="E98" s="548"/>
      <c r="F98" s="548"/>
      <c r="G98" s="548"/>
      <c r="H98" s="548"/>
      <c r="I98" s="548"/>
      <c r="J98" s="548"/>
      <c r="K98" s="549"/>
      <c r="L98" s="185">
        <v>3136</v>
      </c>
      <c r="M98" s="186"/>
      <c r="N98" s="186"/>
      <c r="O98" s="186"/>
      <c r="P98" s="186"/>
      <c r="Q98" s="187"/>
      <c r="R98" s="185">
        <v>3196</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18.75" customHeight="1" x14ac:dyDescent="0.15">
      <c r="A99" s="615"/>
      <c r="B99" s="616"/>
      <c r="C99" s="610"/>
      <c r="D99" s="611"/>
      <c r="E99" s="611"/>
      <c r="F99" s="611"/>
      <c r="G99" s="611"/>
      <c r="H99" s="611"/>
      <c r="I99" s="611"/>
      <c r="J99" s="611"/>
      <c r="K99" s="612"/>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18.75" customHeight="1" x14ac:dyDescent="0.15">
      <c r="A100" s="615"/>
      <c r="B100" s="616"/>
      <c r="C100" s="610"/>
      <c r="D100" s="611"/>
      <c r="E100" s="611"/>
      <c r="F100" s="611"/>
      <c r="G100" s="611"/>
      <c r="H100" s="611"/>
      <c r="I100" s="611"/>
      <c r="J100" s="611"/>
      <c r="K100" s="612"/>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18.75" customHeight="1" x14ac:dyDescent="0.15">
      <c r="A101" s="615"/>
      <c r="B101" s="616"/>
      <c r="C101" s="610"/>
      <c r="D101" s="611"/>
      <c r="E101" s="611"/>
      <c r="F101" s="611"/>
      <c r="G101" s="611"/>
      <c r="H101" s="611"/>
      <c r="I101" s="611"/>
      <c r="J101" s="611"/>
      <c r="K101" s="612"/>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18.75" customHeight="1" x14ac:dyDescent="0.15">
      <c r="A102" s="615"/>
      <c r="B102" s="616"/>
      <c r="C102" s="610"/>
      <c r="D102" s="611"/>
      <c r="E102" s="611"/>
      <c r="F102" s="611"/>
      <c r="G102" s="611"/>
      <c r="H102" s="611"/>
      <c r="I102" s="611"/>
      <c r="J102" s="611"/>
      <c r="K102" s="612"/>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18.75" customHeight="1" x14ac:dyDescent="0.15">
      <c r="A103" s="615"/>
      <c r="B103" s="616"/>
      <c r="C103" s="619"/>
      <c r="D103" s="620"/>
      <c r="E103" s="620"/>
      <c r="F103" s="620"/>
      <c r="G103" s="620"/>
      <c r="H103" s="620"/>
      <c r="I103" s="620"/>
      <c r="J103" s="620"/>
      <c r="K103" s="621"/>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7"/>
      <c r="B104" s="618"/>
      <c r="C104" s="604" t="s">
        <v>22</v>
      </c>
      <c r="D104" s="605"/>
      <c r="E104" s="605"/>
      <c r="F104" s="605"/>
      <c r="G104" s="605"/>
      <c r="H104" s="605"/>
      <c r="I104" s="605"/>
      <c r="J104" s="605"/>
      <c r="K104" s="606"/>
      <c r="L104" s="607">
        <f>SUM(L98:Q103)</f>
        <v>3136</v>
      </c>
      <c r="M104" s="608"/>
      <c r="N104" s="608"/>
      <c r="O104" s="608"/>
      <c r="P104" s="608"/>
      <c r="Q104" s="609"/>
      <c r="R104" s="607">
        <f>SUM(R98:W103)</f>
        <v>3196</v>
      </c>
      <c r="S104" s="608"/>
      <c r="T104" s="608"/>
      <c r="U104" s="608"/>
      <c r="V104" s="608"/>
      <c r="W104" s="609"/>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9"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0"/>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84.75" customHeight="1" x14ac:dyDescent="0.15">
      <c r="A108" s="654" t="s">
        <v>312</v>
      </c>
      <c r="B108" s="655"/>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9" t="s">
        <v>471</v>
      </c>
      <c r="AE108" s="360"/>
      <c r="AF108" s="360"/>
      <c r="AG108" s="356" t="s">
        <v>506</v>
      </c>
      <c r="AH108" s="357"/>
      <c r="AI108" s="357"/>
      <c r="AJ108" s="357"/>
      <c r="AK108" s="357"/>
      <c r="AL108" s="357"/>
      <c r="AM108" s="357"/>
      <c r="AN108" s="357"/>
      <c r="AO108" s="357"/>
      <c r="AP108" s="357"/>
      <c r="AQ108" s="357"/>
      <c r="AR108" s="357"/>
      <c r="AS108" s="357"/>
      <c r="AT108" s="357"/>
      <c r="AU108" s="357"/>
      <c r="AV108" s="357"/>
      <c r="AW108" s="357"/>
      <c r="AX108" s="358"/>
    </row>
    <row r="109" spans="1:50" ht="53.25" customHeight="1" x14ac:dyDescent="0.15">
      <c r="A109" s="656"/>
      <c r="B109" s="657"/>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8"/>
      <c r="AD109" s="311" t="s">
        <v>471</v>
      </c>
      <c r="AE109" s="312"/>
      <c r="AF109" s="312"/>
      <c r="AG109" s="291" t="s">
        <v>519</v>
      </c>
      <c r="AH109" s="268"/>
      <c r="AI109" s="268"/>
      <c r="AJ109" s="268"/>
      <c r="AK109" s="268"/>
      <c r="AL109" s="268"/>
      <c r="AM109" s="268"/>
      <c r="AN109" s="268"/>
      <c r="AO109" s="268"/>
      <c r="AP109" s="268"/>
      <c r="AQ109" s="268"/>
      <c r="AR109" s="268"/>
      <c r="AS109" s="268"/>
      <c r="AT109" s="268"/>
      <c r="AU109" s="268"/>
      <c r="AV109" s="268"/>
      <c r="AW109" s="268"/>
      <c r="AX109" s="292"/>
    </row>
    <row r="110" spans="1:50" ht="51.75" customHeight="1" x14ac:dyDescent="0.15">
      <c r="A110" s="658"/>
      <c r="B110" s="659"/>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41" t="s">
        <v>471</v>
      </c>
      <c r="AE110" s="342"/>
      <c r="AF110" s="342"/>
      <c r="AG110" s="351" t="s">
        <v>515</v>
      </c>
      <c r="AH110" s="256"/>
      <c r="AI110" s="256"/>
      <c r="AJ110" s="256"/>
      <c r="AK110" s="256"/>
      <c r="AL110" s="256"/>
      <c r="AM110" s="256"/>
      <c r="AN110" s="256"/>
      <c r="AO110" s="256"/>
      <c r="AP110" s="256"/>
      <c r="AQ110" s="256"/>
      <c r="AR110" s="256"/>
      <c r="AS110" s="256"/>
      <c r="AT110" s="256"/>
      <c r="AU110" s="256"/>
      <c r="AV110" s="256"/>
      <c r="AW110" s="256"/>
      <c r="AX110" s="337"/>
    </row>
    <row r="111" spans="1:50" ht="42.75" customHeight="1" x14ac:dyDescent="0.15">
      <c r="A111" s="272" t="s">
        <v>46</v>
      </c>
      <c r="B111" s="273"/>
      <c r="C111" s="563"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5" t="s">
        <v>471</v>
      </c>
      <c r="AE111" s="286"/>
      <c r="AF111" s="286"/>
      <c r="AG111" s="288" t="s">
        <v>516</v>
      </c>
      <c r="AH111" s="289"/>
      <c r="AI111" s="289"/>
      <c r="AJ111" s="289"/>
      <c r="AK111" s="289"/>
      <c r="AL111" s="289"/>
      <c r="AM111" s="289"/>
      <c r="AN111" s="289"/>
      <c r="AO111" s="289"/>
      <c r="AP111" s="289"/>
      <c r="AQ111" s="289"/>
      <c r="AR111" s="289"/>
      <c r="AS111" s="289"/>
      <c r="AT111" s="289"/>
      <c r="AU111" s="289"/>
      <c r="AV111" s="289"/>
      <c r="AW111" s="289"/>
      <c r="AX111" s="290"/>
    </row>
    <row r="112" spans="1:50" ht="37.5" customHeight="1" x14ac:dyDescent="0.15">
      <c r="A112" s="274"/>
      <c r="B112" s="275"/>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11" t="s">
        <v>471</v>
      </c>
      <c r="AE112" s="312"/>
      <c r="AF112" s="312"/>
      <c r="AG112" s="291" t="s">
        <v>517</v>
      </c>
      <c r="AH112" s="268"/>
      <c r="AI112" s="268"/>
      <c r="AJ112" s="268"/>
      <c r="AK112" s="268"/>
      <c r="AL112" s="268"/>
      <c r="AM112" s="268"/>
      <c r="AN112" s="268"/>
      <c r="AO112" s="268"/>
      <c r="AP112" s="268"/>
      <c r="AQ112" s="268"/>
      <c r="AR112" s="268"/>
      <c r="AS112" s="268"/>
      <c r="AT112" s="268"/>
      <c r="AU112" s="268"/>
      <c r="AV112" s="268"/>
      <c r="AW112" s="268"/>
      <c r="AX112" s="292"/>
    </row>
    <row r="113" spans="1:64" ht="42" customHeight="1" x14ac:dyDescent="0.15">
      <c r="A113" s="274"/>
      <c r="B113" s="275"/>
      <c r="C113" s="458"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11" t="s">
        <v>471</v>
      </c>
      <c r="AE113" s="312"/>
      <c r="AF113" s="312"/>
      <c r="AG113" s="291" t="s">
        <v>521</v>
      </c>
      <c r="AH113" s="268"/>
      <c r="AI113" s="268"/>
      <c r="AJ113" s="268"/>
      <c r="AK113" s="268"/>
      <c r="AL113" s="268"/>
      <c r="AM113" s="268"/>
      <c r="AN113" s="268"/>
      <c r="AO113" s="268"/>
      <c r="AP113" s="268"/>
      <c r="AQ113" s="268"/>
      <c r="AR113" s="268"/>
      <c r="AS113" s="268"/>
      <c r="AT113" s="268"/>
      <c r="AU113" s="268"/>
      <c r="AV113" s="268"/>
      <c r="AW113" s="268"/>
      <c r="AX113" s="292"/>
    </row>
    <row r="114" spans="1:64" ht="18.75" customHeight="1" x14ac:dyDescent="0.15">
      <c r="A114" s="274"/>
      <c r="B114" s="275"/>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11" t="s">
        <v>483</v>
      </c>
      <c r="AE114" s="312"/>
      <c r="AF114" s="312"/>
      <c r="AG114" s="291"/>
      <c r="AH114" s="268"/>
      <c r="AI114" s="268"/>
      <c r="AJ114" s="268"/>
      <c r="AK114" s="268"/>
      <c r="AL114" s="268"/>
      <c r="AM114" s="268"/>
      <c r="AN114" s="268"/>
      <c r="AO114" s="268"/>
      <c r="AP114" s="268"/>
      <c r="AQ114" s="268"/>
      <c r="AR114" s="268"/>
      <c r="AS114" s="268"/>
      <c r="AT114" s="268"/>
      <c r="AU114" s="268"/>
      <c r="AV114" s="268"/>
      <c r="AW114" s="268"/>
      <c r="AX114" s="292"/>
    </row>
    <row r="115" spans="1:64" ht="48.75" customHeight="1" x14ac:dyDescent="0.15">
      <c r="A115" s="274"/>
      <c r="B115" s="275"/>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5"/>
      <c r="AD115" s="311" t="s">
        <v>471</v>
      </c>
      <c r="AE115" s="312"/>
      <c r="AF115" s="312"/>
      <c r="AG115" s="291" t="s">
        <v>522</v>
      </c>
      <c r="AH115" s="268"/>
      <c r="AI115" s="268"/>
      <c r="AJ115" s="268"/>
      <c r="AK115" s="268"/>
      <c r="AL115" s="268"/>
      <c r="AM115" s="268"/>
      <c r="AN115" s="268"/>
      <c r="AO115" s="268"/>
      <c r="AP115" s="268"/>
      <c r="AQ115" s="268"/>
      <c r="AR115" s="268"/>
      <c r="AS115" s="268"/>
      <c r="AT115" s="268"/>
      <c r="AU115" s="268"/>
      <c r="AV115" s="268"/>
      <c r="AW115" s="268"/>
      <c r="AX115" s="292"/>
    </row>
    <row r="116" spans="1:64" ht="19.350000000000001" customHeight="1" x14ac:dyDescent="0.15">
      <c r="A116" s="274"/>
      <c r="B116" s="275"/>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5"/>
      <c r="AD116" s="270" t="s">
        <v>483</v>
      </c>
      <c r="AE116" s="271"/>
      <c r="AF116" s="271"/>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40.5" customHeight="1" x14ac:dyDescent="0.15">
      <c r="A117" s="276"/>
      <c r="B117" s="277"/>
      <c r="C117" s="343" t="s">
        <v>82</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471</v>
      </c>
      <c r="AE117" s="342"/>
      <c r="AF117" s="346"/>
      <c r="AG117" s="352" t="s">
        <v>523</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40.5" customHeight="1" x14ac:dyDescent="0.15">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5" t="s">
        <v>471</v>
      </c>
      <c r="AE118" s="286"/>
      <c r="AF118" s="287"/>
      <c r="AG118" s="288" t="s">
        <v>508</v>
      </c>
      <c r="AH118" s="289"/>
      <c r="AI118" s="289"/>
      <c r="AJ118" s="289"/>
      <c r="AK118" s="289"/>
      <c r="AL118" s="289"/>
      <c r="AM118" s="289"/>
      <c r="AN118" s="289"/>
      <c r="AO118" s="289"/>
      <c r="AP118" s="289"/>
      <c r="AQ118" s="289"/>
      <c r="AR118" s="289"/>
      <c r="AS118" s="289"/>
      <c r="AT118" s="289"/>
      <c r="AU118" s="289"/>
      <c r="AV118" s="289"/>
      <c r="AW118" s="289"/>
      <c r="AX118" s="290"/>
    </row>
    <row r="119" spans="1:64" ht="57" customHeight="1" x14ac:dyDescent="0.15">
      <c r="A119" s="274"/>
      <c r="B119" s="275"/>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1" t="s">
        <v>471</v>
      </c>
      <c r="AE119" s="362"/>
      <c r="AF119" s="362"/>
      <c r="AG119" s="291" t="s">
        <v>518</v>
      </c>
      <c r="AH119" s="268"/>
      <c r="AI119" s="268"/>
      <c r="AJ119" s="268"/>
      <c r="AK119" s="268"/>
      <c r="AL119" s="268"/>
      <c r="AM119" s="268"/>
      <c r="AN119" s="268"/>
      <c r="AO119" s="268"/>
      <c r="AP119" s="268"/>
      <c r="AQ119" s="268"/>
      <c r="AR119" s="268"/>
      <c r="AS119" s="268"/>
      <c r="AT119" s="268"/>
      <c r="AU119" s="268"/>
      <c r="AV119" s="268"/>
      <c r="AW119" s="268"/>
      <c r="AX119" s="292"/>
    </row>
    <row r="120" spans="1:64" ht="18" customHeight="1" x14ac:dyDescent="0.15">
      <c r="A120" s="274"/>
      <c r="B120" s="275"/>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11" t="s">
        <v>471</v>
      </c>
      <c r="AE120" s="312"/>
      <c r="AF120" s="312"/>
      <c r="AG120" s="291" t="s">
        <v>508</v>
      </c>
      <c r="AH120" s="268"/>
      <c r="AI120" s="268"/>
      <c r="AJ120" s="268"/>
      <c r="AK120" s="268"/>
      <c r="AL120" s="268"/>
      <c r="AM120" s="268"/>
      <c r="AN120" s="268"/>
      <c r="AO120" s="268"/>
      <c r="AP120" s="268"/>
      <c r="AQ120" s="268"/>
      <c r="AR120" s="268"/>
      <c r="AS120" s="268"/>
      <c r="AT120" s="268"/>
      <c r="AU120" s="268"/>
      <c r="AV120" s="268"/>
      <c r="AW120" s="268"/>
      <c r="AX120" s="292"/>
    </row>
    <row r="121" spans="1:64" ht="55.5" customHeight="1" x14ac:dyDescent="0.15">
      <c r="A121" s="276"/>
      <c r="B121" s="277"/>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11" t="s">
        <v>471</v>
      </c>
      <c r="AE121" s="312"/>
      <c r="AF121" s="312"/>
      <c r="AG121" s="351" t="s">
        <v>507</v>
      </c>
      <c r="AH121" s="256"/>
      <c r="AI121" s="256"/>
      <c r="AJ121" s="256"/>
      <c r="AK121" s="256"/>
      <c r="AL121" s="256"/>
      <c r="AM121" s="256"/>
      <c r="AN121" s="256"/>
      <c r="AO121" s="256"/>
      <c r="AP121" s="256"/>
      <c r="AQ121" s="256"/>
      <c r="AR121" s="256"/>
      <c r="AS121" s="256"/>
      <c r="AT121" s="256"/>
      <c r="AU121" s="256"/>
      <c r="AV121" s="256"/>
      <c r="AW121" s="256"/>
      <c r="AX121" s="337"/>
    </row>
    <row r="122" spans="1:64" ht="33.6" customHeight="1" x14ac:dyDescent="0.15">
      <c r="A122" s="258" t="s">
        <v>80</v>
      </c>
      <c r="B122" s="259"/>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5" t="s">
        <v>483</v>
      </c>
      <c r="AE122" s="286"/>
      <c r="AF122" s="286"/>
      <c r="AG122" s="332"/>
      <c r="AH122" s="252"/>
      <c r="AI122" s="252"/>
      <c r="AJ122" s="252"/>
      <c r="AK122" s="252"/>
      <c r="AL122" s="252"/>
      <c r="AM122" s="252"/>
      <c r="AN122" s="252"/>
      <c r="AO122" s="252"/>
      <c r="AP122" s="252"/>
      <c r="AQ122" s="252"/>
      <c r="AR122" s="252"/>
      <c r="AS122" s="252"/>
      <c r="AT122" s="252"/>
      <c r="AU122" s="252"/>
      <c r="AV122" s="252"/>
      <c r="AW122" s="252"/>
      <c r="AX122" s="333"/>
    </row>
    <row r="123" spans="1:64" ht="15.75" customHeight="1" x14ac:dyDescent="0.15">
      <c r="A123" s="260"/>
      <c r="B123" s="261"/>
      <c r="C123" s="306" t="s">
        <v>87</v>
      </c>
      <c r="D123" s="307"/>
      <c r="E123" s="307"/>
      <c r="F123" s="307"/>
      <c r="G123" s="307"/>
      <c r="H123" s="307"/>
      <c r="I123" s="307"/>
      <c r="J123" s="307"/>
      <c r="K123" s="307"/>
      <c r="L123" s="307"/>
      <c r="M123" s="307"/>
      <c r="N123" s="307"/>
      <c r="O123" s="308"/>
      <c r="P123" s="300" t="s">
        <v>0</v>
      </c>
      <c r="Q123" s="309"/>
      <c r="R123" s="309"/>
      <c r="S123" s="310"/>
      <c r="T123" s="299" t="s">
        <v>30</v>
      </c>
      <c r="U123" s="300"/>
      <c r="V123" s="300"/>
      <c r="W123" s="300"/>
      <c r="X123" s="300"/>
      <c r="Y123" s="300"/>
      <c r="Z123" s="300"/>
      <c r="AA123" s="300"/>
      <c r="AB123" s="300"/>
      <c r="AC123" s="300"/>
      <c r="AD123" s="300"/>
      <c r="AE123" s="300"/>
      <c r="AF123" s="301"/>
      <c r="AG123" s="334"/>
      <c r="AH123" s="254"/>
      <c r="AI123" s="254"/>
      <c r="AJ123" s="254"/>
      <c r="AK123" s="254"/>
      <c r="AL123" s="254"/>
      <c r="AM123" s="254"/>
      <c r="AN123" s="254"/>
      <c r="AO123" s="254"/>
      <c r="AP123" s="254"/>
      <c r="AQ123" s="254"/>
      <c r="AR123" s="254"/>
      <c r="AS123" s="254"/>
      <c r="AT123" s="254"/>
      <c r="AU123" s="254"/>
      <c r="AV123" s="254"/>
      <c r="AW123" s="254"/>
      <c r="AX123" s="335"/>
    </row>
    <row r="124" spans="1:64" ht="26.25" customHeight="1" x14ac:dyDescent="0.15">
      <c r="A124" s="260"/>
      <c r="B124" s="261"/>
      <c r="C124" s="293"/>
      <c r="D124" s="294"/>
      <c r="E124" s="294"/>
      <c r="F124" s="294"/>
      <c r="G124" s="294"/>
      <c r="H124" s="294"/>
      <c r="I124" s="294"/>
      <c r="J124" s="294"/>
      <c r="K124" s="294"/>
      <c r="L124" s="294"/>
      <c r="M124" s="294"/>
      <c r="N124" s="294"/>
      <c r="O124" s="295"/>
      <c r="P124" s="302"/>
      <c r="Q124" s="302"/>
      <c r="R124" s="302"/>
      <c r="S124" s="303"/>
      <c r="T124" s="267"/>
      <c r="U124" s="268"/>
      <c r="V124" s="268"/>
      <c r="W124" s="268"/>
      <c r="X124" s="268"/>
      <c r="Y124" s="268"/>
      <c r="Z124" s="268"/>
      <c r="AA124" s="268"/>
      <c r="AB124" s="268"/>
      <c r="AC124" s="268"/>
      <c r="AD124" s="268"/>
      <c r="AE124" s="268"/>
      <c r="AF124" s="269"/>
      <c r="AG124" s="334"/>
      <c r="AH124" s="254"/>
      <c r="AI124" s="254"/>
      <c r="AJ124" s="254"/>
      <c r="AK124" s="254"/>
      <c r="AL124" s="254"/>
      <c r="AM124" s="254"/>
      <c r="AN124" s="254"/>
      <c r="AO124" s="254"/>
      <c r="AP124" s="254"/>
      <c r="AQ124" s="254"/>
      <c r="AR124" s="254"/>
      <c r="AS124" s="254"/>
      <c r="AT124" s="254"/>
      <c r="AU124" s="254"/>
      <c r="AV124" s="254"/>
      <c r="AW124" s="254"/>
      <c r="AX124" s="335"/>
    </row>
    <row r="125" spans="1:64" ht="26.25" customHeight="1" x14ac:dyDescent="0.15">
      <c r="A125" s="262"/>
      <c r="B125" s="263"/>
      <c r="C125" s="296"/>
      <c r="D125" s="297"/>
      <c r="E125" s="297"/>
      <c r="F125" s="297"/>
      <c r="G125" s="297"/>
      <c r="H125" s="297"/>
      <c r="I125" s="297"/>
      <c r="J125" s="297"/>
      <c r="K125" s="297"/>
      <c r="L125" s="297"/>
      <c r="M125" s="297"/>
      <c r="N125" s="297"/>
      <c r="O125" s="298"/>
      <c r="P125" s="304"/>
      <c r="Q125" s="304"/>
      <c r="R125" s="304"/>
      <c r="S125" s="305"/>
      <c r="T125" s="567"/>
      <c r="U125" s="353"/>
      <c r="V125" s="353"/>
      <c r="W125" s="353"/>
      <c r="X125" s="353"/>
      <c r="Y125" s="353"/>
      <c r="Z125" s="353"/>
      <c r="AA125" s="353"/>
      <c r="AB125" s="353"/>
      <c r="AC125" s="353"/>
      <c r="AD125" s="353"/>
      <c r="AE125" s="353"/>
      <c r="AF125" s="568"/>
      <c r="AG125" s="336"/>
      <c r="AH125" s="256"/>
      <c r="AI125" s="256"/>
      <c r="AJ125" s="256"/>
      <c r="AK125" s="256"/>
      <c r="AL125" s="256"/>
      <c r="AM125" s="256"/>
      <c r="AN125" s="256"/>
      <c r="AO125" s="256"/>
      <c r="AP125" s="256"/>
      <c r="AQ125" s="256"/>
      <c r="AR125" s="256"/>
      <c r="AS125" s="256"/>
      <c r="AT125" s="256"/>
      <c r="AU125" s="256"/>
      <c r="AV125" s="256"/>
      <c r="AW125" s="256"/>
      <c r="AX125" s="337"/>
    </row>
    <row r="126" spans="1:64" ht="66" customHeight="1" x14ac:dyDescent="0.15">
      <c r="A126" s="272" t="s">
        <v>58</v>
      </c>
      <c r="B126" s="402"/>
      <c r="C126" s="392" t="s">
        <v>64</v>
      </c>
      <c r="D126" s="439"/>
      <c r="E126" s="439"/>
      <c r="F126" s="440"/>
      <c r="G126" s="396" t="s">
        <v>489</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591" t="s">
        <v>68</v>
      </c>
      <c r="D127" s="592"/>
      <c r="E127" s="592"/>
      <c r="F127" s="593"/>
      <c r="G127" s="594" t="s">
        <v>520</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57.75" customHeight="1" thickBot="1" x14ac:dyDescent="0.2">
      <c r="A129" s="438" t="s">
        <v>537</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117.75" customHeight="1" thickBot="1" x14ac:dyDescent="0.2">
      <c r="A131" s="399" t="s">
        <v>306</v>
      </c>
      <c r="B131" s="400"/>
      <c r="C131" s="400"/>
      <c r="D131" s="400"/>
      <c r="E131" s="401"/>
      <c r="F131" s="432" t="s">
        <v>538</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79.5" customHeight="1" thickBot="1" x14ac:dyDescent="0.2">
      <c r="A133" s="564" t="s">
        <v>540</v>
      </c>
      <c r="B133" s="565"/>
      <c r="C133" s="565"/>
      <c r="D133" s="565"/>
      <c r="E133" s="566"/>
      <c r="F133" s="720" t="s">
        <v>539</v>
      </c>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36.75"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30" t="s">
        <v>224</v>
      </c>
      <c r="B137" s="329"/>
      <c r="C137" s="329"/>
      <c r="D137" s="329"/>
      <c r="E137" s="329"/>
      <c r="F137" s="329"/>
      <c r="G137" s="555" t="s">
        <v>491</v>
      </c>
      <c r="H137" s="556"/>
      <c r="I137" s="556"/>
      <c r="J137" s="556"/>
      <c r="K137" s="556"/>
      <c r="L137" s="556"/>
      <c r="M137" s="556"/>
      <c r="N137" s="556"/>
      <c r="O137" s="556"/>
      <c r="P137" s="557"/>
      <c r="Q137" s="329" t="s">
        <v>225</v>
      </c>
      <c r="R137" s="329"/>
      <c r="S137" s="329"/>
      <c r="T137" s="329"/>
      <c r="U137" s="329"/>
      <c r="V137" s="329"/>
      <c r="W137" s="555" t="s">
        <v>478</v>
      </c>
      <c r="X137" s="556"/>
      <c r="Y137" s="556"/>
      <c r="Z137" s="556"/>
      <c r="AA137" s="556"/>
      <c r="AB137" s="556"/>
      <c r="AC137" s="556"/>
      <c r="AD137" s="556"/>
      <c r="AE137" s="556"/>
      <c r="AF137" s="557"/>
      <c r="AG137" s="329" t="s">
        <v>226</v>
      </c>
      <c r="AH137" s="329"/>
      <c r="AI137" s="329"/>
      <c r="AJ137" s="329"/>
      <c r="AK137" s="329"/>
      <c r="AL137" s="329"/>
      <c r="AM137" s="527" t="s">
        <v>479</v>
      </c>
      <c r="AN137" s="528"/>
      <c r="AO137" s="528"/>
      <c r="AP137" s="528"/>
      <c r="AQ137" s="528"/>
      <c r="AR137" s="528"/>
      <c r="AS137" s="528"/>
      <c r="AT137" s="528"/>
      <c r="AU137" s="528"/>
      <c r="AV137" s="529"/>
      <c r="AW137" s="12"/>
      <c r="AX137" s="13"/>
    </row>
    <row r="138" spans="1:50" ht="19.899999999999999" customHeight="1" thickBot="1" x14ac:dyDescent="0.2">
      <c r="A138" s="531" t="s">
        <v>227</v>
      </c>
      <c r="B138" s="437"/>
      <c r="C138" s="437"/>
      <c r="D138" s="437"/>
      <c r="E138" s="437"/>
      <c r="F138" s="437"/>
      <c r="G138" s="326" t="s">
        <v>480</v>
      </c>
      <c r="H138" s="327"/>
      <c r="I138" s="327"/>
      <c r="J138" s="327"/>
      <c r="K138" s="327"/>
      <c r="L138" s="327"/>
      <c r="M138" s="327"/>
      <c r="N138" s="327"/>
      <c r="O138" s="327"/>
      <c r="P138" s="328"/>
      <c r="Q138" s="437" t="s">
        <v>228</v>
      </c>
      <c r="R138" s="437"/>
      <c r="S138" s="437"/>
      <c r="T138" s="437"/>
      <c r="U138" s="437"/>
      <c r="V138" s="437"/>
      <c r="W138" s="326" t="s">
        <v>487</v>
      </c>
      <c r="X138" s="327"/>
      <c r="Y138" s="327"/>
      <c r="Z138" s="327"/>
      <c r="AA138" s="327"/>
      <c r="AB138" s="327"/>
      <c r="AC138" s="327"/>
      <c r="AD138" s="327"/>
      <c r="AE138" s="327"/>
      <c r="AF138" s="328"/>
      <c r="AG138" s="330"/>
      <c r="AH138" s="331"/>
      <c r="AI138" s="331"/>
      <c r="AJ138" s="331"/>
      <c r="AK138" s="331"/>
      <c r="AL138" s="331"/>
      <c r="AM138" s="367"/>
      <c r="AN138" s="368"/>
      <c r="AO138" s="368"/>
      <c r="AP138" s="368"/>
      <c r="AQ138" s="368"/>
      <c r="AR138" s="368"/>
      <c r="AS138" s="368"/>
      <c r="AT138" s="368"/>
      <c r="AU138" s="368"/>
      <c r="AV138" s="369"/>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71"/>
      <c r="S142" s="71"/>
      <c r="T142" s="71"/>
      <c r="U142" s="71"/>
      <c r="V142" s="71"/>
      <c r="W142" s="71"/>
      <c r="X142" s="71"/>
      <c r="Y142" s="71"/>
      <c r="Z142" s="71"/>
      <c r="AA142" s="71"/>
      <c r="AB142" s="71"/>
      <c r="AC142" s="71"/>
      <c r="AD142" s="71"/>
      <c r="AE142" s="71"/>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71"/>
      <c r="S143" s="71"/>
      <c r="T143" s="71"/>
      <c r="U143" s="71"/>
      <c r="V143" s="71"/>
      <c r="W143" s="71"/>
      <c r="X143" s="71"/>
      <c r="Y143" s="71"/>
      <c r="Z143" s="71"/>
      <c r="AA143" s="71"/>
      <c r="AB143" s="71"/>
      <c r="AC143" s="71"/>
      <c r="AD143" s="71"/>
      <c r="AE143" s="71"/>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71"/>
      <c r="S144" s="71"/>
      <c r="T144" s="71"/>
      <c r="U144" s="71"/>
      <c r="V144" s="71"/>
      <c r="W144" s="71"/>
      <c r="X144" s="71"/>
      <c r="Y144" s="71"/>
      <c r="Z144" s="71"/>
      <c r="AA144" s="71"/>
      <c r="AB144" s="71"/>
      <c r="AC144" s="71"/>
      <c r="AD144" s="71"/>
      <c r="AE144" s="71"/>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71"/>
      <c r="S145" s="71"/>
      <c r="T145" s="71"/>
      <c r="U145" s="71"/>
      <c r="V145" s="71"/>
      <c r="W145" s="71"/>
      <c r="X145" s="71"/>
      <c r="Y145" s="71"/>
      <c r="Z145" s="71"/>
      <c r="AA145" s="71"/>
      <c r="AB145" s="71"/>
      <c r="AC145" s="71"/>
      <c r="AD145" s="71"/>
      <c r="AE145" s="71"/>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71"/>
      <c r="S146" s="71"/>
      <c r="T146" s="71"/>
      <c r="U146" s="71"/>
      <c r="V146" s="71"/>
      <c r="W146" s="71"/>
      <c r="X146" s="71"/>
      <c r="Y146" s="71"/>
      <c r="Z146" s="71"/>
      <c r="AA146" s="71"/>
      <c r="AB146" s="71"/>
      <c r="AC146" s="71"/>
      <c r="AD146" s="71"/>
      <c r="AE146" s="71"/>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71"/>
      <c r="S147" s="71"/>
      <c r="T147" s="71"/>
      <c r="U147" s="71"/>
      <c r="V147" s="71"/>
      <c r="W147" s="71"/>
      <c r="X147" s="71"/>
      <c r="Y147" s="71"/>
      <c r="Z147" s="71"/>
      <c r="AA147" s="71"/>
      <c r="AB147" s="71"/>
      <c r="AC147" s="71"/>
      <c r="AD147" s="71"/>
      <c r="AE147" s="71"/>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71"/>
      <c r="S148" s="71"/>
      <c r="T148" s="71"/>
      <c r="U148" s="71"/>
      <c r="V148" s="71"/>
      <c r="W148" s="71"/>
      <c r="X148" s="71"/>
      <c r="Y148" s="71"/>
      <c r="Z148" s="71"/>
      <c r="AA148" s="71"/>
      <c r="AB148" s="71"/>
      <c r="AC148" s="71"/>
      <c r="AD148" s="71"/>
      <c r="AE148" s="71"/>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71"/>
      <c r="S149" s="71"/>
      <c r="T149" s="71"/>
      <c r="U149" s="71"/>
      <c r="V149" s="71"/>
      <c r="W149" s="71"/>
      <c r="X149" s="71"/>
      <c r="Y149" s="71"/>
      <c r="Z149" s="71"/>
      <c r="AA149" s="71"/>
      <c r="AB149" s="71"/>
      <c r="AC149" s="71"/>
      <c r="AD149" s="71"/>
      <c r="AE149" s="71"/>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71"/>
      <c r="S150" s="71"/>
      <c r="T150" s="71"/>
      <c r="U150" s="71"/>
      <c r="V150" s="71"/>
      <c r="W150" s="71"/>
      <c r="X150" s="71"/>
      <c r="Y150" s="71"/>
      <c r="Z150" s="71"/>
      <c r="AA150" s="71"/>
      <c r="AB150" s="71"/>
      <c r="AC150" s="71"/>
      <c r="AD150" s="71"/>
      <c r="AE150" s="71"/>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71"/>
      <c r="S151" s="71"/>
      <c r="T151" s="71"/>
      <c r="U151" s="71"/>
      <c r="V151" s="71"/>
      <c r="W151" s="71"/>
      <c r="X151" s="71"/>
      <c r="Y151" s="71"/>
      <c r="Z151" s="71"/>
      <c r="AA151" s="71"/>
      <c r="AB151" s="71"/>
      <c r="AC151" s="71"/>
      <c r="AD151" s="71"/>
      <c r="AE151" s="71"/>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71"/>
      <c r="S152" s="71"/>
      <c r="T152" s="71"/>
      <c r="U152" s="71"/>
      <c r="V152" s="71"/>
      <c r="W152" s="71"/>
      <c r="X152" s="71"/>
      <c r="Y152" s="71"/>
      <c r="Z152" s="71"/>
      <c r="AA152" s="71"/>
      <c r="AB152" s="71"/>
      <c r="AC152" s="71"/>
      <c r="AD152" s="71"/>
      <c r="AE152" s="71"/>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71"/>
      <c r="S153" s="71"/>
      <c r="T153" s="71"/>
      <c r="U153" s="71"/>
      <c r="V153" s="71"/>
      <c r="W153" s="71"/>
      <c r="X153" s="71"/>
      <c r="Y153" s="71"/>
      <c r="Z153" s="71"/>
      <c r="AA153" s="71"/>
      <c r="AB153" s="71"/>
      <c r="AC153" s="71"/>
      <c r="AD153" s="71"/>
      <c r="AE153" s="71"/>
      <c r="AF153" s="62"/>
      <c r="AG153" s="62"/>
      <c r="AH153" s="62"/>
      <c r="AI153" s="62"/>
      <c r="AJ153" s="62"/>
      <c r="AK153" s="62"/>
      <c r="AL153" s="62"/>
      <c r="AM153" s="62"/>
      <c r="AN153" s="62"/>
      <c r="AO153" s="62"/>
      <c r="AP153" s="62"/>
      <c r="AQ153" s="62"/>
      <c r="AR153" s="62"/>
      <c r="AS153" s="62"/>
      <c r="AT153" s="62"/>
      <c r="AU153" s="62"/>
      <c r="AV153" s="62"/>
      <c r="AW153" s="62"/>
      <c r="AX153" s="63"/>
    </row>
    <row r="154" spans="1:50" ht="16.5" customHeight="1" x14ac:dyDescent="0.15">
      <c r="A154" s="414"/>
      <c r="B154" s="415"/>
      <c r="C154" s="415"/>
      <c r="D154" s="415"/>
      <c r="E154" s="415"/>
      <c r="F154" s="416"/>
      <c r="G154" s="61"/>
      <c r="H154" s="62"/>
      <c r="I154" s="62"/>
      <c r="J154" s="62"/>
      <c r="K154" s="62"/>
      <c r="L154" s="62"/>
      <c r="M154" s="62"/>
      <c r="N154" s="62"/>
      <c r="O154" s="62"/>
      <c r="P154" s="62"/>
      <c r="Q154" s="62"/>
      <c r="R154" s="71"/>
      <c r="S154" s="71"/>
      <c r="T154" s="71"/>
      <c r="U154" s="71"/>
      <c r="V154" s="71"/>
      <c r="W154" s="71"/>
      <c r="X154" s="71"/>
      <c r="Y154" s="71"/>
      <c r="Z154" s="71"/>
      <c r="AA154" s="71"/>
      <c r="AB154" s="71"/>
      <c r="AC154" s="71"/>
      <c r="AD154" s="71"/>
      <c r="AE154" s="71"/>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71"/>
      <c r="S155" s="71"/>
      <c r="T155" s="71"/>
      <c r="U155" s="71"/>
      <c r="V155" s="71"/>
      <c r="W155" s="71"/>
      <c r="X155" s="71"/>
      <c r="Y155" s="71"/>
      <c r="Z155" s="71"/>
      <c r="AA155" s="71"/>
      <c r="AB155" s="71"/>
      <c r="AC155" s="71"/>
      <c r="AD155" s="71"/>
      <c r="AE155" s="71"/>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71"/>
      <c r="S156" s="71"/>
      <c r="T156" s="71"/>
      <c r="U156" s="71"/>
      <c r="V156" s="71"/>
      <c r="W156" s="71"/>
      <c r="X156" s="71"/>
      <c r="Y156" s="71"/>
      <c r="Z156" s="71"/>
      <c r="AA156" s="71"/>
      <c r="AB156" s="71"/>
      <c r="AC156" s="71"/>
      <c r="AD156" s="71"/>
      <c r="AE156" s="71"/>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93"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6" t="s">
        <v>34</v>
      </c>
      <c r="B178" s="377"/>
      <c r="C178" s="377"/>
      <c r="D178" s="377"/>
      <c r="E178" s="377"/>
      <c r="F178" s="378"/>
      <c r="G178" s="385" t="s">
        <v>497</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461</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3.25"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87"/>
    </row>
    <row r="180" spans="1:50" ht="38.25" customHeight="1" x14ac:dyDescent="0.15">
      <c r="A180" s="379"/>
      <c r="B180" s="380"/>
      <c r="C180" s="380"/>
      <c r="D180" s="380"/>
      <c r="E180" s="380"/>
      <c r="F180" s="381"/>
      <c r="G180" s="370" t="s">
        <v>509</v>
      </c>
      <c r="H180" s="371"/>
      <c r="I180" s="371"/>
      <c r="J180" s="371"/>
      <c r="K180" s="372"/>
      <c r="L180" s="373" t="s">
        <v>511</v>
      </c>
      <c r="M180" s="374"/>
      <c r="N180" s="374"/>
      <c r="O180" s="374"/>
      <c r="P180" s="374"/>
      <c r="Q180" s="374"/>
      <c r="R180" s="374"/>
      <c r="S180" s="374"/>
      <c r="T180" s="374"/>
      <c r="U180" s="374"/>
      <c r="V180" s="374"/>
      <c r="W180" s="374"/>
      <c r="X180" s="375"/>
      <c r="Y180" s="405">
        <v>2142</v>
      </c>
      <c r="Z180" s="406"/>
      <c r="AA180" s="406"/>
      <c r="AB180" s="407"/>
      <c r="AC180" s="370"/>
      <c r="AD180" s="371"/>
      <c r="AE180" s="371"/>
      <c r="AF180" s="371"/>
      <c r="AG180" s="372"/>
      <c r="AH180" s="373"/>
      <c r="AI180" s="374"/>
      <c r="AJ180" s="374"/>
      <c r="AK180" s="374"/>
      <c r="AL180" s="374"/>
      <c r="AM180" s="374"/>
      <c r="AN180" s="374"/>
      <c r="AO180" s="374"/>
      <c r="AP180" s="374"/>
      <c r="AQ180" s="374"/>
      <c r="AR180" s="374"/>
      <c r="AS180" s="374"/>
      <c r="AT180" s="375"/>
      <c r="AU180" s="405"/>
      <c r="AV180" s="406"/>
      <c r="AW180" s="406"/>
      <c r="AX180" s="488"/>
    </row>
    <row r="181" spans="1:50" ht="30" customHeight="1" x14ac:dyDescent="0.15">
      <c r="A181" s="379"/>
      <c r="B181" s="380"/>
      <c r="C181" s="380"/>
      <c r="D181" s="380"/>
      <c r="E181" s="380"/>
      <c r="F181" s="381"/>
      <c r="G181" s="420" t="s">
        <v>481</v>
      </c>
      <c r="H181" s="421"/>
      <c r="I181" s="421"/>
      <c r="J181" s="421"/>
      <c r="K181" s="422"/>
      <c r="L181" s="423" t="s">
        <v>512</v>
      </c>
      <c r="M181" s="424"/>
      <c r="N181" s="424"/>
      <c r="O181" s="424"/>
      <c r="P181" s="424"/>
      <c r="Q181" s="424"/>
      <c r="R181" s="424"/>
      <c r="S181" s="424"/>
      <c r="T181" s="424"/>
      <c r="U181" s="424"/>
      <c r="V181" s="424"/>
      <c r="W181" s="424"/>
      <c r="X181" s="425"/>
      <c r="Y181" s="426">
        <v>12</v>
      </c>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69"/>
    </row>
    <row r="182" spans="1:50" ht="23.25" customHeight="1" x14ac:dyDescent="0.15">
      <c r="A182" s="379"/>
      <c r="B182" s="380"/>
      <c r="C182" s="380"/>
      <c r="D182" s="380"/>
      <c r="E182" s="380"/>
      <c r="F182" s="381"/>
      <c r="G182" s="420"/>
      <c r="H182" s="421"/>
      <c r="I182" s="421"/>
      <c r="J182" s="421"/>
      <c r="K182" s="422"/>
      <c r="L182" s="423" t="s">
        <v>482</v>
      </c>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69"/>
    </row>
    <row r="183" spans="1:50" ht="23.25" customHeight="1" x14ac:dyDescent="0.15">
      <c r="A183" s="379"/>
      <c r="B183" s="380"/>
      <c r="C183" s="380"/>
      <c r="D183" s="380"/>
      <c r="E183" s="380"/>
      <c r="F183" s="38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69"/>
    </row>
    <row r="184" spans="1:50" ht="23.25" customHeight="1" x14ac:dyDescent="0.15">
      <c r="A184" s="379"/>
      <c r="B184" s="380"/>
      <c r="C184" s="380"/>
      <c r="D184" s="380"/>
      <c r="E184" s="380"/>
      <c r="F184" s="38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69"/>
    </row>
    <row r="185" spans="1:50" ht="23.25" customHeight="1" x14ac:dyDescent="0.15">
      <c r="A185" s="379"/>
      <c r="B185" s="380"/>
      <c r="C185" s="380"/>
      <c r="D185" s="380"/>
      <c r="E185" s="380"/>
      <c r="F185" s="38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69"/>
    </row>
    <row r="186" spans="1:50" ht="23.25" customHeight="1" x14ac:dyDescent="0.15">
      <c r="A186" s="379"/>
      <c r="B186" s="380"/>
      <c r="C186" s="380"/>
      <c r="D186" s="380"/>
      <c r="E186" s="380"/>
      <c r="F186" s="381"/>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69"/>
    </row>
    <row r="187" spans="1:50" ht="23.25" customHeight="1" x14ac:dyDescent="0.15">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69"/>
    </row>
    <row r="188" spans="1:50" ht="23.25" customHeight="1" x14ac:dyDescent="0.15">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69"/>
    </row>
    <row r="189" spans="1:50" ht="23.25" customHeight="1" x14ac:dyDescent="0.15">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69"/>
    </row>
    <row r="190" spans="1:50" ht="23.25" customHeight="1" thickBot="1" x14ac:dyDescent="0.2">
      <c r="A190" s="379"/>
      <c r="B190" s="380"/>
      <c r="C190" s="380"/>
      <c r="D190" s="380"/>
      <c r="E190" s="380"/>
      <c r="F190" s="381"/>
      <c r="G190" s="570" t="s">
        <v>22</v>
      </c>
      <c r="H190" s="571"/>
      <c r="I190" s="571"/>
      <c r="J190" s="571"/>
      <c r="K190" s="571"/>
      <c r="L190" s="572"/>
      <c r="M190" s="156"/>
      <c r="N190" s="156"/>
      <c r="O190" s="156"/>
      <c r="P190" s="156"/>
      <c r="Q190" s="156"/>
      <c r="R190" s="156"/>
      <c r="S190" s="156"/>
      <c r="T190" s="156"/>
      <c r="U190" s="156"/>
      <c r="V190" s="156"/>
      <c r="W190" s="156"/>
      <c r="X190" s="157"/>
      <c r="Y190" s="573">
        <f>SUM(Y180:AB189)</f>
        <v>2154</v>
      </c>
      <c r="Z190" s="574"/>
      <c r="AA190" s="574"/>
      <c r="AB190" s="575"/>
      <c r="AC190" s="570" t="s">
        <v>22</v>
      </c>
      <c r="AD190" s="571"/>
      <c r="AE190" s="571"/>
      <c r="AF190" s="571"/>
      <c r="AG190" s="571"/>
      <c r="AH190" s="572"/>
      <c r="AI190" s="156"/>
      <c r="AJ190" s="156"/>
      <c r="AK190" s="156"/>
      <c r="AL190" s="156"/>
      <c r="AM190" s="156"/>
      <c r="AN190" s="156"/>
      <c r="AO190" s="156"/>
      <c r="AP190" s="156"/>
      <c r="AQ190" s="156"/>
      <c r="AR190" s="156"/>
      <c r="AS190" s="156"/>
      <c r="AT190" s="157"/>
      <c r="AU190" s="573">
        <f>SUM(AU180:AX189)</f>
        <v>0</v>
      </c>
      <c r="AV190" s="574"/>
      <c r="AW190" s="574"/>
      <c r="AX190" s="576"/>
    </row>
    <row r="191" spans="1:50" ht="23.25" customHeight="1" x14ac:dyDescent="0.15">
      <c r="A191" s="379"/>
      <c r="B191" s="380"/>
      <c r="C191" s="380"/>
      <c r="D191" s="380"/>
      <c r="E191" s="380"/>
      <c r="F191" s="381"/>
      <c r="G191" s="385" t="s">
        <v>498</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3.25"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87"/>
    </row>
    <row r="193" spans="1:50" ht="38.25" customHeight="1" x14ac:dyDescent="0.15">
      <c r="A193" s="379"/>
      <c r="B193" s="380"/>
      <c r="C193" s="380"/>
      <c r="D193" s="380"/>
      <c r="E193" s="380"/>
      <c r="F193" s="381"/>
      <c r="G193" s="370" t="s">
        <v>510</v>
      </c>
      <c r="H193" s="371"/>
      <c r="I193" s="371"/>
      <c r="J193" s="371"/>
      <c r="K193" s="372"/>
      <c r="L193" s="373" t="s">
        <v>514</v>
      </c>
      <c r="M193" s="374"/>
      <c r="N193" s="374"/>
      <c r="O193" s="374"/>
      <c r="P193" s="374"/>
      <c r="Q193" s="374"/>
      <c r="R193" s="374"/>
      <c r="S193" s="374"/>
      <c r="T193" s="374"/>
      <c r="U193" s="374"/>
      <c r="V193" s="374"/>
      <c r="W193" s="374"/>
      <c r="X193" s="375"/>
      <c r="Y193" s="405">
        <v>3121</v>
      </c>
      <c r="Z193" s="406"/>
      <c r="AA193" s="406"/>
      <c r="AB193" s="407"/>
      <c r="AC193" s="370"/>
      <c r="AD193" s="371"/>
      <c r="AE193" s="371"/>
      <c r="AF193" s="371"/>
      <c r="AG193" s="372"/>
      <c r="AH193" s="373"/>
      <c r="AI193" s="374"/>
      <c r="AJ193" s="374"/>
      <c r="AK193" s="374"/>
      <c r="AL193" s="374"/>
      <c r="AM193" s="374"/>
      <c r="AN193" s="374"/>
      <c r="AO193" s="374"/>
      <c r="AP193" s="374"/>
      <c r="AQ193" s="374"/>
      <c r="AR193" s="374"/>
      <c r="AS193" s="374"/>
      <c r="AT193" s="375"/>
      <c r="AU193" s="405"/>
      <c r="AV193" s="406"/>
      <c r="AW193" s="406"/>
      <c r="AX193" s="488"/>
    </row>
    <row r="194" spans="1:50" ht="43.5" customHeight="1" x14ac:dyDescent="0.15">
      <c r="A194" s="379"/>
      <c r="B194" s="380"/>
      <c r="C194" s="380"/>
      <c r="D194" s="380"/>
      <c r="E194" s="380"/>
      <c r="F194" s="381"/>
      <c r="G194" s="420" t="s">
        <v>481</v>
      </c>
      <c r="H194" s="421"/>
      <c r="I194" s="421"/>
      <c r="J194" s="421"/>
      <c r="K194" s="422"/>
      <c r="L194" s="423" t="s">
        <v>513</v>
      </c>
      <c r="M194" s="424"/>
      <c r="N194" s="424"/>
      <c r="O194" s="424"/>
      <c r="P194" s="424"/>
      <c r="Q194" s="424"/>
      <c r="R194" s="424"/>
      <c r="S194" s="424"/>
      <c r="T194" s="424"/>
      <c r="U194" s="424"/>
      <c r="V194" s="424"/>
      <c r="W194" s="424"/>
      <c r="X194" s="425"/>
      <c r="Y194" s="426">
        <v>20</v>
      </c>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69"/>
    </row>
    <row r="195" spans="1:50" ht="23.25" customHeight="1" x14ac:dyDescent="0.15">
      <c r="A195" s="379"/>
      <c r="B195" s="380"/>
      <c r="C195" s="380"/>
      <c r="D195" s="380"/>
      <c r="E195" s="380"/>
      <c r="F195" s="381"/>
      <c r="G195" s="420"/>
      <c r="H195" s="421"/>
      <c r="I195" s="421"/>
      <c r="J195" s="421"/>
      <c r="K195" s="422"/>
      <c r="L195" s="423" t="s">
        <v>482</v>
      </c>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69"/>
    </row>
    <row r="196" spans="1:50" ht="23.25" customHeight="1" x14ac:dyDescent="0.15">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69"/>
    </row>
    <row r="197" spans="1:50" ht="23.25" customHeight="1" x14ac:dyDescent="0.15">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69"/>
    </row>
    <row r="198" spans="1:50" ht="23.25" customHeight="1" x14ac:dyDescent="0.15">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69"/>
    </row>
    <row r="199" spans="1:50" ht="23.25" customHeight="1" x14ac:dyDescent="0.15">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69"/>
    </row>
    <row r="200" spans="1:50" ht="23.25" customHeight="1" x14ac:dyDescent="0.15">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69"/>
    </row>
    <row r="201" spans="1:50" ht="23.25" customHeight="1" x14ac:dyDescent="0.15">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69"/>
    </row>
    <row r="202" spans="1:50" ht="23.25" customHeight="1" x14ac:dyDescent="0.15">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69"/>
    </row>
    <row r="203" spans="1:50" ht="23.25" customHeight="1" thickBot="1" x14ac:dyDescent="0.2">
      <c r="A203" s="379"/>
      <c r="B203" s="380"/>
      <c r="C203" s="380"/>
      <c r="D203" s="380"/>
      <c r="E203" s="380"/>
      <c r="F203" s="381"/>
      <c r="G203" s="570" t="s">
        <v>22</v>
      </c>
      <c r="H203" s="571"/>
      <c r="I203" s="571"/>
      <c r="J203" s="571"/>
      <c r="K203" s="571"/>
      <c r="L203" s="572"/>
      <c r="M203" s="156"/>
      <c r="N203" s="156"/>
      <c r="O203" s="156"/>
      <c r="P203" s="156"/>
      <c r="Q203" s="156"/>
      <c r="R203" s="156"/>
      <c r="S203" s="156"/>
      <c r="T203" s="156"/>
      <c r="U203" s="156"/>
      <c r="V203" s="156"/>
      <c r="W203" s="156"/>
      <c r="X203" s="157"/>
      <c r="Y203" s="573">
        <f>SUM(Y193:AB202)</f>
        <v>3141</v>
      </c>
      <c r="Z203" s="574"/>
      <c r="AA203" s="574"/>
      <c r="AB203" s="575"/>
      <c r="AC203" s="570" t="s">
        <v>22</v>
      </c>
      <c r="AD203" s="571"/>
      <c r="AE203" s="571"/>
      <c r="AF203" s="571"/>
      <c r="AG203" s="571"/>
      <c r="AH203" s="572"/>
      <c r="AI203" s="156"/>
      <c r="AJ203" s="156"/>
      <c r="AK203" s="156"/>
      <c r="AL203" s="156"/>
      <c r="AM203" s="156"/>
      <c r="AN203" s="156"/>
      <c r="AO203" s="156"/>
      <c r="AP203" s="156"/>
      <c r="AQ203" s="156"/>
      <c r="AR203" s="156"/>
      <c r="AS203" s="156"/>
      <c r="AT203" s="157"/>
      <c r="AU203" s="573">
        <f>SUM(AU193:AX202)</f>
        <v>0</v>
      </c>
      <c r="AV203" s="574"/>
      <c r="AW203" s="574"/>
      <c r="AX203" s="576"/>
    </row>
    <row r="204" spans="1:50" ht="23.25" customHeight="1" x14ac:dyDescent="0.15">
      <c r="A204" s="379"/>
      <c r="B204" s="380"/>
      <c r="C204" s="380"/>
      <c r="D204" s="380"/>
      <c r="E204" s="380"/>
      <c r="F204" s="381"/>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3.25"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87"/>
    </row>
    <row r="206" spans="1:50" ht="23.25" customHeight="1" x14ac:dyDescent="0.15">
      <c r="A206" s="379"/>
      <c r="B206" s="380"/>
      <c r="C206" s="380"/>
      <c r="D206" s="380"/>
      <c r="E206" s="380"/>
      <c r="F206" s="381"/>
      <c r="G206" s="370"/>
      <c r="H206" s="371"/>
      <c r="I206" s="371"/>
      <c r="J206" s="371"/>
      <c r="K206" s="372"/>
      <c r="L206" s="373"/>
      <c r="M206" s="374"/>
      <c r="N206" s="374"/>
      <c r="O206" s="374"/>
      <c r="P206" s="374"/>
      <c r="Q206" s="374"/>
      <c r="R206" s="374"/>
      <c r="S206" s="374"/>
      <c r="T206" s="374"/>
      <c r="U206" s="374"/>
      <c r="V206" s="374"/>
      <c r="W206" s="374"/>
      <c r="X206" s="375"/>
      <c r="Y206" s="405"/>
      <c r="Z206" s="406"/>
      <c r="AA206" s="406"/>
      <c r="AB206" s="407"/>
      <c r="AC206" s="370"/>
      <c r="AD206" s="371"/>
      <c r="AE206" s="371"/>
      <c r="AF206" s="371"/>
      <c r="AG206" s="372"/>
      <c r="AH206" s="373"/>
      <c r="AI206" s="374"/>
      <c r="AJ206" s="374"/>
      <c r="AK206" s="374"/>
      <c r="AL206" s="374"/>
      <c r="AM206" s="374"/>
      <c r="AN206" s="374"/>
      <c r="AO206" s="374"/>
      <c r="AP206" s="374"/>
      <c r="AQ206" s="374"/>
      <c r="AR206" s="374"/>
      <c r="AS206" s="374"/>
      <c r="AT206" s="375"/>
      <c r="AU206" s="405"/>
      <c r="AV206" s="406"/>
      <c r="AW206" s="406"/>
      <c r="AX206" s="488"/>
    </row>
    <row r="207" spans="1:50" ht="23.25" customHeight="1" x14ac:dyDescent="0.15">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69"/>
    </row>
    <row r="208" spans="1:50" ht="23.25" customHeight="1" x14ac:dyDescent="0.15">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69"/>
    </row>
    <row r="209" spans="1:50" ht="23.25" customHeight="1" x14ac:dyDescent="0.15">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69"/>
    </row>
    <row r="210" spans="1:50" ht="23.25" customHeight="1" x14ac:dyDescent="0.15">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69"/>
    </row>
    <row r="211" spans="1:50" ht="23.25" customHeight="1" x14ac:dyDescent="0.15">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69"/>
    </row>
    <row r="212" spans="1:50" ht="23.25" customHeight="1" x14ac:dyDescent="0.15">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69"/>
    </row>
    <row r="213" spans="1:50" ht="23.25" customHeight="1" x14ac:dyDescent="0.15">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69"/>
    </row>
    <row r="214" spans="1:50" ht="23.25" customHeight="1" x14ac:dyDescent="0.15">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69"/>
    </row>
    <row r="215" spans="1:50" ht="23.25" customHeight="1" x14ac:dyDescent="0.15">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69"/>
    </row>
    <row r="216" spans="1:50" ht="23.25" customHeight="1" thickBot="1" x14ac:dyDescent="0.2">
      <c r="A216" s="379"/>
      <c r="B216" s="380"/>
      <c r="C216" s="380"/>
      <c r="D216" s="380"/>
      <c r="E216" s="380"/>
      <c r="F216" s="381"/>
      <c r="G216" s="570" t="s">
        <v>22</v>
      </c>
      <c r="H216" s="571"/>
      <c r="I216" s="571"/>
      <c r="J216" s="571"/>
      <c r="K216" s="571"/>
      <c r="L216" s="572"/>
      <c r="M216" s="156"/>
      <c r="N216" s="156"/>
      <c r="O216" s="156"/>
      <c r="P216" s="156"/>
      <c r="Q216" s="156"/>
      <c r="R216" s="156"/>
      <c r="S216" s="156"/>
      <c r="T216" s="156"/>
      <c r="U216" s="156"/>
      <c r="V216" s="156"/>
      <c r="W216" s="156"/>
      <c r="X216" s="157"/>
      <c r="Y216" s="573">
        <f>SUM(Y206:AB215)</f>
        <v>0</v>
      </c>
      <c r="Z216" s="574"/>
      <c r="AA216" s="574"/>
      <c r="AB216" s="575"/>
      <c r="AC216" s="570" t="s">
        <v>22</v>
      </c>
      <c r="AD216" s="571"/>
      <c r="AE216" s="571"/>
      <c r="AF216" s="571"/>
      <c r="AG216" s="571"/>
      <c r="AH216" s="572"/>
      <c r="AI216" s="156"/>
      <c r="AJ216" s="156"/>
      <c r="AK216" s="156"/>
      <c r="AL216" s="156"/>
      <c r="AM216" s="156"/>
      <c r="AN216" s="156"/>
      <c r="AO216" s="156"/>
      <c r="AP216" s="156"/>
      <c r="AQ216" s="156"/>
      <c r="AR216" s="156"/>
      <c r="AS216" s="156"/>
      <c r="AT216" s="157"/>
      <c r="AU216" s="573">
        <f>SUM(AU206:AX215)</f>
        <v>0</v>
      </c>
      <c r="AV216" s="574"/>
      <c r="AW216" s="574"/>
      <c r="AX216" s="576"/>
    </row>
    <row r="217" spans="1:50" ht="23.25" customHeight="1" x14ac:dyDescent="0.15">
      <c r="A217" s="379"/>
      <c r="B217" s="380"/>
      <c r="C217" s="380"/>
      <c r="D217" s="380"/>
      <c r="E217" s="380"/>
      <c r="F217" s="381"/>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3.25"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87"/>
    </row>
    <row r="219" spans="1:50" ht="23.25" customHeight="1" x14ac:dyDescent="0.15">
      <c r="A219" s="379"/>
      <c r="B219" s="380"/>
      <c r="C219" s="380"/>
      <c r="D219" s="380"/>
      <c r="E219" s="380"/>
      <c r="F219" s="381"/>
      <c r="G219" s="370"/>
      <c r="H219" s="371"/>
      <c r="I219" s="371"/>
      <c r="J219" s="371"/>
      <c r="K219" s="372"/>
      <c r="L219" s="373"/>
      <c r="M219" s="374"/>
      <c r="N219" s="374"/>
      <c r="O219" s="374"/>
      <c r="P219" s="374"/>
      <c r="Q219" s="374"/>
      <c r="R219" s="374"/>
      <c r="S219" s="374"/>
      <c r="T219" s="374"/>
      <c r="U219" s="374"/>
      <c r="V219" s="374"/>
      <c r="W219" s="374"/>
      <c r="X219" s="375"/>
      <c r="Y219" s="405"/>
      <c r="Z219" s="406"/>
      <c r="AA219" s="406"/>
      <c r="AB219" s="407"/>
      <c r="AC219" s="370"/>
      <c r="AD219" s="371"/>
      <c r="AE219" s="371"/>
      <c r="AF219" s="371"/>
      <c r="AG219" s="372"/>
      <c r="AH219" s="373"/>
      <c r="AI219" s="374"/>
      <c r="AJ219" s="374"/>
      <c r="AK219" s="374"/>
      <c r="AL219" s="374"/>
      <c r="AM219" s="374"/>
      <c r="AN219" s="374"/>
      <c r="AO219" s="374"/>
      <c r="AP219" s="374"/>
      <c r="AQ219" s="374"/>
      <c r="AR219" s="374"/>
      <c r="AS219" s="374"/>
      <c r="AT219" s="375"/>
      <c r="AU219" s="405"/>
      <c r="AV219" s="406"/>
      <c r="AW219" s="406"/>
      <c r="AX219" s="488"/>
    </row>
    <row r="220" spans="1:50" ht="23.25" customHeight="1" x14ac:dyDescent="0.15">
      <c r="A220" s="379"/>
      <c r="B220" s="380"/>
      <c r="C220" s="380"/>
      <c r="D220" s="380"/>
      <c r="E220" s="380"/>
      <c r="F220" s="38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69"/>
    </row>
    <row r="221" spans="1:50" ht="23.25" customHeight="1" x14ac:dyDescent="0.15">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69"/>
    </row>
    <row r="222" spans="1:50" ht="23.25" customHeight="1" x14ac:dyDescent="0.15">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69"/>
    </row>
    <row r="223" spans="1:50" ht="23.25" customHeight="1" x14ac:dyDescent="0.15">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69"/>
    </row>
    <row r="224" spans="1:50" ht="23.25" customHeight="1" x14ac:dyDescent="0.15">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69"/>
    </row>
    <row r="225" spans="1:50" ht="23.25" customHeight="1" x14ac:dyDescent="0.15">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69"/>
    </row>
    <row r="226" spans="1:50" ht="23.25" customHeight="1" x14ac:dyDescent="0.15">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69"/>
    </row>
    <row r="227" spans="1:50" ht="23.25" customHeight="1" x14ac:dyDescent="0.15">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69"/>
    </row>
    <row r="228" spans="1:50" ht="23.25" customHeight="1" x14ac:dyDescent="0.15">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69"/>
    </row>
    <row r="229" spans="1:50" ht="23.25" customHeight="1" x14ac:dyDescent="0.15">
      <c r="A229" s="379"/>
      <c r="B229" s="380"/>
      <c r="C229" s="380"/>
      <c r="D229" s="380"/>
      <c r="E229" s="380"/>
      <c r="F229" s="381"/>
      <c r="G229" s="570" t="s">
        <v>22</v>
      </c>
      <c r="H229" s="571"/>
      <c r="I229" s="571"/>
      <c r="J229" s="571"/>
      <c r="K229" s="571"/>
      <c r="L229" s="572"/>
      <c r="M229" s="156"/>
      <c r="N229" s="156"/>
      <c r="O229" s="156"/>
      <c r="P229" s="156"/>
      <c r="Q229" s="156"/>
      <c r="R229" s="156"/>
      <c r="S229" s="156"/>
      <c r="T229" s="156"/>
      <c r="U229" s="156"/>
      <c r="V229" s="156"/>
      <c r="W229" s="156"/>
      <c r="X229" s="157"/>
      <c r="Y229" s="573">
        <f>SUM(Y219:AB228)</f>
        <v>0</v>
      </c>
      <c r="Z229" s="574"/>
      <c r="AA229" s="574"/>
      <c r="AB229" s="575"/>
      <c r="AC229" s="570" t="s">
        <v>22</v>
      </c>
      <c r="AD229" s="571"/>
      <c r="AE229" s="571"/>
      <c r="AF229" s="571"/>
      <c r="AG229" s="571"/>
      <c r="AH229" s="572"/>
      <c r="AI229" s="156"/>
      <c r="AJ229" s="156"/>
      <c r="AK229" s="156"/>
      <c r="AL229" s="156"/>
      <c r="AM229" s="156"/>
      <c r="AN229" s="156"/>
      <c r="AO229" s="156"/>
      <c r="AP229" s="156"/>
      <c r="AQ229" s="156"/>
      <c r="AR229" s="156"/>
      <c r="AS229" s="156"/>
      <c r="AT229" s="157"/>
      <c r="AU229" s="573">
        <f>SUM(AU219:AX228)</f>
        <v>0</v>
      </c>
      <c r="AV229" s="574"/>
      <c r="AW229" s="574"/>
      <c r="AX229" s="576"/>
    </row>
    <row r="230" spans="1:50" ht="23.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6" t="s">
        <v>33</v>
      </c>
      <c r="AL235" s="242"/>
      <c r="AM235" s="242"/>
      <c r="AN235" s="242"/>
      <c r="AO235" s="242"/>
      <c r="AP235" s="242"/>
      <c r="AQ235" s="242" t="s">
        <v>23</v>
      </c>
      <c r="AR235" s="242"/>
      <c r="AS235" s="242"/>
      <c r="AT235" s="242"/>
      <c r="AU235" s="93" t="s">
        <v>24</v>
      </c>
      <c r="AV235" s="94"/>
      <c r="AW235" s="94"/>
      <c r="AX235" s="587"/>
    </row>
    <row r="236" spans="1:50" ht="24" customHeight="1" x14ac:dyDescent="0.15">
      <c r="A236" s="580">
        <v>1</v>
      </c>
      <c r="B236" s="580">
        <v>1</v>
      </c>
      <c r="C236" s="582" t="s">
        <v>484</v>
      </c>
      <c r="D236" s="581"/>
      <c r="E236" s="581"/>
      <c r="F236" s="581"/>
      <c r="G236" s="581"/>
      <c r="H236" s="581"/>
      <c r="I236" s="581"/>
      <c r="J236" s="581"/>
      <c r="K236" s="581"/>
      <c r="L236" s="581"/>
      <c r="M236" s="582" t="s">
        <v>499</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2154</v>
      </c>
      <c r="AL236" s="584"/>
      <c r="AM236" s="584"/>
      <c r="AN236" s="584"/>
      <c r="AO236" s="584"/>
      <c r="AP236" s="585"/>
      <c r="AQ236" s="582" t="s">
        <v>485</v>
      </c>
      <c r="AR236" s="581"/>
      <c r="AS236" s="581"/>
      <c r="AT236" s="581"/>
      <c r="AU236" s="583" t="s">
        <v>485</v>
      </c>
      <c r="AV236" s="584"/>
      <c r="AW236" s="584"/>
      <c r="AX236" s="585"/>
    </row>
    <row r="237" spans="1:50" ht="24"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x14ac:dyDescent="0.15">
      <c r="A238" s="580">
        <v>3</v>
      </c>
      <c r="B238" s="580">
        <v>1</v>
      </c>
      <c r="C238" s="581"/>
      <c r="D238" s="581"/>
      <c r="E238" s="581"/>
      <c r="F238" s="581"/>
      <c r="G238" s="581"/>
      <c r="H238" s="581"/>
      <c r="I238" s="581"/>
      <c r="J238" s="581"/>
      <c r="K238" s="581"/>
      <c r="L238" s="581"/>
      <c r="M238" s="692"/>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3"/>
      <c r="AK238" s="583"/>
      <c r="AL238" s="584"/>
      <c r="AM238" s="584"/>
      <c r="AN238" s="584"/>
      <c r="AO238" s="584"/>
      <c r="AP238" s="585"/>
      <c r="AQ238" s="582"/>
      <c r="AR238" s="581"/>
      <c r="AS238" s="581"/>
      <c r="AT238" s="581"/>
      <c r="AU238" s="583"/>
      <c r="AV238" s="584"/>
      <c r="AW238" s="584"/>
      <c r="AX238" s="585"/>
    </row>
    <row r="239" spans="1:50" ht="24"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24"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6" t="s">
        <v>411</v>
      </c>
      <c r="AL268" s="242"/>
      <c r="AM268" s="242"/>
      <c r="AN268" s="242"/>
      <c r="AO268" s="242"/>
      <c r="AP268" s="242"/>
      <c r="AQ268" s="242" t="s">
        <v>23</v>
      </c>
      <c r="AR268" s="242"/>
      <c r="AS268" s="242"/>
      <c r="AT268" s="242"/>
      <c r="AU268" s="93" t="s">
        <v>24</v>
      </c>
      <c r="AV268" s="94"/>
      <c r="AW268" s="94"/>
      <c r="AX268" s="587"/>
    </row>
    <row r="269" spans="1:50" ht="24" customHeight="1" x14ac:dyDescent="0.15">
      <c r="A269" s="580">
        <v>1</v>
      </c>
      <c r="B269" s="580">
        <v>1</v>
      </c>
      <c r="C269" s="582" t="s">
        <v>486</v>
      </c>
      <c r="D269" s="581"/>
      <c r="E269" s="581"/>
      <c r="F269" s="581"/>
      <c r="G269" s="581"/>
      <c r="H269" s="581"/>
      <c r="I269" s="581"/>
      <c r="J269" s="581"/>
      <c r="K269" s="581"/>
      <c r="L269" s="581"/>
      <c r="M269" s="582" t="s">
        <v>500</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v>3141</v>
      </c>
      <c r="AL269" s="584"/>
      <c r="AM269" s="584"/>
      <c r="AN269" s="584"/>
      <c r="AO269" s="584"/>
      <c r="AP269" s="585"/>
      <c r="AQ269" s="582" t="s">
        <v>485</v>
      </c>
      <c r="AR269" s="581"/>
      <c r="AS269" s="581"/>
      <c r="AT269" s="581"/>
      <c r="AU269" s="583" t="s">
        <v>485</v>
      </c>
      <c r="AV269" s="584"/>
      <c r="AW269" s="584"/>
      <c r="AX269" s="585"/>
    </row>
    <row r="270" spans="1:50" ht="24"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24"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0"/>
      <c r="B301" s="580"/>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6" t="s">
        <v>411</v>
      </c>
      <c r="AL301" s="242"/>
      <c r="AM301" s="242"/>
      <c r="AN301" s="242"/>
      <c r="AO301" s="242"/>
      <c r="AP301" s="242"/>
      <c r="AQ301" s="242" t="s">
        <v>23</v>
      </c>
      <c r="AR301" s="242"/>
      <c r="AS301" s="242"/>
      <c r="AT301" s="242"/>
      <c r="AU301" s="93" t="s">
        <v>24</v>
      </c>
      <c r="AV301" s="94"/>
      <c r="AW301" s="94"/>
      <c r="AX301" s="587"/>
    </row>
    <row r="302" spans="1:50" ht="24" customHeight="1" x14ac:dyDescent="0.15">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customHeight="1" x14ac:dyDescent="0.15">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customHeight="1" x14ac:dyDescent="0.15">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24"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0"/>
      <c r="B334" s="580"/>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6" t="s">
        <v>411</v>
      </c>
      <c r="AL334" s="242"/>
      <c r="AM334" s="242"/>
      <c r="AN334" s="242"/>
      <c r="AO334" s="242"/>
      <c r="AP334" s="242"/>
      <c r="AQ334" s="242" t="s">
        <v>23</v>
      </c>
      <c r="AR334" s="242"/>
      <c r="AS334" s="242"/>
      <c r="AT334" s="242"/>
      <c r="AU334" s="93" t="s">
        <v>24</v>
      </c>
      <c r="AV334" s="94"/>
      <c r="AW334" s="94"/>
      <c r="AX334" s="587"/>
    </row>
    <row r="335" spans="1:50" ht="24" customHeight="1" x14ac:dyDescent="0.15">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customHeight="1" x14ac:dyDescent="0.15">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customHeight="1" x14ac:dyDescent="0.15">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customHeight="1" x14ac:dyDescent="0.15">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customHeight="1" x14ac:dyDescent="0.15">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customHeight="1" x14ac:dyDescent="0.15">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customHeight="1" x14ac:dyDescent="0.15">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customHeight="1" x14ac:dyDescent="0.15">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customHeight="1" x14ac:dyDescent="0.15">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customHeight="1" x14ac:dyDescent="0.15">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x14ac:dyDescent="0.15">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x14ac:dyDescent="0.15">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x14ac:dyDescent="0.15">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x14ac:dyDescent="0.15">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x14ac:dyDescent="0.15">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x14ac:dyDescent="0.15">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x14ac:dyDescent="0.15">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24"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6" t="s">
        <v>411</v>
      </c>
      <c r="AL367" s="242"/>
      <c r="AM367" s="242"/>
      <c r="AN367" s="242"/>
      <c r="AO367" s="242"/>
      <c r="AP367" s="242"/>
      <c r="AQ367" s="242" t="s">
        <v>23</v>
      </c>
      <c r="AR367" s="242"/>
      <c r="AS367" s="242"/>
      <c r="AT367" s="242"/>
      <c r="AU367" s="93" t="s">
        <v>24</v>
      </c>
      <c r="AV367" s="94"/>
      <c r="AW367" s="94"/>
      <c r="AX367" s="587"/>
    </row>
    <row r="368" spans="1:50" ht="24" hidden="1" customHeight="1" x14ac:dyDescent="0.15">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hidden="1" customHeight="1" x14ac:dyDescent="0.15">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hidden="1" customHeight="1" x14ac:dyDescent="0.15">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hidden="1" customHeight="1" x14ac:dyDescent="0.15">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x14ac:dyDescent="0.15">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x14ac:dyDescent="0.15">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x14ac:dyDescent="0.15">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x14ac:dyDescent="0.15">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x14ac:dyDescent="0.15">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24"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6" t="s">
        <v>411</v>
      </c>
      <c r="AL400" s="242"/>
      <c r="AM400" s="242"/>
      <c r="AN400" s="242"/>
      <c r="AO400" s="242"/>
      <c r="AP400" s="242"/>
      <c r="AQ400" s="242" t="s">
        <v>23</v>
      </c>
      <c r="AR400" s="242"/>
      <c r="AS400" s="242"/>
      <c r="AT400" s="242"/>
      <c r="AU400" s="93" t="s">
        <v>24</v>
      </c>
      <c r="AV400" s="94"/>
      <c r="AW400" s="94"/>
      <c r="AX400" s="587"/>
    </row>
    <row r="401" spans="1:50" ht="24" hidden="1" customHeight="1" x14ac:dyDescent="0.15">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hidden="1" customHeight="1" x14ac:dyDescent="0.15">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24"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6" t="s">
        <v>411</v>
      </c>
      <c r="AL433" s="242"/>
      <c r="AM433" s="242"/>
      <c r="AN433" s="242"/>
      <c r="AO433" s="242"/>
      <c r="AP433" s="242"/>
      <c r="AQ433" s="242" t="s">
        <v>23</v>
      </c>
      <c r="AR433" s="242"/>
      <c r="AS433" s="242"/>
      <c r="AT433" s="242"/>
      <c r="AU433" s="93" t="s">
        <v>24</v>
      </c>
      <c r="AV433" s="94"/>
      <c r="AW433" s="94"/>
      <c r="AX433" s="587"/>
    </row>
    <row r="434" spans="1:50" ht="24" hidden="1" customHeight="1" x14ac:dyDescent="0.15">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24"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6" t="s">
        <v>411</v>
      </c>
      <c r="AL466" s="242"/>
      <c r="AM466" s="242"/>
      <c r="AN466" s="242"/>
      <c r="AO466" s="242"/>
      <c r="AP466" s="242"/>
      <c r="AQ466" s="242" t="s">
        <v>23</v>
      </c>
      <c r="AR466" s="242"/>
      <c r="AS466" s="242"/>
      <c r="AT466" s="242"/>
      <c r="AU466" s="93" t="s">
        <v>24</v>
      </c>
      <c r="AV466" s="94"/>
      <c r="AW466" s="94"/>
      <c r="AX466" s="587"/>
    </row>
    <row r="467" spans="1:50" ht="24" hidden="1" customHeight="1" x14ac:dyDescent="0.15">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x14ac:dyDescent="0.15">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x14ac:dyDescent="0.15">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x14ac:dyDescent="0.15">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24"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57150</xdr:rowOff>
                  </from>
                  <to>
                    <xdr:col>48</xdr:col>
                    <xdr:colOff>76200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229</xdr:row>
                    <xdr:rowOff>19050</xdr:rowOff>
                  </from>
                  <to>
                    <xdr:col>45</xdr:col>
                    <xdr:colOff>114300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152400</xdr:colOff>
                    <xdr:row>343</xdr:row>
                    <xdr:rowOff>47625</xdr:rowOff>
                  </from>
                  <to>
                    <xdr:col>45</xdr:col>
                    <xdr:colOff>76200</xdr:colOff>
                    <xdr:row>343</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2" sqref="E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471</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463</v>
      </c>
      <c r="AX3" s="83"/>
    </row>
    <row r="4" spans="1:50" ht="22.5" customHeight="1" x14ac:dyDescent="0.15">
      <c r="A4" s="140"/>
      <c r="B4" s="138"/>
      <c r="C4" s="138"/>
      <c r="D4" s="138"/>
      <c r="E4" s="138"/>
      <c r="F4" s="139"/>
      <c r="G4" s="84"/>
      <c r="H4" s="244"/>
      <c r="I4" s="244"/>
      <c r="J4" s="244"/>
      <c r="K4" s="244"/>
      <c r="L4" s="244"/>
      <c r="M4" s="244"/>
      <c r="N4" s="244"/>
      <c r="O4" s="245"/>
      <c r="P4" s="229"/>
      <c r="Q4" s="252"/>
      <c r="R4" s="252"/>
      <c r="S4" s="252"/>
      <c r="T4" s="252"/>
      <c r="U4" s="252"/>
      <c r="V4" s="252"/>
      <c r="W4" s="252"/>
      <c r="X4" s="253"/>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246"/>
      <c r="H5" s="247"/>
      <c r="I5" s="247"/>
      <c r="J5" s="247"/>
      <c r="K5" s="247"/>
      <c r="L5" s="247"/>
      <c r="M5" s="247"/>
      <c r="N5" s="247"/>
      <c r="O5" s="248"/>
      <c r="P5" s="254"/>
      <c r="Q5" s="254"/>
      <c r="R5" s="254"/>
      <c r="S5" s="254"/>
      <c r="T5" s="254"/>
      <c r="U5" s="254"/>
      <c r="V5" s="254"/>
      <c r="W5" s="254"/>
      <c r="X5" s="255"/>
      <c r="Y5" s="149" t="s">
        <v>65</v>
      </c>
      <c r="Z5" s="94"/>
      <c r="AA5" s="95"/>
      <c r="AB5" s="634"/>
      <c r="AC5" s="207"/>
      <c r="AD5" s="207"/>
      <c r="AE5" s="98"/>
      <c r="AF5" s="99"/>
      <c r="AG5" s="99"/>
      <c r="AH5" s="99"/>
      <c r="AI5" s="100"/>
      <c r="AJ5" s="98"/>
      <c r="AK5" s="99"/>
      <c r="AL5" s="99"/>
      <c r="AM5" s="99"/>
      <c r="AN5" s="100"/>
      <c r="AO5" s="98"/>
      <c r="AP5" s="99"/>
      <c r="AQ5" s="99"/>
      <c r="AR5" s="99"/>
      <c r="AS5" s="100"/>
      <c r="AT5" s="98"/>
      <c r="AU5" s="99"/>
      <c r="AV5" s="99"/>
      <c r="AW5" s="99"/>
      <c r="AX5" s="366"/>
    </row>
    <row r="6" spans="1:50" ht="22.5" customHeight="1" x14ac:dyDescent="0.15">
      <c r="A6" s="144"/>
      <c r="B6" s="145"/>
      <c r="C6" s="145"/>
      <c r="D6" s="145"/>
      <c r="E6" s="145"/>
      <c r="F6" s="146"/>
      <c r="G6" s="249"/>
      <c r="H6" s="250"/>
      <c r="I6" s="250"/>
      <c r="J6" s="250"/>
      <c r="K6" s="250"/>
      <c r="L6" s="250"/>
      <c r="M6" s="250"/>
      <c r="N6" s="250"/>
      <c r="O6" s="251"/>
      <c r="P6" s="256"/>
      <c r="Q6" s="256"/>
      <c r="R6" s="256"/>
      <c r="S6" s="256"/>
      <c r="T6" s="256"/>
      <c r="U6" s="256"/>
      <c r="V6" s="256"/>
      <c r="W6" s="256"/>
      <c r="X6" s="257"/>
      <c r="Y6" s="93" t="s">
        <v>15</v>
      </c>
      <c r="Z6" s="94"/>
      <c r="AA6" s="95"/>
      <c r="AB6" s="96" t="s">
        <v>464</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244"/>
      <c r="I9" s="244"/>
      <c r="J9" s="244"/>
      <c r="K9" s="244"/>
      <c r="L9" s="244"/>
      <c r="M9" s="244"/>
      <c r="N9" s="244"/>
      <c r="O9" s="245"/>
      <c r="P9" s="229"/>
      <c r="Q9" s="252"/>
      <c r="R9" s="252"/>
      <c r="S9" s="252"/>
      <c r="T9" s="252"/>
      <c r="U9" s="252"/>
      <c r="V9" s="252"/>
      <c r="W9" s="252"/>
      <c r="X9" s="253"/>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246"/>
      <c r="H10" s="247"/>
      <c r="I10" s="247"/>
      <c r="J10" s="247"/>
      <c r="K10" s="247"/>
      <c r="L10" s="247"/>
      <c r="M10" s="247"/>
      <c r="N10" s="247"/>
      <c r="O10" s="248"/>
      <c r="P10" s="254"/>
      <c r="Q10" s="254"/>
      <c r="R10" s="254"/>
      <c r="S10" s="254"/>
      <c r="T10" s="254"/>
      <c r="U10" s="254"/>
      <c r="V10" s="254"/>
      <c r="W10" s="254"/>
      <c r="X10" s="255"/>
      <c r="Y10" s="149" t="s">
        <v>65</v>
      </c>
      <c r="Z10" s="94"/>
      <c r="AA10" s="95"/>
      <c r="AB10" s="634"/>
      <c r="AC10" s="207"/>
      <c r="AD10" s="207"/>
      <c r="AE10" s="98"/>
      <c r="AF10" s="99"/>
      <c r="AG10" s="99"/>
      <c r="AH10" s="99"/>
      <c r="AI10" s="100"/>
      <c r="AJ10" s="98"/>
      <c r="AK10" s="99"/>
      <c r="AL10" s="99"/>
      <c r="AM10" s="99"/>
      <c r="AN10" s="100"/>
      <c r="AO10" s="98"/>
      <c r="AP10" s="99"/>
      <c r="AQ10" s="99"/>
      <c r="AR10" s="99"/>
      <c r="AS10" s="100"/>
      <c r="AT10" s="98"/>
      <c r="AU10" s="99"/>
      <c r="AV10" s="99"/>
      <c r="AW10" s="99"/>
      <c r="AX10" s="366"/>
    </row>
    <row r="11" spans="1:50" ht="22.5" customHeight="1" x14ac:dyDescent="0.15">
      <c r="A11" s="144"/>
      <c r="B11" s="145"/>
      <c r="C11" s="145"/>
      <c r="D11" s="145"/>
      <c r="E11" s="145"/>
      <c r="F11" s="146"/>
      <c r="G11" s="249"/>
      <c r="H11" s="250"/>
      <c r="I11" s="250"/>
      <c r="J11" s="250"/>
      <c r="K11" s="250"/>
      <c r="L11" s="250"/>
      <c r="M11" s="250"/>
      <c r="N11" s="250"/>
      <c r="O11" s="251"/>
      <c r="P11" s="256"/>
      <c r="Q11" s="256"/>
      <c r="R11" s="256"/>
      <c r="S11" s="256"/>
      <c r="T11" s="256"/>
      <c r="U11" s="256"/>
      <c r="V11" s="256"/>
      <c r="W11" s="256"/>
      <c r="X11" s="257"/>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244"/>
      <c r="I14" s="244"/>
      <c r="J14" s="244"/>
      <c r="K14" s="244"/>
      <c r="L14" s="244"/>
      <c r="M14" s="244"/>
      <c r="N14" s="244"/>
      <c r="O14" s="245"/>
      <c r="P14" s="229"/>
      <c r="Q14" s="252"/>
      <c r="R14" s="252"/>
      <c r="S14" s="252"/>
      <c r="T14" s="252"/>
      <c r="U14" s="252"/>
      <c r="V14" s="252"/>
      <c r="W14" s="252"/>
      <c r="X14" s="253"/>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246"/>
      <c r="H15" s="247"/>
      <c r="I15" s="247"/>
      <c r="J15" s="247"/>
      <c r="K15" s="247"/>
      <c r="L15" s="247"/>
      <c r="M15" s="247"/>
      <c r="N15" s="247"/>
      <c r="O15" s="248"/>
      <c r="P15" s="254"/>
      <c r="Q15" s="254"/>
      <c r="R15" s="254"/>
      <c r="S15" s="254"/>
      <c r="T15" s="254"/>
      <c r="U15" s="254"/>
      <c r="V15" s="254"/>
      <c r="W15" s="254"/>
      <c r="X15" s="255"/>
      <c r="Y15" s="149" t="s">
        <v>65</v>
      </c>
      <c r="Z15" s="94"/>
      <c r="AA15" s="95"/>
      <c r="AB15" s="634"/>
      <c r="AC15" s="207"/>
      <c r="AD15" s="207"/>
      <c r="AE15" s="98"/>
      <c r="AF15" s="99"/>
      <c r="AG15" s="99"/>
      <c r="AH15" s="99"/>
      <c r="AI15" s="100"/>
      <c r="AJ15" s="98"/>
      <c r="AK15" s="99"/>
      <c r="AL15" s="99"/>
      <c r="AM15" s="99"/>
      <c r="AN15" s="100"/>
      <c r="AO15" s="98"/>
      <c r="AP15" s="99"/>
      <c r="AQ15" s="99"/>
      <c r="AR15" s="99"/>
      <c r="AS15" s="100"/>
      <c r="AT15" s="98"/>
      <c r="AU15" s="99"/>
      <c r="AV15" s="99"/>
      <c r="AW15" s="99"/>
      <c r="AX15" s="366"/>
    </row>
    <row r="16" spans="1:50" ht="22.5" customHeight="1" x14ac:dyDescent="0.15">
      <c r="A16" s="144"/>
      <c r="B16" s="145"/>
      <c r="C16" s="145"/>
      <c r="D16" s="145"/>
      <c r="E16" s="145"/>
      <c r="F16" s="146"/>
      <c r="G16" s="249"/>
      <c r="H16" s="250"/>
      <c r="I16" s="250"/>
      <c r="J16" s="250"/>
      <c r="K16" s="250"/>
      <c r="L16" s="250"/>
      <c r="M16" s="250"/>
      <c r="N16" s="250"/>
      <c r="O16" s="251"/>
      <c r="P16" s="256"/>
      <c r="Q16" s="256"/>
      <c r="R16" s="256"/>
      <c r="S16" s="256"/>
      <c r="T16" s="256"/>
      <c r="U16" s="256"/>
      <c r="V16" s="256"/>
      <c r="W16" s="256"/>
      <c r="X16" s="257"/>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244"/>
      <c r="I19" s="244"/>
      <c r="J19" s="244"/>
      <c r="K19" s="244"/>
      <c r="L19" s="244"/>
      <c r="M19" s="244"/>
      <c r="N19" s="244"/>
      <c r="O19" s="245"/>
      <c r="P19" s="229"/>
      <c r="Q19" s="252"/>
      <c r="R19" s="252"/>
      <c r="S19" s="252"/>
      <c r="T19" s="252"/>
      <c r="U19" s="252"/>
      <c r="V19" s="252"/>
      <c r="W19" s="252"/>
      <c r="X19" s="253"/>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246"/>
      <c r="H20" s="247"/>
      <c r="I20" s="247"/>
      <c r="J20" s="247"/>
      <c r="K20" s="247"/>
      <c r="L20" s="247"/>
      <c r="M20" s="247"/>
      <c r="N20" s="247"/>
      <c r="O20" s="248"/>
      <c r="P20" s="254"/>
      <c r="Q20" s="254"/>
      <c r="R20" s="254"/>
      <c r="S20" s="254"/>
      <c r="T20" s="254"/>
      <c r="U20" s="254"/>
      <c r="V20" s="254"/>
      <c r="W20" s="254"/>
      <c r="X20" s="255"/>
      <c r="Y20" s="149" t="s">
        <v>65</v>
      </c>
      <c r="Z20" s="94"/>
      <c r="AA20" s="95"/>
      <c r="AB20" s="634"/>
      <c r="AC20" s="207"/>
      <c r="AD20" s="207"/>
      <c r="AE20" s="98"/>
      <c r="AF20" s="99"/>
      <c r="AG20" s="99"/>
      <c r="AH20" s="99"/>
      <c r="AI20" s="100"/>
      <c r="AJ20" s="98"/>
      <c r="AK20" s="99"/>
      <c r="AL20" s="99"/>
      <c r="AM20" s="99"/>
      <c r="AN20" s="100"/>
      <c r="AO20" s="98"/>
      <c r="AP20" s="99"/>
      <c r="AQ20" s="99"/>
      <c r="AR20" s="99"/>
      <c r="AS20" s="100"/>
      <c r="AT20" s="98"/>
      <c r="AU20" s="99"/>
      <c r="AV20" s="99"/>
      <c r="AW20" s="99"/>
      <c r="AX20" s="366"/>
    </row>
    <row r="21" spans="1:50" ht="22.5" customHeight="1" x14ac:dyDescent="0.15">
      <c r="A21" s="144"/>
      <c r="B21" s="145"/>
      <c r="C21" s="145"/>
      <c r="D21" s="145"/>
      <c r="E21" s="145"/>
      <c r="F21" s="146"/>
      <c r="G21" s="249"/>
      <c r="H21" s="250"/>
      <c r="I21" s="250"/>
      <c r="J21" s="250"/>
      <c r="K21" s="250"/>
      <c r="L21" s="250"/>
      <c r="M21" s="250"/>
      <c r="N21" s="250"/>
      <c r="O21" s="251"/>
      <c r="P21" s="256"/>
      <c r="Q21" s="256"/>
      <c r="R21" s="256"/>
      <c r="S21" s="256"/>
      <c r="T21" s="256"/>
      <c r="U21" s="256"/>
      <c r="V21" s="256"/>
      <c r="W21" s="256"/>
      <c r="X21" s="257"/>
      <c r="Y21" s="93" t="s">
        <v>15</v>
      </c>
      <c r="Z21" s="94"/>
      <c r="AA21" s="95"/>
      <c r="AB21" s="96" t="s">
        <v>465</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466</v>
      </c>
      <c r="AX23" s="83"/>
    </row>
    <row r="24" spans="1:50" ht="22.5" customHeight="1" x14ac:dyDescent="0.15">
      <c r="A24" s="140"/>
      <c r="B24" s="138"/>
      <c r="C24" s="138"/>
      <c r="D24" s="138"/>
      <c r="E24" s="138"/>
      <c r="F24" s="139"/>
      <c r="G24" s="84"/>
      <c r="H24" s="244"/>
      <c r="I24" s="244"/>
      <c r="J24" s="244"/>
      <c r="K24" s="244"/>
      <c r="L24" s="244"/>
      <c r="M24" s="244"/>
      <c r="N24" s="244"/>
      <c r="O24" s="245"/>
      <c r="P24" s="229"/>
      <c r="Q24" s="252"/>
      <c r="R24" s="252"/>
      <c r="S24" s="252"/>
      <c r="T24" s="252"/>
      <c r="U24" s="252"/>
      <c r="V24" s="252"/>
      <c r="W24" s="252"/>
      <c r="X24" s="253"/>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246"/>
      <c r="H25" s="247"/>
      <c r="I25" s="247"/>
      <c r="J25" s="247"/>
      <c r="K25" s="247"/>
      <c r="L25" s="247"/>
      <c r="M25" s="247"/>
      <c r="N25" s="247"/>
      <c r="O25" s="248"/>
      <c r="P25" s="254"/>
      <c r="Q25" s="254"/>
      <c r="R25" s="254"/>
      <c r="S25" s="254"/>
      <c r="T25" s="254"/>
      <c r="U25" s="254"/>
      <c r="V25" s="254"/>
      <c r="W25" s="254"/>
      <c r="X25" s="255"/>
      <c r="Y25" s="149" t="s">
        <v>65</v>
      </c>
      <c r="Z25" s="94"/>
      <c r="AA25" s="95"/>
      <c r="AB25" s="634"/>
      <c r="AC25" s="207"/>
      <c r="AD25" s="207"/>
      <c r="AE25" s="98"/>
      <c r="AF25" s="99"/>
      <c r="AG25" s="99"/>
      <c r="AH25" s="99"/>
      <c r="AI25" s="100"/>
      <c r="AJ25" s="98"/>
      <c r="AK25" s="99"/>
      <c r="AL25" s="99"/>
      <c r="AM25" s="99"/>
      <c r="AN25" s="100"/>
      <c r="AO25" s="98"/>
      <c r="AP25" s="99"/>
      <c r="AQ25" s="99"/>
      <c r="AR25" s="99"/>
      <c r="AS25" s="100"/>
      <c r="AT25" s="98"/>
      <c r="AU25" s="99"/>
      <c r="AV25" s="99"/>
      <c r="AW25" s="99"/>
      <c r="AX25" s="366"/>
    </row>
    <row r="26" spans="1:50" ht="22.5" customHeight="1" x14ac:dyDescent="0.15">
      <c r="A26" s="144"/>
      <c r="B26" s="145"/>
      <c r="C26" s="145"/>
      <c r="D26" s="145"/>
      <c r="E26" s="145"/>
      <c r="F26" s="146"/>
      <c r="G26" s="249"/>
      <c r="H26" s="250"/>
      <c r="I26" s="250"/>
      <c r="J26" s="250"/>
      <c r="K26" s="250"/>
      <c r="L26" s="250"/>
      <c r="M26" s="250"/>
      <c r="N26" s="250"/>
      <c r="O26" s="251"/>
      <c r="P26" s="256"/>
      <c r="Q26" s="256"/>
      <c r="R26" s="256"/>
      <c r="S26" s="256"/>
      <c r="T26" s="256"/>
      <c r="U26" s="256"/>
      <c r="V26" s="256"/>
      <c r="W26" s="256"/>
      <c r="X26" s="257"/>
      <c r="Y26" s="93" t="s">
        <v>15</v>
      </c>
      <c r="Z26" s="94"/>
      <c r="AA26" s="95"/>
      <c r="AB26" s="96" t="s">
        <v>465</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463</v>
      </c>
      <c r="AX28" s="83"/>
    </row>
    <row r="29" spans="1:50" ht="22.5" customHeight="1" x14ac:dyDescent="0.15">
      <c r="A29" s="140"/>
      <c r="B29" s="138"/>
      <c r="C29" s="138"/>
      <c r="D29" s="138"/>
      <c r="E29" s="138"/>
      <c r="F29" s="139"/>
      <c r="G29" s="84"/>
      <c r="H29" s="244"/>
      <c r="I29" s="244"/>
      <c r="J29" s="244"/>
      <c r="K29" s="244"/>
      <c r="L29" s="244"/>
      <c r="M29" s="244"/>
      <c r="N29" s="244"/>
      <c r="O29" s="245"/>
      <c r="P29" s="229"/>
      <c r="Q29" s="252"/>
      <c r="R29" s="252"/>
      <c r="S29" s="252"/>
      <c r="T29" s="252"/>
      <c r="U29" s="252"/>
      <c r="V29" s="252"/>
      <c r="W29" s="252"/>
      <c r="X29" s="253"/>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246"/>
      <c r="H30" s="247"/>
      <c r="I30" s="247"/>
      <c r="J30" s="247"/>
      <c r="K30" s="247"/>
      <c r="L30" s="247"/>
      <c r="M30" s="247"/>
      <c r="N30" s="247"/>
      <c r="O30" s="248"/>
      <c r="P30" s="254"/>
      <c r="Q30" s="254"/>
      <c r="R30" s="254"/>
      <c r="S30" s="254"/>
      <c r="T30" s="254"/>
      <c r="U30" s="254"/>
      <c r="V30" s="254"/>
      <c r="W30" s="254"/>
      <c r="X30" s="255"/>
      <c r="Y30" s="149" t="s">
        <v>65</v>
      </c>
      <c r="Z30" s="94"/>
      <c r="AA30" s="95"/>
      <c r="AB30" s="634"/>
      <c r="AC30" s="207"/>
      <c r="AD30" s="207"/>
      <c r="AE30" s="98"/>
      <c r="AF30" s="99"/>
      <c r="AG30" s="99"/>
      <c r="AH30" s="99"/>
      <c r="AI30" s="100"/>
      <c r="AJ30" s="98"/>
      <c r="AK30" s="99"/>
      <c r="AL30" s="99"/>
      <c r="AM30" s="99"/>
      <c r="AN30" s="100"/>
      <c r="AO30" s="98"/>
      <c r="AP30" s="99"/>
      <c r="AQ30" s="99"/>
      <c r="AR30" s="99"/>
      <c r="AS30" s="100"/>
      <c r="AT30" s="98"/>
      <c r="AU30" s="99"/>
      <c r="AV30" s="99"/>
      <c r="AW30" s="99"/>
      <c r="AX30" s="366"/>
    </row>
    <row r="31" spans="1:50" ht="22.5" customHeight="1" x14ac:dyDescent="0.15">
      <c r="A31" s="144"/>
      <c r="B31" s="145"/>
      <c r="C31" s="145"/>
      <c r="D31" s="145"/>
      <c r="E31" s="145"/>
      <c r="F31" s="146"/>
      <c r="G31" s="249"/>
      <c r="H31" s="250"/>
      <c r="I31" s="250"/>
      <c r="J31" s="250"/>
      <c r="K31" s="250"/>
      <c r="L31" s="250"/>
      <c r="M31" s="250"/>
      <c r="N31" s="250"/>
      <c r="O31" s="251"/>
      <c r="P31" s="256"/>
      <c r="Q31" s="256"/>
      <c r="R31" s="256"/>
      <c r="S31" s="256"/>
      <c r="T31" s="256"/>
      <c r="U31" s="256"/>
      <c r="V31" s="256"/>
      <c r="W31" s="256"/>
      <c r="X31" s="257"/>
      <c r="Y31" s="93" t="s">
        <v>15</v>
      </c>
      <c r="Z31" s="94"/>
      <c r="AA31" s="95"/>
      <c r="AB31" s="96" t="s">
        <v>464</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466</v>
      </c>
      <c r="AX33" s="83"/>
    </row>
    <row r="34" spans="1:50" ht="22.5" customHeight="1" x14ac:dyDescent="0.15">
      <c r="A34" s="140"/>
      <c r="B34" s="138"/>
      <c r="C34" s="138"/>
      <c r="D34" s="138"/>
      <c r="E34" s="138"/>
      <c r="F34" s="139"/>
      <c r="G34" s="84"/>
      <c r="H34" s="244"/>
      <c r="I34" s="244"/>
      <c r="J34" s="244"/>
      <c r="K34" s="244"/>
      <c r="L34" s="244"/>
      <c r="M34" s="244"/>
      <c r="N34" s="244"/>
      <c r="O34" s="245"/>
      <c r="P34" s="229"/>
      <c r="Q34" s="252"/>
      <c r="R34" s="252"/>
      <c r="S34" s="252"/>
      <c r="T34" s="252"/>
      <c r="U34" s="252"/>
      <c r="V34" s="252"/>
      <c r="W34" s="252"/>
      <c r="X34" s="253"/>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246"/>
      <c r="H35" s="247"/>
      <c r="I35" s="247"/>
      <c r="J35" s="247"/>
      <c r="K35" s="247"/>
      <c r="L35" s="247"/>
      <c r="M35" s="247"/>
      <c r="N35" s="247"/>
      <c r="O35" s="248"/>
      <c r="P35" s="254"/>
      <c r="Q35" s="254"/>
      <c r="R35" s="254"/>
      <c r="S35" s="254"/>
      <c r="T35" s="254"/>
      <c r="U35" s="254"/>
      <c r="V35" s="254"/>
      <c r="W35" s="254"/>
      <c r="X35" s="255"/>
      <c r="Y35" s="149" t="s">
        <v>65</v>
      </c>
      <c r="Z35" s="94"/>
      <c r="AA35" s="95"/>
      <c r="AB35" s="634"/>
      <c r="AC35" s="207"/>
      <c r="AD35" s="207"/>
      <c r="AE35" s="98"/>
      <c r="AF35" s="99"/>
      <c r="AG35" s="99"/>
      <c r="AH35" s="99"/>
      <c r="AI35" s="100"/>
      <c r="AJ35" s="98"/>
      <c r="AK35" s="99"/>
      <c r="AL35" s="99"/>
      <c r="AM35" s="99"/>
      <c r="AN35" s="100"/>
      <c r="AO35" s="98"/>
      <c r="AP35" s="99"/>
      <c r="AQ35" s="99"/>
      <c r="AR35" s="99"/>
      <c r="AS35" s="100"/>
      <c r="AT35" s="98"/>
      <c r="AU35" s="99"/>
      <c r="AV35" s="99"/>
      <c r="AW35" s="99"/>
      <c r="AX35" s="366"/>
    </row>
    <row r="36" spans="1:50" ht="22.5" customHeight="1" x14ac:dyDescent="0.15">
      <c r="A36" s="144"/>
      <c r="B36" s="145"/>
      <c r="C36" s="145"/>
      <c r="D36" s="145"/>
      <c r="E36" s="145"/>
      <c r="F36" s="146"/>
      <c r="G36" s="249"/>
      <c r="H36" s="250"/>
      <c r="I36" s="250"/>
      <c r="J36" s="250"/>
      <c r="K36" s="250"/>
      <c r="L36" s="250"/>
      <c r="M36" s="250"/>
      <c r="N36" s="250"/>
      <c r="O36" s="251"/>
      <c r="P36" s="256"/>
      <c r="Q36" s="256"/>
      <c r="R36" s="256"/>
      <c r="S36" s="256"/>
      <c r="T36" s="256"/>
      <c r="U36" s="256"/>
      <c r="V36" s="256"/>
      <c r="W36" s="256"/>
      <c r="X36" s="257"/>
      <c r="Y36" s="93" t="s">
        <v>15</v>
      </c>
      <c r="Z36" s="94"/>
      <c r="AA36" s="95"/>
      <c r="AB36" s="96" t="s">
        <v>465</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466</v>
      </c>
      <c r="AX38" s="83"/>
    </row>
    <row r="39" spans="1:50" ht="22.5" customHeight="1" x14ac:dyDescent="0.15">
      <c r="A39" s="140"/>
      <c r="B39" s="138"/>
      <c r="C39" s="138"/>
      <c r="D39" s="138"/>
      <c r="E39" s="138"/>
      <c r="F39" s="139"/>
      <c r="G39" s="84"/>
      <c r="H39" s="244"/>
      <c r="I39" s="244"/>
      <c r="J39" s="244"/>
      <c r="K39" s="244"/>
      <c r="L39" s="244"/>
      <c r="M39" s="244"/>
      <c r="N39" s="244"/>
      <c r="O39" s="245"/>
      <c r="P39" s="229"/>
      <c r="Q39" s="252"/>
      <c r="R39" s="252"/>
      <c r="S39" s="252"/>
      <c r="T39" s="252"/>
      <c r="U39" s="252"/>
      <c r="V39" s="252"/>
      <c r="W39" s="252"/>
      <c r="X39" s="253"/>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246"/>
      <c r="H40" s="247"/>
      <c r="I40" s="247"/>
      <c r="J40" s="247"/>
      <c r="K40" s="247"/>
      <c r="L40" s="247"/>
      <c r="M40" s="247"/>
      <c r="N40" s="247"/>
      <c r="O40" s="248"/>
      <c r="P40" s="254"/>
      <c r="Q40" s="254"/>
      <c r="R40" s="254"/>
      <c r="S40" s="254"/>
      <c r="T40" s="254"/>
      <c r="U40" s="254"/>
      <c r="V40" s="254"/>
      <c r="W40" s="254"/>
      <c r="X40" s="255"/>
      <c r="Y40" s="149" t="s">
        <v>65</v>
      </c>
      <c r="Z40" s="94"/>
      <c r="AA40" s="95"/>
      <c r="AB40" s="634"/>
      <c r="AC40" s="207"/>
      <c r="AD40" s="207"/>
      <c r="AE40" s="98"/>
      <c r="AF40" s="99"/>
      <c r="AG40" s="99"/>
      <c r="AH40" s="99"/>
      <c r="AI40" s="100"/>
      <c r="AJ40" s="98"/>
      <c r="AK40" s="99"/>
      <c r="AL40" s="99"/>
      <c r="AM40" s="99"/>
      <c r="AN40" s="100"/>
      <c r="AO40" s="98"/>
      <c r="AP40" s="99"/>
      <c r="AQ40" s="99"/>
      <c r="AR40" s="99"/>
      <c r="AS40" s="100"/>
      <c r="AT40" s="98"/>
      <c r="AU40" s="99"/>
      <c r="AV40" s="99"/>
      <c r="AW40" s="99"/>
      <c r="AX40" s="366"/>
    </row>
    <row r="41" spans="1:50" ht="22.5" customHeight="1" x14ac:dyDescent="0.15">
      <c r="A41" s="144"/>
      <c r="B41" s="145"/>
      <c r="C41" s="145"/>
      <c r="D41" s="145"/>
      <c r="E41" s="145"/>
      <c r="F41" s="146"/>
      <c r="G41" s="249"/>
      <c r="H41" s="250"/>
      <c r="I41" s="250"/>
      <c r="J41" s="250"/>
      <c r="K41" s="250"/>
      <c r="L41" s="250"/>
      <c r="M41" s="250"/>
      <c r="N41" s="250"/>
      <c r="O41" s="251"/>
      <c r="P41" s="256"/>
      <c r="Q41" s="256"/>
      <c r="R41" s="256"/>
      <c r="S41" s="256"/>
      <c r="T41" s="256"/>
      <c r="U41" s="256"/>
      <c r="V41" s="256"/>
      <c r="W41" s="256"/>
      <c r="X41" s="257"/>
      <c r="Y41" s="93" t="s">
        <v>15</v>
      </c>
      <c r="Z41" s="94"/>
      <c r="AA41" s="95"/>
      <c r="AB41" s="96" t="s">
        <v>465</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466</v>
      </c>
      <c r="AX43" s="83"/>
    </row>
    <row r="44" spans="1:50" ht="22.5" customHeight="1" x14ac:dyDescent="0.15">
      <c r="A44" s="140"/>
      <c r="B44" s="138"/>
      <c r="C44" s="138"/>
      <c r="D44" s="138"/>
      <c r="E44" s="138"/>
      <c r="F44" s="139"/>
      <c r="G44" s="84"/>
      <c r="H44" s="244"/>
      <c r="I44" s="244"/>
      <c r="J44" s="244"/>
      <c r="K44" s="244"/>
      <c r="L44" s="244"/>
      <c r="M44" s="244"/>
      <c r="N44" s="244"/>
      <c r="O44" s="245"/>
      <c r="P44" s="229"/>
      <c r="Q44" s="252"/>
      <c r="R44" s="252"/>
      <c r="S44" s="252"/>
      <c r="T44" s="252"/>
      <c r="U44" s="252"/>
      <c r="V44" s="252"/>
      <c r="W44" s="252"/>
      <c r="X44" s="253"/>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246"/>
      <c r="H45" s="247"/>
      <c r="I45" s="247"/>
      <c r="J45" s="247"/>
      <c r="K45" s="247"/>
      <c r="L45" s="247"/>
      <c r="M45" s="247"/>
      <c r="N45" s="247"/>
      <c r="O45" s="248"/>
      <c r="P45" s="254"/>
      <c r="Q45" s="254"/>
      <c r="R45" s="254"/>
      <c r="S45" s="254"/>
      <c r="T45" s="254"/>
      <c r="U45" s="254"/>
      <c r="V45" s="254"/>
      <c r="W45" s="254"/>
      <c r="X45" s="255"/>
      <c r="Y45" s="149" t="s">
        <v>65</v>
      </c>
      <c r="Z45" s="94"/>
      <c r="AA45" s="95"/>
      <c r="AB45" s="634"/>
      <c r="AC45" s="207"/>
      <c r="AD45" s="207"/>
      <c r="AE45" s="98"/>
      <c r="AF45" s="99"/>
      <c r="AG45" s="99"/>
      <c r="AH45" s="99"/>
      <c r="AI45" s="100"/>
      <c r="AJ45" s="98"/>
      <c r="AK45" s="99"/>
      <c r="AL45" s="99"/>
      <c r="AM45" s="99"/>
      <c r="AN45" s="100"/>
      <c r="AO45" s="98"/>
      <c r="AP45" s="99"/>
      <c r="AQ45" s="99"/>
      <c r="AR45" s="99"/>
      <c r="AS45" s="100"/>
      <c r="AT45" s="98"/>
      <c r="AU45" s="99"/>
      <c r="AV45" s="99"/>
      <c r="AW45" s="99"/>
      <c r="AX45" s="366"/>
    </row>
    <row r="46" spans="1:50" ht="22.5" customHeight="1" x14ac:dyDescent="0.15">
      <c r="A46" s="144"/>
      <c r="B46" s="145"/>
      <c r="C46" s="145"/>
      <c r="D46" s="145"/>
      <c r="E46" s="145"/>
      <c r="F46" s="146"/>
      <c r="G46" s="249"/>
      <c r="H46" s="250"/>
      <c r="I46" s="250"/>
      <c r="J46" s="250"/>
      <c r="K46" s="250"/>
      <c r="L46" s="250"/>
      <c r="M46" s="250"/>
      <c r="N46" s="250"/>
      <c r="O46" s="251"/>
      <c r="P46" s="256"/>
      <c r="Q46" s="256"/>
      <c r="R46" s="256"/>
      <c r="S46" s="256"/>
      <c r="T46" s="256"/>
      <c r="U46" s="256"/>
      <c r="V46" s="256"/>
      <c r="W46" s="256"/>
      <c r="X46" s="257"/>
      <c r="Y46" s="93" t="s">
        <v>15</v>
      </c>
      <c r="Z46" s="94"/>
      <c r="AA46" s="95"/>
      <c r="AB46" s="96" t="s">
        <v>465</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463</v>
      </c>
      <c r="AX48" s="83"/>
    </row>
    <row r="49" spans="1:50" ht="22.5" customHeight="1" x14ac:dyDescent="0.15">
      <c r="A49" s="140"/>
      <c r="B49" s="138"/>
      <c r="C49" s="138"/>
      <c r="D49" s="138"/>
      <c r="E49" s="138"/>
      <c r="F49" s="139"/>
      <c r="G49" s="84"/>
      <c r="H49" s="244"/>
      <c r="I49" s="244"/>
      <c r="J49" s="244"/>
      <c r="K49" s="244"/>
      <c r="L49" s="244"/>
      <c r="M49" s="244"/>
      <c r="N49" s="244"/>
      <c r="O49" s="245"/>
      <c r="P49" s="229"/>
      <c r="Q49" s="252"/>
      <c r="R49" s="252"/>
      <c r="S49" s="252"/>
      <c r="T49" s="252"/>
      <c r="U49" s="252"/>
      <c r="V49" s="252"/>
      <c r="W49" s="252"/>
      <c r="X49" s="253"/>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246"/>
      <c r="H50" s="247"/>
      <c r="I50" s="247"/>
      <c r="J50" s="247"/>
      <c r="K50" s="247"/>
      <c r="L50" s="247"/>
      <c r="M50" s="247"/>
      <c r="N50" s="247"/>
      <c r="O50" s="248"/>
      <c r="P50" s="254"/>
      <c r="Q50" s="254"/>
      <c r="R50" s="254"/>
      <c r="S50" s="254"/>
      <c r="T50" s="254"/>
      <c r="U50" s="254"/>
      <c r="V50" s="254"/>
      <c r="W50" s="254"/>
      <c r="X50" s="255"/>
      <c r="Y50" s="149" t="s">
        <v>65</v>
      </c>
      <c r="Z50" s="94"/>
      <c r="AA50" s="95"/>
      <c r="AB50" s="634"/>
      <c r="AC50" s="207"/>
      <c r="AD50" s="207"/>
      <c r="AE50" s="98"/>
      <c r="AF50" s="99"/>
      <c r="AG50" s="99"/>
      <c r="AH50" s="99"/>
      <c r="AI50" s="100"/>
      <c r="AJ50" s="98"/>
      <c r="AK50" s="99"/>
      <c r="AL50" s="99"/>
      <c r="AM50" s="99"/>
      <c r="AN50" s="100"/>
      <c r="AO50" s="98"/>
      <c r="AP50" s="99"/>
      <c r="AQ50" s="99"/>
      <c r="AR50" s="99"/>
      <c r="AS50" s="100"/>
      <c r="AT50" s="98"/>
      <c r="AU50" s="99"/>
      <c r="AV50" s="99"/>
      <c r="AW50" s="99"/>
      <c r="AX50" s="366"/>
    </row>
    <row r="51" spans="1:50" ht="22.5" customHeight="1" x14ac:dyDescent="0.15">
      <c r="A51" s="144"/>
      <c r="B51" s="145"/>
      <c r="C51" s="145"/>
      <c r="D51" s="145"/>
      <c r="E51" s="145"/>
      <c r="F51" s="146"/>
      <c r="G51" s="249"/>
      <c r="H51" s="250"/>
      <c r="I51" s="250"/>
      <c r="J51" s="250"/>
      <c r="K51" s="250"/>
      <c r="L51" s="250"/>
      <c r="M51" s="250"/>
      <c r="N51" s="250"/>
      <c r="O51" s="251"/>
      <c r="P51" s="256"/>
      <c r="Q51" s="256"/>
      <c r="R51" s="256"/>
      <c r="S51" s="256"/>
      <c r="T51" s="256"/>
      <c r="U51" s="256"/>
      <c r="V51" s="256"/>
      <c r="W51" s="256"/>
      <c r="X51" s="257"/>
      <c r="Y51" s="93" t="s">
        <v>15</v>
      </c>
      <c r="Z51" s="94"/>
      <c r="AA51" s="95"/>
      <c r="AB51" s="697" t="s">
        <v>464</v>
      </c>
      <c r="AC51" s="698"/>
      <c r="AD51" s="698"/>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5" t="s">
        <v>371</v>
      </c>
      <c r="H2" s="386"/>
      <c r="I2" s="386"/>
      <c r="J2" s="386"/>
      <c r="K2" s="386"/>
      <c r="L2" s="386"/>
      <c r="M2" s="386"/>
      <c r="N2" s="386"/>
      <c r="O2" s="386"/>
      <c r="P2" s="386"/>
      <c r="Q2" s="386"/>
      <c r="R2" s="386"/>
      <c r="S2" s="386"/>
      <c r="T2" s="386"/>
      <c r="U2" s="386"/>
      <c r="V2" s="386"/>
      <c r="W2" s="386"/>
      <c r="X2" s="386"/>
      <c r="Y2" s="386"/>
      <c r="Z2" s="386"/>
      <c r="AA2" s="386"/>
      <c r="AB2" s="387"/>
      <c r="AC2" s="385" t="s">
        <v>460</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11"/>
      <c r="B3" s="712"/>
      <c r="C3" s="712"/>
      <c r="D3" s="712"/>
      <c r="E3" s="712"/>
      <c r="F3" s="713"/>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87"/>
    </row>
    <row r="4" spans="1:50" ht="24.75" customHeight="1" x14ac:dyDescent="0.15">
      <c r="A4" s="711"/>
      <c r="B4" s="712"/>
      <c r="C4" s="712"/>
      <c r="D4" s="712"/>
      <c r="E4" s="712"/>
      <c r="F4" s="713"/>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88"/>
    </row>
    <row r="5" spans="1:50" ht="24.75" customHeight="1" x14ac:dyDescent="0.15">
      <c r="A5" s="711"/>
      <c r="B5" s="712"/>
      <c r="C5" s="712"/>
      <c r="D5" s="712"/>
      <c r="E5" s="712"/>
      <c r="F5" s="713"/>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69"/>
    </row>
    <row r="6" spans="1:50" ht="24.75" customHeight="1" x14ac:dyDescent="0.15">
      <c r="A6" s="711"/>
      <c r="B6" s="712"/>
      <c r="C6" s="712"/>
      <c r="D6" s="712"/>
      <c r="E6" s="712"/>
      <c r="F6" s="713"/>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69"/>
    </row>
    <row r="7" spans="1:50" ht="24.75" customHeight="1" x14ac:dyDescent="0.15">
      <c r="A7" s="711"/>
      <c r="B7" s="712"/>
      <c r="C7" s="712"/>
      <c r="D7" s="712"/>
      <c r="E7" s="712"/>
      <c r="F7" s="713"/>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69"/>
    </row>
    <row r="8" spans="1:50" ht="24.75" customHeight="1" x14ac:dyDescent="0.15">
      <c r="A8" s="711"/>
      <c r="B8" s="712"/>
      <c r="C8" s="712"/>
      <c r="D8" s="712"/>
      <c r="E8" s="712"/>
      <c r="F8" s="713"/>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69"/>
    </row>
    <row r="9" spans="1:50" ht="24.75" customHeight="1" x14ac:dyDescent="0.15">
      <c r="A9" s="711"/>
      <c r="B9" s="712"/>
      <c r="C9" s="712"/>
      <c r="D9" s="712"/>
      <c r="E9" s="712"/>
      <c r="F9" s="713"/>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69"/>
    </row>
    <row r="10" spans="1:50" ht="24.75" customHeight="1" x14ac:dyDescent="0.15">
      <c r="A10" s="711"/>
      <c r="B10" s="712"/>
      <c r="C10" s="712"/>
      <c r="D10" s="712"/>
      <c r="E10" s="712"/>
      <c r="F10" s="713"/>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69"/>
    </row>
    <row r="11" spans="1:50" ht="24.75" customHeight="1" x14ac:dyDescent="0.15">
      <c r="A11" s="711"/>
      <c r="B11" s="712"/>
      <c r="C11" s="712"/>
      <c r="D11" s="712"/>
      <c r="E11" s="712"/>
      <c r="F11" s="713"/>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69"/>
    </row>
    <row r="12" spans="1:50" ht="24.75" customHeight="1" x14ac:dyDescent="0.15">
      <c r="A12" s="711"/>
      <c r="B12" s="712"/>
      <c r="C12" s="712"/>
      <c r="D12" s="712"/>
      <c r="E12" s="712"/>
      <c r="F12" s="713"/>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69"/>
    </row>
    <row r="13" spans="1:50" ht="24.75" customHeight="1" x14ac:dyDescent="0.15">
      <c r="A13" s="711"/>
      <c r="B13" s="712"/>
      <c r="C13" s="712"/>
      <c r="D13" s="712"/>
      <c r="E13" s="712"/>
      <c r="F13" s="713"/>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69"/>
    </row>
    <row r="14" spans="1:50" ht="24.75" customHeight="1" thickBot="1" x14ac:dyDescent="0.2">
      <c r="A14" s="711"/>
      <c r="B14" s="712"/>
      <c r="C14" s="712"/>
      <c r="D14" s="712"/>
      <c r="E14" s="712"/>
      <c r="F14" s="713"/>
      <c r="G14" s="570" t="s">
        <v>22</v>
      </c>
      <c r="H14" s="571"/>
      <c r="I14" s="571"/>
      <c r="J14" s="571"/>
      <c r="K14" s="571"/>
      <c r="L14" s="572"/>
      <c r="M14" s="156"/>
      <c r="N14" s="156"/>
      <c r="O14" s="156"/>
      <c r="P14" s="156"/>
      <c r="Q14" s="156"/>
      <c r="R14" s="156"/>
      <c r="S14" s="156"/>
      <c r="T14" s="156"/>
      <c r="U14" s="156"/>
      <c r="V14" s="156"/>
      <c r="W14" s="156"/>
      <c r="X14" s="157"/>
      <c r="Y14" s="573">
        <f>SUM(Y4:AB13)</f>
        <v>0</v>
      </c>
      <c r="Z14" s="574"/>
      <c r="AA14" s="574"/>
      <c r="AB14" s="575"/>
      <c r="AC14" s="570" t="s">
        <v>22</v>
      </c>
      <c r="AD14" s="571"/>
      <c r="AE14" s="571"/>
      <c r="AF14" s="571"/>
      <c r="AG14" s="571"/>
      <c r="AH14" s="572"/>
      <c r="AI14" s="156"/>
      <c r="AJ14" s="156"/>
      <c r="AK14" s="156"/>
      <c r="AL14" s="156"/>
      <c r="AM14" s="156"/>
      <c r="AN14" s="156"/>
      <c r="AO14" s="156"/>
      <c r="AP14" s="156"/>
      <c r="AQ14" s="156"/>
      <c r="AR14" s="156"/>
      <c r="AS14" s="156"/>
      <c r="AT14" s="157"/>
      <c r="AU14" s="573">
        <f>SUM(AU4:AX13)</f>
        <v>0</v>
      </c>
      <c r="AV14" s="574"/>
      <c r="AW14" s="574"/>
      <c r="AX14" s="576"/>
    </row>
    <row r="15" spans="1:50" ht="30" customHeight="1" x14ac:dyDescent="0.15">
      <c r="A15" s="711"/>
      <c r="B15" s="712"/>
      <c r="C15" s="712"/>
      <c r="D15" s="712"/>
      <c r="E15" s="712"/>
      <c r="F15" s="713"/>
      <c r="G15" s="385" t="s">
        <v>372</v>
      </c>
      <c r="H15" s="386"/>
      <c r="I15" s="386"/>
      <c r="J15" s="386"/>
      <c r="K15" s="386"/>
      <c r="L15" s="386"/>
      <c r="M15" s="386"/>
      <c r="N15" s="386"/>
      <c r="O15" s="386"/>
      <c r="P15" s="386"/>
      <c r="Q15" s="386"/>
      <c r="R15" s="386"/>
      <c r="S15" s="386"/>
      <c r="T15" s="386"/>
      <c r="U15" s="386"/>
      <c r="V15" s="386"/>
      <c r="W15" s="386"/>
      <c r="X15" s="386"/>
      <c r="Y15" s="386"/>
      <c r="Z15" s="386"/>
      <c r="AA15" s="386"/>
      <c r="AB15" s="387"/>
      <c r="AC15" s="385" t="s">
        <v>373</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11"/>
      <c r="B16" s="712"/>
      <c r="C16" s="712"/>
      <c r="D16" s="712"/>
      <c r="E16" s="712"/>
      <c r="F16" s="713"/>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87"/>
    </row>
    <row r="17" spans="1:50" ht="24.75" customHeight="1" x14ac:dyDescent="0.15">
      <c r="A17" s="711"/>
      <c r="B17" s="712"/>
      <c r="C17" s="712"/>
      <c r="D17" s="712"/>
      <c r="E17" s="712"/>
      <c r="F17" s="713"/>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88"/>
    </row>
    <row r="18" spans="1:50" ht="24.75" customHeight="1" x14ac:dyDescent="0.15">
      <c r="A18" s="711"/>
      <c r="B18" s="712"/>
      <c r="C18" s="712"/>
      <c r="D18" s="712"/>
      <c r="E18" s="712"/>
      <c r="F18" s="713"/>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69"/>
    </row>
    <row r="19" spans="1:50" ht="24.75" customHeight="1" x14ac:dyDescent="0.15">
      <c r="A19" s="711"/>
      <c r="B19" s="712"/>
      <c r="C19" s="712"/>
      <c r="D19" s="712"/>
      <c r="E19" s="712"/>
      <c r="F19" s="713"/>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69"/>
    </row>
    <row r="20" spans="1:50" ht="24.75" customHeight="1" x14ac:dyDescent="0.15">
      <c r="A20" s="711"/>
      <c r="B20" s="712"/>
      <c r="C20" s="712"/>
      <c r="D20" s="712"/>
      <c r="E20" s="712"/>
      <c r="F20" s="713"/>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69"/>
    </row>
    <row r="21" spans="1:50" ht="24.75" customHeight="1" x14ac:dyDescent="0.15">
      <c r="A21" s="711"/>
      <c r="B21" s="712"/>
      <c r="C21" s="712"/>
      <c r="D21" s="712"/>
      <c r="E21" s="712"/>
      <c r="F21" s="713"/>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69"/>
    </row>
    <row r="22" spans="1:50" ht="24.75" customHeight="1" x14ac:dyDescent="0.15">
      <c r="A22" s="711"/>
      <c r="B22" s="712"/>
      <c r="C22" s="712"/>
      <c r="D22" s="712"/>
      <c r="E22" s="712"/>
      <c r="F22" s="713"/>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69"/>
    </row>
    <row r="23" spans="1:50" ht="24.75" customHeight="1" x14ac:dyDescent="0.15">
      <c r="A23" s="711"/>
      <c r="B23" s="712"/>
      <c r="C23" s="712"/>
      <c r="D23" s="712"/>
      <c r="E23" s="712"/>
      <c r="F23" s="713"/>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69"/>
    </row>
    <row r="24" spans="1:50" ht="24.75" customHeight="1" x14ac:dyDescent="0.15">
      <c r="A24" s="711"/>
      <c r="B24" s="712"/>
      <c r="C24" s="712"/>
      <c r="D24" s="712"/>
      <c r="E24" s="712"/>
      <c r="F24" s="713"/>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69"/>
    </row>
    <row r="25" spans="1:50" ht="24.75" customHeight="1" x14ac:dyDescent="0.15">
      <c r="A25" s="711"/>
      <c r="B25" s="712"/>
      <c r="C25" s="712"/>
      <c r="D25" s="712"/>
      <c r="E25" s="712"/>
      <c r="F25" s="713"/>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69"/>
    </row>
    <row r="26" spans="1:50" ht="24.75" customHeight="1" x14ac:dyDescent="0.15">
      <c r="A26" s="711"/>
      <c r="B26" s="712"/>
      <c r="C26" s="712"/>
      <c r="D26" s="712"/>
      <c r="E26" s="712"/>
      <c r="F26" s="713"/>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69"/>
    </row>
    <row r="27" spans="1:50" ht="24.75" customHeight="1" thickBot="1" x14ac:dyDescent="0.2">
      <c r="A27" s="711"/>
      <c r="B27" s="712"/>
      <c r="C27" s="712"/>
      <c r="D27" s="712"/>
      <c r="E27" s="712"/>
      <c r="F27" s="713"/>
      <c r="G27" s="570" t="s">
        <v>22</v>
      </c>
      <c r="H27" s="571"/>
      <c r="I27" s="571"/>
      <c r="J27" s="571"/>
      <c r="K27" s="571"/>
      <c r="L27" s="572"/>
      <c r="M27" s="156"/>
      <c r="N27" s="156"/>
      <c r="O27" s="156"/>
      <c r="P27" s="156"/>
      <c r="Q27" s="156"/>
      <c r="R27" s="156"/>
      <c r="S27" s="156"/>
      <c r="T27" s="156"/>
      <c r="U27" s="156"/>
      <c r="V27" s="156"/>
      <c r="W27" s="156"/>
      <c r="X27" s="157"/>
      <c r="Y27" s="573">
        <f>SUM(Y17:AB26)</f>
        <v>0</v>
      </c>
      <c r="Z27" s="574"/>
      <c r="AA27" s="574"/>
      <c r="AB27" s="575"/>
      <c r="AC27" s="570" t="s">
        <v>22</v>
      </c>
      <c r="AD27" s="571"/>
      <c r="AE27" s="571"/>
      <c r="AF27" s="571"/>
      <c r="AG27" s="571"/>
      <c r="AH27" s="572"/>
      <c r="AI27" s="156"/>
      <c r="AJ27" s="156"/>
      <c r="AK27" s="156"/>
      <c r="AL27" s="156"/>
      <c r="AM27" s="156"/>
      <c r="AN27" s="156"/>
      <c r="AO27" s="156"/>
      <c r="AP27" s="156"/>
      <c r="AQ27" s="156"/>
      <c r="AR27" s="156"/>
      <c r="AS27" s="156"/>
      <c r="AT27" s="157"/>
      <c r="AU27" s="573">
        <f>SUM(AU17:AX26)</f>
        <v>0</v>
      </c>
      <c r="AV27" s="574"/>
      <c r="AW27" s="574"/>
      <c r="AX27" s="576"/>
    </row>
    <row r="28" spans="1:50" ht="30" customHeight="1" x14ac:dyDescent="0.15">
      <c r="A28" s="711"/>
      <c r="B28" s="712"/>
      <c r="C28" s="712"/>
      <c r="D28" s="712"/>
      <c r="E28" s="712"/>
      <c r="F28" s="713"/>
      <c r="G28" s="385" t="s">
        <v>374</v>
      </c>
      <c r="H28" s="386"/>
      <c r="I28" s="386"/>
      <c r="J28" s="386"/>
      <c r="K28" s="386"/>
      <c r="L28" s="386"/>
      <c r="M28" s="386"/>
      <c r="N28" s="386"/>
      <c r="O28" s="386"/>
      <c r="P28" s="386"/>
      <c r="Q28" s="386"/>
      <c r="R28" s="386"/>
      <c r="S28" s="386"/>
      <c r="T28" s="386"/>
      <c r="U28" s="386"/>
      <c r="V28" s="386"/>
      <c r="W28" s="386"/>
      <c r="X28" s="386"/>
      <c r="Y28" s="386"/>
      <c r="Z28" s="386"/>
      <c r="AA28" s="386"/>
      <c r="AB28" s="387"/>
      <c r="AC28" s="385" t="s">
        <v>375</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11"/>
      <c r="B29" s="712"/>
      <c r="C29" s="712"/>
      <c r="D29" s="712"/>
      <c r="E29" s="712"/>
      <c r="F29" s="713"/>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87"/>
    </row>
    <row r="30" spans="1:50" ht="24.75" customHeight="1" x14ac:dyDescent="0.15">
      <c r="A30" s="711"/>
      <c r="B30" s="712"/>
      <c r="C30" s="712"/>
      <c r="D30" s="712"/>
      <c r="E30" s="712"/>
      <c r="F30" s="713"/>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88"/>
    </row>
    <row r="31" spans="1:50" ht="24.75" customHeight="1" x14ac:dyDescent="0.15">
      <c r="A31" s="711"/>
      <c r="B31" s="712"/>
      <c r="C31" s="712"/>
      <c r="D31" s="712"/>
      <c r="E31" s="712"/>
      <c r="F31" s="713"/>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69"/>
    </row>
    <row r="32" spans="1:50" ht="24.75" customHeight="1" x14ac:dyDescent="0.15">
      <c r="A32" s="711"/>
      <c r="B32" s="712"/>
      <c r="C32" s="712"/>
      <c r="D32" s="712"/>
      <c r="E32" s="712"/>
      <c r="F32" s="713"/>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69"/>
    </row>
    <row r="33" spans="1:50" ht="24.75" customHeight="1" x14ac:dyDescent="0.15">
      <c r="A33" s="711"/>
      <c r="B33" s="712"/>
      <c r="C33" s="712"/>
      <c r="D33" s="712"/>
      <c r="E33" s="712"/>
      <c r="F33" s="713"/>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69"/>
    </row>
    <row r="34" spans="1:50" ht="24.75" customHeight="1" x14ac:dyDescent="0.15">
      <c r="A34" s="711"/>
      <c r="B34" s="712"/>
      <c r="C34" s="712"/>
      <c r="D34" s="712"/>
      <c r="E34" s="712"/>
      <c r="F34" s="713"/>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69"/>
    </row>
    <row r="35" spans="1:50" ht="24.75" customHeight="1" x14ac:dyDescent="0.15">
      <c r="A35" s="711"/>
      <c r="B35" s="712"/>
      <c r="C35" s="712"/>
      <c r="D35" s="712"/>
      <c r="E35" s="712"/>
      <c r="F35" s="713"/>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69"/>
    </row>
    <row r="36" spans="1:50" ht="24.75" customHeight="1" x14ac:dyDescent="0.15">
      <c r="A36" s="711"/>
      <c r="B36" s="712"/>
      <c r="C36" s="712"/>
      <c r="D36" s="712"/>
      <c r="E36" s="712"/>
      <c r="F36" s="713"/>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69"/>
    </row>
    <row r="37" spans="1:50" ht="24.75" customHeight="1" x14ac:dyDescent="0.15">
      <c r="A37" s="711"/>
      <c r="B37" s="712"/>
      <c r="C37" s="712"/>
      <c r="D37" s="712"/>
      <c r="E37" s="712"/>
      <c r="F37" s="713"/>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69"/>
    </row>
    <row r="38" spans="1:50" ht="24.75" customHeight="1" x14ac:dyDescent="0.15">
      <c r="A38" s="711"/>
      <c r="B38" s="712"/>
      <c r="C38" s="712"/>
      <c r="D38" s="712"/>
      <c r="E38" s="712"/>
      <c r="F38" s="713"/>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69"/>
    </row>
    <row r="39" spans="1:50" ht="24.75" customHeight="1" x14ac:dyDescent="0.15">
      <c r="A39" s="711"/>
      <c r="B39" s="712"/>
      <c r="C39" s="712"/>
      <c r="D39" s="712"/>
      <c r="E39" s="712"/>
      <c r="F39" s="713"/>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69"/>
    </row>
    <row r="40" spans="1:50" ht="24.75" customHeight="1" thickBot="1" x14ac:dyDescent="0.2">
      <c r="A40" s="711"/>
      <c r="B40" s="712"/>
      <c r="C40" s="712"/>
      <c r="D40" s="712"/>
      <c r="E40" s="712"/>
      <c r="F40" s="713"/>
      <c r="G40" s="570" t="s">
        <v>22</v>
      </c>
      <c r="H40" s="571"/>
      <c r="I40" s="571"/>
      <c r="J40" s="571"/>
      <c r="K40" s="571"/>
      <c r="L40" s="572"/>
      <c r="M40" s="156"/>
      <c r="N40" s="156"/>
      <c r="O40" s="156"/>
      <c r="P40" s="156"/>
      <c r="Q40" s="156"/>
      <c r="R40" s="156"/>
      <c r="S40" s="156"/>
      <c r="T40" s="156"/>
      <c r="U40" s="156"/>
      <c r="V40" s="156"/>
      <c r="W40" s="156"/>
      <c r="X40" s="157"/>
      <c r="Y40" s="573">
        <f>SUM(Y30:AB39)</f>
        <v>0</v>
      </c>
      <c r="Z40" s="574"/>
      <c r="AA40" s="574"/>
      <c r="AB40" s="575"/>
      <c r="AC40" s="570" t="s">
        <v>22</v>
      </c>
      <c r="AD40" s="571"/>
      <c r="AE40" s="571"/>
      <c r="AF40" s="571"/>
      <c r="AG40" s="571"/>
      <c r="AH40" s="572"/>
      <c r="AI40" s="156"/>
      <c r="AJ40" s="156"/>
      <c r="AK40" s="156"/>
      <c r="AL40" s="156"/>
      <c r="AM40" s="156"/>
      <c r="AN40" s="156"/>
      <c r="AO40" s="156"/>
      <c r="AP40" s="156"/>
      <c r="AQ40" s="156"/>
      <c r="AR40" s="156"/>
      <c r="AS40" s="156"/>
      <c r="AT40" s="157"/>
      <c r="AU40" s="573">
        <f>SUM(AU30:AX39)</f>
        <v>0</v>
      </c>
      <c r="AV40" s="574"/>
      <c r="AW40" s="574"/>
      <c r="AX40" s="576"/>
    </row>
    <row r="41" spans="1:50" ht="30" customHeight="1" x14ac:dyDescent="0.15">
      <c r="A41" s="711"/>
      <c r="B41" s="712"/>
      <c r="C41" s="712"/>
      <c r="D41" s="712"/>
      <c r="E41" s="712"/>
      <c r="F41" s="713"/>
      <c r="G41" s="385" t="s">
        <v>376</v>
      </c>
      <c r="H41" s="386"/>
      <c r="I41" s="386"/>
      <c r="J41" s="386"/>
      <c r="K41" s="386"/>
      <c r="L41" s="386"/>
      <c r="M41" s="386"/>
      <c r="N41" s="386"/>
      <c r="O41" s="386"/>
      <c r="P41" s="386"/>
      <c r="Q41" s="386"/>
      <c r="R41" s="386"/>
      <c r="S41" s="386"/>
      <c r="T41" s="386"/>
      <c r="U41" s="386"/>
      <c r="V41" s="386"/>
      <c r="W41" s="386"/>
      <c r="X41" s="386"/>
      <c r="Y41" s="386"/>
      <c r="Z41" s="386"/>
      <c r="AA41" s="386"/>
      <c r="AB41" s="387"/>
      <c r="AC41" s="385" t="s">
        <v>377</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11"/>
      <c r="B42" s="712"/>
      <c r="C42" s="712"/>
      <c r="D42" s="712"/>
      <c r="E42" s="712"/>
      <c r="F42" s="713"/>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87"/>
    </row>
    <row r="43" spans="1:50" ht="24.75" customHeight="1" x14ac:dyDescent="0.15">
      <c r="A43" s="711"/>
      <c r="B43" s="712"/>
      <c r="C43" s="712"/>
      <c r="D43" s="712"/>
      <c r="E43" s="712"/>
      <c r="F43" s="713"/>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88"/>
    </row>
    <row r="44" spans="1:50" ht="24.75" customHeight="1" x14ac:dyDescent="0.15">
      <c r="A44" s="711"/>
      <c r="B44" s="712"/>
      <c r="C44" s="712"/>
      <c r="D44" s="712"/>
      <c r="E44" s="712"/>
      <c r="F44" s="713"/>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69"/>
    </row>
    <row r="45" spans="1:50" ht="24.75" customHeight="1" x14ac:dyDescent="0.15">
      <c r="A45" s="711"/>
      <c r="B45" s="712"/>
      <c r="C45" s="712"/>
      <c r="D45" s="712"/>
      <c r="E45" s="712"/>
      <c r="F45" s="713"/>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69"/>
    </row>
    <row r="46" spans="1:50" ht="24.75" customHeight="1" x14ac:dyDescent="0.15">
      <c r="A46" s="711"/>
      <c r="B46" s="712"/>
      <c r="C46" s="712"/>
      <c r="D46" s="712"/>
      <c r="E46" s="712"/>
      <c r="F46" s="713"/>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69"/>
    </row>
    <row r="47" spans="1:50" ht="24.75" customHeight="1" x14ac:dyDescent="0.15">
      <c r="A47" s="711"/>
      <c r="B47" s="712"/>
      <c r="C47" s="712"/>
      <c r="D47" s="712"/>
      <c r="E47" s="712"/>
      <c r="F47" s="713"/>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69"/>
    </row>
    <row r="48" spans="1:50" ht="24.75" customHeight="1" x14ac:dyDescent="0.15">
      <c r="A48" s="711"/>
      <c r="B48" s="712"/>
      <c r="C48" s="712"/>
      <c r="D48" s="712"/>
      <c r="E48" s="712"/>
      <c r="F48" s="713"/>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69"/>
    </row>
    <row r="49" spans="1:50" ht="24.75" customHeight="1" x14ac:dyDescent="0.15">
      <c r="A49" s="711"/>
      <c r="B49" s="712"/>
      <c r="C49" s="712"/>
      <c r="D49" s="712"/>
      <c r="E49" s="712"/>
      <c r="F49" s="713"/>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69"/>
    </row>
    <row r="50" spans="1:50" ht="24.75" customHeight="1" x14ac:dyDescent="0.15">
      <c r="A50" s="711"/>
      <c r="B50" s="712"/>
      <c r="C50" s="712"/>
      <c r="D50" s="712"/>
      <c r="E50" s="712"/>
      <c r="F50" s="713"/>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69"/>
    </row>
    <row r="51" spans="1:50" ht="24.75" customHeight="1" x14ac:dyDescent="0.15">
      <c r="A51" s="711"/>
      <c r="B51" s="712"/>
      <c r="C51" s="712"/>
      <c r="D51" s="712"/>
      <c r="E51" s="712"/>
      <c r="F51" s="713"/>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69"/>
    </row>
    <row r="52" spans="1:50" ht="24.75" customHeight="1" x14ac:dyDescent="0.15">
      <c r="A52" s="711"/>
      <c r="B52" s="712"/>
      <c r="C52" s="712"/>
      <c r="D52" s="712"/>
      <c r="E52" s="712"/>
      <c r="F52" s="713"/>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69"/>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85" t="s">
        <v>378</v>
      </c>
      <c r="H55" s="386"/>
      <c r="I55" s="386"/>
      <c r="J55" s="386"/>
      <c r="K55" s="386"/>
      <c r="L55" s="386"/>
      <c r="M55" s="386"/>
      <c r="N55" s="386"/>
      <c r="O55" s="386"/>
      <c r="P55" s="386"/>
      <c r="Q55" s="386"/>
      <c r="R55" s="386"/>
      <c r="S55" s="386"/>
      <c r="T55" s="386"/>
      <c r="U55" s="386"/>
      <c r="V55" s="386"/>
      <c r="W55" s="386"/>
      <c r="X55" s="386"/>
      <c r="Y55" s="386"/>
      <c r="Z55" s="386"/>
      <c r="AA55" s="386"/>
      <c r="AB55" s="387"/>
      <c r="AC55" s="385" t="s">
        <v>379</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11"/>
      <c r="B56" s="712"/>
      <c r="C56" s="712"/>
      <c r="D56" s="712"/>
      <c r="E56" s="712"/>
      <c r="F56" s="713"/>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87"/>
    </row>
    <row r="57" spans="1:50" ht="24.75" customHeight="1" x14ac:dyDescent="0.15">
      <c r="A57" s="711"/>
      <c r="B57" s="712"/>
      <c r="C57" s="712"/>
      <c r="D57" s="712"/>
      <c r="E57" s="712"/>
      <c r="F57" s="713"/>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88"/>
    </row>
    <row r="58" spans="1:50" ht="24.75" customHeight="1" x14ac:dyDescent="0.15">
      <c r="A58" s="711"/>
      <c r="B58" s="712"/>
      <c r="C58" s="712"/>
      <c r="D58" s="712"/>
      <c r="E58" s="712"/>
      <c r="F58" s="713"/>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69"/>
    </row>
    <row r="59" spans="1:50" ht="24.75" customHeight="1" x14ac:dyDescent="0.15">
      <c r="A59" s="711"/>
      <c r="B59" s="712"/>
      <c r="C59" s="712"/>
      <c r="D59" s="712"/>
      <c r="E59" s="712"/>
      <c r="F59" s="713"/>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69"/>
    </row>
    <row r="60" spans="1:50" ht="24.75" customHeight="1" x14ac:dyDescent="0.15">
      <c r="A60" s="711"/>
      <c r="B60" s="712"/>
      <c r="C60" s="712"/>
      <c r="D60" s="712"/>
      <c r="E60" s="712"/>
      <c r="F60" s="713"/>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69"/>
    </row>
    <row r="61" spans="1:50" ht="24.75" customHeight="1" x14ac:dyDescent="0.15">
      <c r="A61" s="711"/>
      <c r="B61" s="712"/>
      <c r="C61" s="712"/>
      <c r="D61" s="712"/>
      <c r="E61" s="712"/>
      <c r="F61" s="713"/>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69"/>
    </row>
    <row r="62" spans="1:50" ht="24.75" customHeight="1" x14ac:dyDescent="0.15">
      <c r="A62" s="711"/>
      <c r="B62" s="712"/>
      <c r="C62" s="712"/>
      <c r="D62" s="712"/>
      <c r="E62" s="712"/>
      <c r="F62" s="713"/>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69"/>
    </row>
    <row r="63" spans="1:50" ht="24.75" customHeight="1" x14ac:dyDescent="0.15">
      <c r="A63" s="711"/>
      <c r="B63" s="712"/>
      <c r="C63" s="712"/>
      <c r="D63" s="712"/>
      <c r="E63" s="712"/>
      <c r="F63" s="713"/>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69"/>
    </row>
    <row r="64" spans="1:50" ht="24.75" customHeight="1" x14ac:dyDescent="0.15">
      <c r="A64" s="711"/>
      <c r="B64" s="712"/>
      <c r="C64" s="712"/>
      <c r="D64" s="712"/>
      <c r="E64" s="712"/>
      <c r="F64" s="713"/>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69"/>
    </row>
    <row r="65" spans="1:50" ht="24.75" customHeight="1" x14ac:dyDescent="0.15">
      <c r="A65" s="711"/>
      <c r="B65" s="712"/>
      <c r="C65" s="712"/>
      <c r="D65" s="712"/>
      <c r="E65" s="712"/>
      <c r="F65" s="713"/>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69"/>
    </row>
    <row r="66" spans="1:50" ht="24.75" customHeight="1" x14ac:dyDescent="0.15">
      <c r="A66" s="711"/>
      <c r="B66" s="712"/>
      <c r="C66" s="712"/>
      <c r="D66" s="712"/>
      <c r="E66" s="712"/>
      <c r="F66" s="713"/>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69"/>
    </row>
    <row r="67" spans="1:50" ht="24.75" customHeight="1" thickBot="1" x14ac:dyDescent="0.2">
      <c r="A67" s="711"/>
      <c r="B67" s="712"/>
      <c r="C67" s="712"/>
      <c r="D67" s="712"/>
      <c r="E67" s="712"/>
      <c r="F67" s="713"/>
      <c r="G67" s="570" t="s">
        <v>22</v>
      </c>
      <c r="H67" s="571"/>
      <c r="I67" s="571"/>
      <c r="J67" s="571"/>
      <c r="K67" s="571"/>
      <c r="L67" s="572"/>
      <c r="M67" s="156"/>
      <c r="N67" s="156"/>
      <c r="O67" s="156"/>
      <c r="P67" s="156"/>
      <c r="Q67" s="156"/>
      <c r="R67" s="156"/>
      <c r="S67" s="156"/>
      <c r="T67" s="156"/>
      <c r="U67" s="156"/>
      <c r="V67" s="156"/>
      <c r="W67" s="156"/>
      <c r="X67" s="157"/>
      <c r="Y67" s="573">
        <f>SUM(Y57:AB66)</f>
        <v>0</v>
      </c>
      <c r="Z67" s="574"/>
      <c r="AA67" s="574"/>
      <c r="AB67" s="575"/>
      <c r="AC67" s="570" t="s">
        <v>22</v>
      </c>
      <c r="AD67" s="571"/>
      <c r="AE67" s="571"/>
      <c r="AF67" s="571"/>
      <c r="AG67" s="571"/>
      <c r="AH67" s="572"/>
      <c r="AI67" s="156"/>
      <c r="AJ67" s="156"/>
      <c r="AK67" s="156"/>
      <c r="AL67" s="156"/>
      <c r="AM67" s="156"/>
      <c r="AN67" s="156"/>
      <c r="AO67" s="156"/>
      <c r="AP67" s="156"/>
      <c r="AQ67" s="156"/>
      <c r="AR67" s="156"/>
      <c r="AS67" s="156"/>
      <c r="AT67" s="157"/>
      <c r="AU67" s="573">
        <f>SUM(AU57:AX66)</f>
        <v>0</v>
      </c>
      <c r="AV67" s="574"/>
      <c r="AW67" s="574"/>
      <c r="AX67" s="576"/>
    </row>
    <row r="68" spans="1:50" ht="30" customHeight="1" x14ac:dyDescent="0.15">
      <c r="A68" s="711"/>
      <c r="B68" s="712"/>
      <c r="C68" s="712"/>
      <c r="D68" s="712"/>
      <c r="E68" s="712"/>
      <c r="F68" s="713"/>
      <c r="G68" s="385" t="s">
        <v>380</v>
      </c>
      <c r="H68" s="386"/>
      <c r="I68" s="386"/>
      <c r="J68" s="386"/>
      <c r="K68" s="386"/>
      <c r="L68" s="386"/>
      <c r="M68" s="386"/>
      <c r="N68" s="386"/>
      <c r="O68" s="386"/>
      <c r="P68" s="386"/>
      <c r="Q68" s="386"/>
      <c r="R68" s="386"/>
      <c r="S68" s="386"/>
      <c r="T68" s="386"/>
      <c r="U68" s="386"/>
      <c r="V68" s="386"/>
      <c r="W68" s="386"/>
      <c r="X68" s="386"/>
      <c r="Y68" s="386"/>
      <c r="Z68" s="386"/>
      <c r="AA68" s="386"/>
      <c r="AB68" s="387"/>
      <c r="AC68" s="385" t="s">
        <v>381</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11"/>
      <c r="B69" s="712"/>
      <c r="C69" s="712"/>
      <c r="D69" s="712"/>
      <c r="E69" s="712"/>
      <c r="F69" s="713"/>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87"/>
    </row>
    <row r="70" spans="1:50" ht="24.75" customHeight="1" x14ac:dyDescent="0.15">
      <c r="A70" s="711"/>
      <c r="B70" s="712"/>
      <c r="C70" s="712"/>
      <c r="D70" s="712"/>
      <c r="E70" s="712"/>
      <c r="F70" s="713"/>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88"/>
    </row>
    <row r="71" spans="1:50" ht="24.75" customHeight="1" x14ac:dyDescent="0.15">
      <c r="A71" s="711"/>
      <c r="B71" s="712"/>
      <c r="C71" s="712"/>
      <c r="D71" s="712"/>
      <c r="E71" s="712"/>
      <c r="F71" s="713"/>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69"/>
    </row>
    <row r="72" spans="1:50" ht="24.75" customHeight="1" x14ac:dyDescent="0.15">
      <c r="A72" s="711"/>
      <c r="B72" s="712"/>
      <c r="C72" s="712"/>
      <c r="D72" s="712"/>
      <c r="E72" s="712"/>
      <c r="F72" s="713"/>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69"/>
    </row>
    <row r="73" spans="1:50" ht="24.75" customHeight="1" x14ac:dyDescent="0.15">
      <c r="A73" s="711"/>
      <c r="B73" s="712"/>
      <c r="C73" s="712"/>
      <c r="D73" s="712"/>
      <c r="E73" s="712"/>
      <c r="F73" s="713"/>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69"/>
    </row>
    <row r="74" spans="1:50" ht="24.75" customHeight="1" x14ac:dyDescent="0.15">
      <c r="A74" s="711"/>
      <c r="B74" s="712"/>
      <c r="C74" s="712"/>
      <c r="D74" s="712"/>
      <c r="E74" s="712"/>
      <c r="F74" s="713"/>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69"/>
    </row>
    <row r="75" spans="1:50" ht="24.75" customHeight="1" x14ac:dyDescent="0.15">
      <c r="A75" s="711"/>
      <c r="B75" s="712"/>
      <c r="C75" s="712"/>
      <c r="D75" s="712"/>
      <c r="E75" s="712"/>
      <c r="F75" s="713"/>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69"/>
    </row>
    <row r="76" spans="1:50" ht="24.75" customHeight="1" x14ac:dyDescent="0.15">
      <c r="A76" s="711"/>
      <c r="B76" s="712"/>
      <c r="C76" s="712"/>
      <c r="D76" s="712"/>
      <c r="E76" s="712"/>
      <c r="F76" s="713"/>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69"/>
    </row>
    <row r="77" spans="1:50" ht="24.75" customHeight="1" x14ac:dyDescent="0.15">
      <c r="A77" s="711"/>
      <c r="B77" s="712"/>
      <c r="C77" s="712"/>
      <c r="D77" s="712"/>
      <c r="E77" s="712"/>
      <c r="F77" s="713"/>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69"/>
    </row>
    <row r="78" spans="1:50" ht="24.75" customHeight="1" x14ac:dyDescent="0.15">
      <c r="A78" s="711"/>
      <c r="B78" s="712"/>
      <c r="C78" s="712"/>
      <c r="D78" s="712"/>
      <c r="E78" s="712"/>
      <c r="F78" s="713"/>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69"/>
    </row>
    <row r="79" spans="1:50" ht="24.75" customHeight="1" x14ac:dyDescent="0.15">
      <c r="A79" s="711"/>
      <c r="B79" s="712"/>
      <c r="C79" s="712"/>
      <c r="D79" s="712"/>
      <c r="E79" s="712"/>
      <c r="F79" s="713"/>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69"/>
    </row>
    <row r="80" spans="1:50" ht="24.75" customHeight="1" thickBot="1" x14ac:dyDescent="0.2">
      <c r="A80" s="711"/>
      <c r="B80" s="712"/>
      <c r="C80" s="712"/>
      <c r="D80" s="712"/>
      <c r="E80" s="712"/>
      <c r="F80" s="713"/>
      <c r="G80" s="570" t="s">
        <v>22</v>
      </c>
      <c r="H80" s="571"/>
      <c r="I80" s="571"/>
      <c r="J80" s="571"/>
      <c r="K80" s="571"/>
      <c r="L80" s="572"/>
      <c r="M80" s="156"/>
      <c r="N80" s="156"/>
      <c r="O80" s="156"/>
      <c r="P80" s="156"/>
      <c r="Q80" s="156"/>
      <c r="R80" s="156"/>
      <c r="S80" s="156"/>
      <c r="T80" s="156"/>
      <c r="U80" s="156"/>
      <c r="V80" s="156"/>
      <c r="W80" s="156"/>
      <c r="X80" s="157"/>
      <c r="Y80" s="573">
        <f>SUM(Y70:AB79)</f>
        <v>0</v>
      </c>
      <c r="Z80" s="574"/>
      <c r="AA80" s="574"/>
      <c r="AB80" s="575"/>
      <c r="AC80" s="570" t="s">
        <v>22</v>
      </c>
      <c r="AD80" s="571"/>
      <c r="AE80" s="571"/>
      <c r="AF80" s="571"/>
      <c r="AG80" s="571"/>
      <c r="AH80" s="572"/>
      <c r="AI80" s="156"/>
      <c r="AJ80" s="156"/>
      <c r="AK80" s="156"/>
      <c r="AL80" s="156"/>
      <c r="AM80" s="156"/>
      <c r="AN80" s="156"/>
      <c r="AO80" s="156"/>
      <c r="AP80" s="156"/>
      <c r="AQ80" s="156"/>
      <c r="AR80" s="156"/>
      <c r="AS80" s="156"/>
      <c r="AT80" s="157"/>
      <c r="AU80" s="573">
        <f>SUM(AU70:AX79)</f>
        <v>0</v>
      </c>
      <c r="AV80" s="574"/>
      <c r="AW80" s="574"/>
      <c r="AX80" s="576"/>
    </row>
    <row r="81" spans="1:50" ht="30" customHeight="1" x14ac:dyDescent="0.15">
      <c r="A81" s="711"/>
      <c r="B81" s="712"/>
      <c r="C81" s="712"/>
      <c r="D81" s="712"/>
      <c r="E81" s="712"/>
      <c r="F81" s="713"/>
      <c r="G81" s="385" t="s">
        <v>382</v>
      </c>
      <c r="H81" s="386"/>
      <c r="I81" s="386"/>
      <c r="J81" s="386"/>
      <c r="K81" s="386"/>
      <c r="L81" s="386"/>
      <c r="M81" s="386"/>
      <c r="N81" s="386"/>
      <c r="O81" s="386"/>
      <c r="P81" s="386"/>
      <c r="Q81" s="386"/>
      <c r="R81" s="386"/>
      <c r="S81" s="386"/>
      <c r="T81" s="386"/>
      <c r="U81" s="386"/>
      <c r="V81" s="386"/>
      <c r="W81" s="386"/>
      <c r="X81" s="386"/>
      <c r="Y81" s="386"/>
      <c r="Z81" s="386"/>
      <c r="AA81" s="386"/>
      <c r="AB81" s="387"/>
      <c r="AC81" s="385" t="s">
        <v>383</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11"/>
      <c r="B82" s="712"/>
      <c r="C82" s="712"/>
      <c r="D82" s="712"/>
      <c r="E82" s="712"/>
      <c r="F82" s="713"/>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87"/>
    </row>
    <row r="83" spans="1:50" ht="24.75" customHeight="1" x14ac:dyDescent="0.15">
      <c r="A83" s="711"/>
      <c r="B83" s="712"/>
      <c r="C83" s="712"/>
      <c r="D83" s="712"/>
      <c r="E83" s="712"/>
      <c r="F83" s="713"/>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88"/>
    </row>
    <row r="84" spans="1:50" ht="24.75" customHeight="1" x14ac:dyDescent="0.15">
      <c r="A84" s="711"/>
      <c r="B84" s="712"/>
      <c r="C84" s="712"/>
      <c r="D84" s="712"/>
      <c r="E84" s="712"/>
      <c r="F84" s="713"/>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69"/>
    </row>
    <row r="85" spans="1:50" ht="24.75" customHeight="1" x14ac:dyDescent="0.15">
      <c r="A85" s="711"/>
      <c r="B85" s="712"/>
      <c r="C85" s="712"/>
      <c r="D85" s="712"/>
      <c r="E85" s="712"/>
      <c r="F85" s="713"/>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69"/>
    </row>
    <row r="86" spans="1:50" ht="24.75" customHeight="1" x14ac:dyDescent="0.15">
      <c r="A86" s="711"/>
      <c r="B86" s="712"/>
      <c r="C86" s="712"/>
      <c r="D86" s="712"/>
      <c r="E86" s="712"/>
      <c r="F86" s="713"/>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69"/>
    </row>
    <row r="87" spans="1:50" ht="24.75" customHeight="1" x14ac:dyDescent="0.15">
      <c r="A87" s="711"/>
      <c r="B87" s="712"/>
      <c r="C87" s="712"/>
      <c r="D87" s="712"/>
      <c r="E87" s="712"/>
      <c r="F87" s="713"/>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69"/>
    </row>
    <row r="88" spans="1:50" ht="24.75" customHeight="1" x14ac:dyDescent="0.15">
      <c r="A88" s="711"/>
      <c r="B88" s="712"/>
      <c r="C88" s="712"/>
      <c r="D88" s="712"/>
      <c r="E88" s="712"/>
      <c r="F88" s="713"/>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69"/>
    </row>
    <row r="89" spans="1:50" ht="24.75" customHeight="1" x14ac:dyDescent="0.15">
      <c r="A89" s="711"/>
      <c r="B89" s="712"/>
      <c r="C89" s="712"/>
      <c r="D89" s="712"/>
      <c r="E89" s="712"/>
      <c r="F89" s="713"/>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69"/>
    </row>
    <row r="90" spans="1:50" ht="24.75" customHeight="1" x14ac:dyDescent="0.15">
      <c r="A90" s="711"/>
      <c r="B90" s="712"/>
      <c r="C90" s="712"/>
      <c r="D90" s="712"/>
      <c r="E90" s="712"/>
      <c r="F90" s="713"/>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69"/>
    </row>
    <row r="91" spans="1:50" ht="24.75" customHeight="1" x14ac:dyDescent="0.15">
      <c r="A91" s="711"/>
      <c r="B91" s="712"/>
      <c r="C91" s="712"/>
      <c r="D91" s="712"/>
      <c r="E91" s="712"/>
      <c r="F91" s="713"/>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69"/>
    </row>
    <row r="92" spans="1:50" ht="24.75" customHeight="1" x14ac:dyDescent="0.15">
      <c r="A92" s="711"/>
      <c r="B92" s="712"/>
      <c r="C92" s="712"/>
      <c r="D92" s="712"/>
      <c r="E92" s="712"/>
      <c r="F92" s="713"/>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69"/>
    </row>
    <row r="93" spans="1:50" ht="24.75" customHeight="1" thickBot="1" x14ac:dyDescent="0.2">
      <c r="A93" s="711"/>
      <c r="B93" s="712"/>
      <c r="C93" s="712"/>
      <c r="D93" s="712"/>
      <c r="E93" s="712"/>
      <c r="F93" s="713"/>
      <c r="G93" s="570" t="s">
        <v>22</v>
      </c>
      <c r="H93" s="571"/>
      <c r="I93" s="571"/>
      <c r="J93" s="571"/>
      <c r="K93" s="571"/>
      <c r="L93" s="572"/>
      <c r="M93" s="156"/>
      <c r="N93" s="156"/>
      <c r="O93" s="156"/>
      <c r="P93" s="156"/>
      <c r="Q93" s="156"/>
      <c r="R93" s="156"/>
      <c r="S93" s="156"/>
      <c r="T93" s="156"/>
      <c r="U93" s="156"/>
      <c r="V93" s="156"/>
      <c r="W93" s="156"/>
      <c r="X93" s="157"/>
      <c r="Y93" s="573">
        <f>SUM(Y83:AB92)</f>
        <v>0</v>
      </c>
      <c r="Z93" s="574"/>
      <c r="AA93" s="574"/>
      <c r="AB93" s="575"/>
      <c r="AC93" s="570" t="s">
        <v>22</v>
      </c>
      <c r="AD93" s="571"/>
      <c r="AE93" s="571"/>
      <c r="AF93" s="571"/>
      <c r="AG93" s="571"/>
      <c r="AH93" s="572"/>
      <c r="AI93" s="156"/>
      <c r="AJ93" s="156"/>
      <c r="AK93" s="156"/>
      <c r="AL93" s="156"/>
      <c r="AM93" s="156"/>
      <c r="AN93" s="156"/>
      <c r="AO93" s="156"/>
      <c r="AP93" s="156"/>
      <c r="AQ93" s="156"/>
      <c r="AR93" s="156"/>
      <c r="AS93" s="156"/>
      <c r="AT93" s="157"/>
      <c r="AU93" s="573">
        <f>SUM(AU83:AX92)</f>
        <v>0</v>
      </c>
      <c r="AV93" s="574"/>
      <c r="AW93" s="574"/>
      <c r="AX93" s="576"/>
    </row>
    <row r="94" spans="1:50" ht="30" customHeight="1" x14ac:dyDescent="0.15">
      <c r="A94" s="711"/>
      <c r="B94" s="712"/>
      <c r="C94" s="712"/>
      <c r="D94" s="712"/>
      <c r="E94" s="712"/>
      <c r="F94" s="713"/>
      <c r="G94" s="385" t="s">
        <v>384</v>
      </c>
      <c r="H94" s="386"/>
      <c r="I94" s="386"/>
      <c r="J94" s="386"/>
      <c r="K94" s="386"/>
      <c r="L94" s="386"/>
      <c r="M94" s="386"/>
      <c r="N94" s="386"/>
      <c r="O94" s="386"/>
      <c r="P94" s="386"/>
      <c r="Q94" s="386"/>
      <c r="R94" s="386"/>
      <c r="S94" s="386"/>
      <c r="T94" s="386"/>
      <c r="U94" s="386"/>
      <c r="V94" s="386"/>
      <c r="W94" s="386"/>
      <c r="X94" s="386"/>
      <c r="Y94" s="386"/>
      <c r="Z94" s="386"/>
      <c r="AA94" s="386"/>
      <c r="AB94" s="387"/>
      <c r="AC94" s="385" t="s">
        <v>385</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11"/>
      <c r="B95" s="712"/>
      <c r="C95" s="712"/>
      <c r="D95" s="712"/>
      <c r="E95" s="712"/>
      <c r="F95" s="713"/>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87"/>
    </row>
    <row r="96" spans="1:50" ht="24.75" customHeight="1" x14ac:dyDescent="0.15">
      <c r="A96" s="711"/>
      <c r="B96" s="712"/>
      <c r="C96" s="712"/>
      <c r="D96" s="712"/>
      <c r="E96" s="712"/>
      <c r="F96" s="713"/>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88"/>
    </row>
    <row r="97" spans="1:50" ht="24.75" customHeight="1" x14ac:dyDescent="0.15">
      <c r="A97" s="711"/>
      <c r="B97" s="712"/>
      <c r="C97" s="712"/>
      <c r="D97" s="712"/>
      <c r="E97" s="712"/>
      <c r="F97" s="713"/>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69"/>
    </row>
    <row r="98" spans="1:50" ht="24.75" customHeight="1" x14ac:dyDescent="0.15">
      <c r="A98" s="711"/>
      <c r="B98" s="712"/>
      <c r="C98" s="712"/>
      <c r="D98" s="712"/>
      <c r="E98" s="712"/>
      <c r="F98" s="713"/>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69"/>
    </row>
    <row r="99" spans="1:50" ht="24.75" customHeight="1" x14ac:dyDescent="0.15">
      <c r="A99" s="711"/>
      <c r="B99" s="712"/>
      <c r="C99" s="712"/>
      <c r="D99" s="712"/>
      <c r="E99" s="712"/>
      <c r="F99" s="713"/>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69"/>
    </row>
    <row r="100" spans="1:50" ht="24.75" customHeight="1" x14ac:dyDescent="0.15">
      <c r="A100" s="711"/>
      <c r="B100" s="712"/>
      <c r="C100" s="712"/>
      <c r="D100" s="712"/>
      <c r="E100" s="712"/>
      <c r="F100" s="713"/>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69"/>
    </row>
    <row r="101" spans="1:50" ht="24.75" customHeight="1" x14ac:dyDescent="0.15">
      <c r="A101" s="711"/>
      <c r="B101" s="712"/>
      <c r="C101" s="712"/>
      <c r="D101" s="712"/>
      <c r="E101" s="712"/>
      <c r="F101" s="713"/>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69"/>
    </row>
    <row r="102" spans="1:50" ht="24.75" customHeight="1" x14ac:dyDescent="0.15">
      <c r="A102" s="711"/>
      <c r="B102" s="712"/>
      <c r="C102" s="712"/>
      <c r="D102" s="712"/>
      <c r="E102" s="712"/>
      <c r="F102" s="713"/>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69"/>
    </row>
    <row r="103" spans="1:50" ht="24.75" customHeight="1" x14ac:dyDescent="0.15">
      <c r="A103" s="711"/>
      <c r="B103" s="712"/>
      <c r="C103" s="712"/>
      <c r="D103" s="712"/>
      <c r="E103" s="712"/>
      <c r="F103" s="713"/>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69"/>
    </row>
    <row r="104" spans="1:50" ht="24.75" customHeight="1" x14ac:dyDescent="0.15">
      <c r="A104" s="711"/>
      <c r="B104" s="712"/>
      <c r="C104" s="712"/>
      <c r="D104" s="712"/>
      <c r="E104" s="712"/>
      <c r="F104" s="713"/>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69"/>
    </row>
    <row r="105" spans="1:50" ht="24.75" customHeight="1" x14ac:dyDescent="0.15">
      <c r="A105" s="711"/>
      <c r="B105" s="712"/>
      <c r="C105" s="712"/>
      <c r="D105" s="712"/>
      <c r="E105" s="712"/>
      <c r="F105" s="713"/>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69"/>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85" t="s">
        <v>386</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387</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11"/>
      <c r="B109" s="712"/>
      <c r="C109" s="712"/>
      <c r="D109" s="712"/>
      <c r="E109" s="712"/>
      <c r="F109" s="713"/>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87"/>
    </row>
    <row r="110" spans="1:50" ht="24.75" customHeight="1" x14ac:dyDescent="0.15">
      <c r="A110" s="711"/>
      <c r="B110" s="712"/>
      <c r="C110" s="712"/>
      <c r="D110" s="712"/>
      <c r="E110" s="712"/>
      <c r="F110" s="713"/>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88"/>
    </row>
    <row r="111" spans="1:50" ht="24.75" customHeight="1" x14ac:dyDescent="0.15">
      <c r="A111" s="711"/>
      <c r="B111" s="712"/>
      <c r="C111" s="712"/>
      <c r="D111" s="712"/>
      <c r="E111" s="712"/>
      <c r="F111" s="713"/>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69"/>
    </row>
    <row r="112" spans="1:50" ht="24.75" customHeight="1" x14ac:dyDescent="0.15">
      <c r="A112" s="711"/>
      <c r="B112" s="712"/>
      <c r="C112" s="712"/>
      <c r="D112" s="712"/>
      <c r="E112" s="712"/>
      <c r="F112" s="713"/>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69"/>
    </row>
    <row r="113" spans="1:50" ht="24.75" customHeight="1" x14ac:dyDescent="0.15">
      <c r="A113" s="711"/>
      <c r="B113" s="712"/>
      <c r="C113" s="712"/>
      <c r="D113" s="712"/>
      <c r="E113" s="712"/>
      <c r="F113" s="713"/>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69"/>
    </row>
    <row r="114" spans="1:50" ht="24.75" customHeight="1" x14ac:dyDescent="0.15">
      <c r="A114" s="711"/>
      <c r="B114" s="712"/>
      <c r="C114" s="712"/>
      <c r="D114" s="712"/>
      <c r="E114" s="712"/>
      <c r="F114" s="713"/>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69"/>
    </row>
    <row r="115" spans="1:50" ht="24.75" customHeight="1" x14ac:dyDescent="0.15">
      <c r="A115" s="711"/>
      <c r="B115" s="712"/>
      <c r="C115" s="712"/>
      <c r="D115" s="712"/>
      <c r="E115" s="712"/>
      <c r="F115" s="713"/>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69"/>
    </row>
    <row r="116" spans="1:50" ht="24.75" customHeight="1" x14ac:dyDescent="0.15">
      <c r="A116" s="711"/>
      <c r="B116" s="712"/>
      <c r="C116" s="712"/>
      <c r="D116" s="712"/>
      <c r="E116" s="712"/>
      <c r="F116" s="713"/>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69"/>
    </row>
    <row r="117" spans="1:50" ht="24.75" customHeight="1" x14ac:dyDescent="0.15">
      <c r="A117" s="711"/>
      <c r="B117" s="712"/>
      <c r="C117" s="712"/>
      <c r="D117" s="712"/>
      <c r="E117" s="712"/>
      <c r="F117" s="713"/>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69"/>
    </row>
    <row r="118" spans="1:50" ht="24.75" customHeight="1" x14ac:dyDescent="0.15">
      <c r="A118" s="711"/>
      <c r="B118" s="712"/>
      <c r="C118" s="712"/>
      <c r="D118" s="712"/>
      <c r="E118" s="712"/>
      <c r="F118" s="713"/>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69"/>
    </row>
    <row r="119" spans="1:50" ht="24.75" customHeight="1" x14ac:dyDescent="0.15">
      <c r="A119" s="711"/>
      <c r="B119" s="712"/>
      <c r="C119" s="712"/>
      <c r="D119" s="712"/>
      <c r="E119" s="712"/>
      <c r="F119" s="713"/>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69"/>
    </row>
    <row r="120" spans="1:50" ht="24.75" customHeight="1" thickBot="1" x14ac:dyDescent="0.2">
      <c r="A120" s="711"/>
      <c r="B120" s="712"/>
      <c r="C120" s="712"/>
      <c r="D120" s="712"/>
      <c r="E120" s="712"/>
      <c r="F120" s="713"/>
      <c r="G120" s="570" t="s">
        <v>22</v>
      </c>
      <c r="H120" s="571"/>
      <c r="I120" s="571"/>
      <c r="J120" s="571"/>
      <c r="K120" s="571"/>
      <c r="L120" s="572"/>
      <c r="M120" s="156"/>
      <c r="N120" s="156"/>
      <c r="O120" s="156"/>
      <c r="P120" s="156"/>
      <c r="Q120" s="156"/>
      <c r="R120" s="156"/>
      <c r="S120" s="156"/>
      <c r="T120" s="156"/>
      <c r="U120" s="156"/>
      <c r="V120" s="156"/>
      <c r="W120" s="156"/>
      <c r="X120" s="157"/>
      <c r="Y120" s="573">
        <f>SUM(Y110:AB119)</f>
        <v>0</v>
      </c>
      <c r="Z120" s="574"/>
      <c r="AA120" s="574"/>
      <c r="AB120" s="575"/>
      <c r="AC120" s="570" t="s">
        <v>22</v>
      </c>
      <c r="AD120" s="571"/>
      <c r="AE120" s="571"/>
      <c r="AF120" s="571"/>
      <c r="AG120" s="571"/>
      <c r="AH120" s="572"/>
      <c r="AI120" s="156"/>
      <c r="AJ120" s="156"/>
      <c r="AK120" s="156"/>
      <c r="AL120" s="156"/>
      <c r="AM120" s="156"/>
      <c r="AN120" s="156"/>
      <c r="AO120" s="156"/>
      <c r="AP120" s="156"/>
      <c r="AQ120" s="156"/>
      <c r="AR120" s="156"/>
      <c r="AS120" s="156"/>
      <c r="AT120" s="157"/>
      <c r="AU120" s="573">
        <f>SUM(AU110:AX119)</f>
        <v>0</v>
      </c>
      <c r="AV120" s="574"/>
      <c r="AW120" s="574"/>
      <c r="AX120" s="576"/>
    </row>
    <row r="121" spans="1:50" ht="30" customHeight="1" x14ac:dyDescent="0.15">
      <c r="A121" s="711"/>
      <c r="B121" s="712"/>
      <c r="C121" s="712"/>
      <c r="D121" s="712"/>
      <c r="E121" s="712"/>
      <c r="F121" s="713"/>
      <c r="G121" s="385" t="s">
        <v>408</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388</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11"/>
      <c r="B122" s="712"/>
      <c r="C122" s="712"/>
      <c r="D122" s="712"/>
      <c r="E122" s="712"/>
      <c r="F122" s="713"/>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87"/>
    </row>
    <row r="123" spans="1:50" ht="24.75" customHeight="1" x14ac:dyDescent="0.15">
      <c r="A123" s="711"/>
      <c r="B123" s="712"/>
      <c r="C123" s="712"/>
      <c r="D123" s="712"/>
      <c r="E123" s="712"/>
      <c r="F123" s="713"/>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88"/>
    </row>
    <row r="124" spans="1:50" ht="24.75" customHeight="1" x14ac:dyDescent="0.15">
      <c r="A124" s="711"/>
      <c r="B124" s="712"/>
      <c r="C124" s="712"/>
      <c r="D124" s="712"/>
      <c r="E124" s="712"/>
      <c r="F124" s="713"/>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69"/>
    </row>
    <row r="125" spans="1:50" ht="24.75" customHeight="1" x14ac:dyDescent="0.15">
      <c r="A125" s="711"/>
      <c r="B125" s="712"/>
      <c r="C125" s="712"/>
      <c r="D125" s="712"/>
      <c r="E125" s="712"/>
      <c r="F125" s="713"/>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69"/>
    </row>
    <row r="126" spans="1:50" ht="24.75" customHeight="1" x14ac:dyDescent="0.15">
      <c r="A126" s="711"/>
      <c r="B126" s="712"/>
      <c r="C126" s="712"/>
      <c r="D126" s="712"/>
      <c r="E126" s="712"/>
      <c r="F126" s="713"/>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69"/>
    </row>
    <row r="127" spans="1:50" ht="24.75" customHeight="1" x14ac:dyDescent="0.15">
      <c r="A127" s="711"/>
      <c r="B127" s="712"/>
      <c r="C127" s="712"/>
      <c r="D127" s="712"/>
      <c r="E127" s="712"/>
      <c r="F127" s="713"/>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69"/>
    </row>
    <row r="128" spans="1:50" ht="24.75" customHeight="1" x14ac:dyDescent="0.15">
      <c r="A128" s="711"/>
      <c r="B128" s="712"/>
      <c r="C128" s="712"/>
      <c r="D128" s="712"/>
      <c r="E128" s="712"/>
      <c r="F128" s="713"/>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69"/>
    </row>
    <row r="129" spans="1:50" ht="24.75" customHeight="1" x14ac:dyDescent="0.15">
      <c r="A129" s="711"/>
      <c r="B129" s="712"/>
      <c r="C129" s="712"/>
      <c r="D129" s="712"/>
      <c r="E129" s="712"/>
      <c r="F129" s="713"/>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69"/>
    </row>
    <row r="130" spans="1:50" ht="24.75" customHeight="1" x14ac:dyDescent="0.15">
      <c r="A130" s="711"/>
      <c r="B130" s="712"/>
      <c r="C130" s="712"/>
      <c r="D130" s="712"/>
      <c r="E130" s="712"/>
      <c r="F130" s="713"/>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69"/>
    </row>
    <row r="131" spans="1:50" ht="24.75" customHeight="1" x14ac:dyDescent="0.15">
      <c r="A131" s="711"/>
      <c r="B131" s="712"/>
      <c r="C131" s="712"/>
      <c r="D131" s="712"/>
      <c r="E131" s="712"/>
      <c r="F131" s="713"/>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69"/>
    </row>
    <row r="132" spans="1:50" ht="24.75" customHeight="1" x14ac:dyDescent="0.15">
      <c r="A132" s="711"/>
      <c r="B132" s="712"/>
      <c r="C132" s="712"/>
      <c r="D132" s="712"/>
      <c r="E132" s="712"/>
      <c r="F132" s="713"/>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69"/>
    </row>
    <row r="133" spans="1:50" ht="24.75" customHeight="1" thickBot="1" x14ac:dyDescent="0.2">
      <c r="A133" s="711"/>
      <c r="B133" s="712"/>
      <c r="C133" s="712"/>
      <c r="D133" s="712"/>
      <c r="E133" s="712"/>
      <c r="F133" s="713"/>
      <c r="G133" s="570" t="s">
        <v>22</v>
      </c>
      <c r="H133" s="571"/>
      <c r="I133" s="571"/>
      <c r="J133" s="571"/>
      <c r="K133" s="571"/>
      <c r="L133" s="572"/>
      <c r="M133" s="156"/>
      <c r="N133" s="156"/>
      <c r="O133" s="156"/>
      <c r="P133" s="156"/>
      <c r="Q133" s="156"/>
      <c r="R133" s="156"/>
      <c r="S133" s="156"/>
      <c r="T133" s="156"/>
      <c r="U133" s="156"/>
      <c r="V133" s="156"/>
      <c r="W133" s="156"/>
      <c r="X133" s="157"/>
      <c r="Y133" s="573">
        <f>SUM(Y123:AB132)</f>
        <v>0</v>
      </c>
      <c r="Z133" s="574"/>
      <c r="AA133" s="574"/>
      <c r="AB133" s="575"/>
      <c r="AC133" s="570" t="s">
        <v>22</v>
      </c>
      <c r="AD133" s="571"/>
      <c r="AE133" s="571"/>
      <c r="AF133" s="571"/>
      <c r="AG133" s="571"/>
      <c r="AH133" s="572"/>
      <c r="AI133" s="156"/>
      <c r="AJ133" s="156"/>
      <c r="AK133" s="156"/>
      <c r="AL133" s="156"/>
      <c r="AM133" s="156"/>
      <c r="AN133" s="156"/>
      <c r="AO133" s="156"/>
      <c r="AP133" s="156"/>
      <c r="AQ133" s="156"/>
      <c r="AR133" s="156"/>
      <c r="AS133" s="156"/>
      <c r="AT133" s="157"/>
      <c r="AU133" s="573">
        <f>SUM(AU123:AX132)</f>
        <v>0</v>
      </c>
      <c r="AV133" s="574"/>
      <c r="AW133" s="574"/>
      <c r="AX133" s="576"/>
    </row>
    <row r="134" spans="1:50" ht="30" customHeight="1" x14ac:dyDescent="0.15">
      <c r="A134" s="711"/>
      <c r="B134" s="712"/>
      <c r="C134" s="712"/>
      <c r="D134" s="712"/>
      <c r="E134" s="712"/>
      <c r="F134" s="713"/>
      <c r="G134" s="385" t="s">
        <v>389</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390</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11"/>
      <c r="B135" s="712"/>
      <c r="C135" s="712"/>
      <c r="D135" s="712"/>
      <c r="E135" s="712"/>
      <c r="F135" s="713"/>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87"/>
    </row>
    <row r="136" spans="1:50" ht="24.75" customHeight="1" x14ac:dyDescent="0.15">
      <c r="A136" s="711"/>
      <c r="B136" s="712"/>
      <c r="C136" s="712"/>
      <c r="D136" s="712"/>
      <c r="E136" s="712"/>
      <c r="F136" s="713"/>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88"/>
    </row>
    <row r="137" spans="1:50" ht="24.75" customHeight="1" x14ac:dyDescent="0.15">
      <c r="A137" s="711"/>
      <c r="B137" s="712"/>
      <c r="C137" s="712"/>
      <c r="D137" s="712"/>
      <c r="E137" s="712"/>
      <c r="F137" s="713"/>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69"/>
    </row>
    <row r="138" spans="1:50" ht="24.75" customHeight="1" x14ac:dyDescent="0.15">
      <c r="A138" s="711"/>
      <c r="B138" s="712"/>
      <c r="C138" s="712"/>
      <c r="D138" s="712"/>
      <c r="E138" s="712"/>
      <c r="F138" s="713"/>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69"/>
    </row>
    <row r="139" spans="1:50" ht="24.75" customHeight="1" x14ac:dyDescent="0.15">
      <c r="A139" s="711"/>
      <c r="B139" s="712"/>
      <c r="C139" s="712"/>
      <c r="D139" s="712"/>
      <c r="E139" s="712"/>
      <c r="F139" s="713"/>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69"/>
    </row>
    <row r="140" spans="1:50" ht="24.75" customHeight="1" x14ac:dyDescent="0.15">
      <c r="A140" s="711"/>
      <c r="B140" s="712"/>
      <c r="C140" s="712"/>
      <c r="D140" s="712"/>
      <c r="E140" s="712"/>
      <c r="F140" s="713"/>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69"/>
    </row>
    <row r="141" spans="1:50" ht="24.75" customHeight="1" x14ac:dyDescent="0.15">
      <c r="A141" s="711"/>
      <c r="B141" s="712"/>
      <c r="C141" s="712"/>
      <c r="D141" s="712"/>
      <c r="E141" s="712"/>
      <c r="F141" s="713"/>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69"/>
    </row>
    <row r="142" spans="1:50" ht="24.75" customHeight="1" x14ac:dyDescent="0.15">
      <c r="A142" s="711"/>
      <c r="B142" s="712"/>
      <c r="C142" s="712"/>
      <c r="D142" s="712"/>
      <c r="E142" s="712"/>
      <c r="F142" s="713"/>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69"/>
    </row>
    <row r="143" spans="1:50" ht="24.75" customHeight="1" x14ac:dyDescent="0.15">
      <c r="A143" s="711"/>
      <c r="B143" s="712"/>
      <c r="C143" s="712"/>
      <c r="D143" s="712"/>
      <c r="E143" s="712"/>
      <c r="F143" s="713"/>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69"/>
    </row>
    <row r="144" spans="1:50" ht="24.75" customHeight="1" x14ac:dyDescent="0.15">
      <c r="A144" s="711"/>
      <c r="B144" s="712"/>
      <c r="C144" s="712"/>
      <c r="D144" s="712"/>
      <c r="E144" s="712"/>
      <c r="F144" s="713"/>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69"/>
    </row>
    <row r="145" spans="1:50" ht="24.75" customHeight="1" x14ac:dyDescent="0.15">
      <c r="A145" s="711"/>
      <c r="B145" s="712"/>
      <c r="C145" s="712"/>
      <c r="D145" s="712"/>
      <c r="E145" s="712"/>
      <c r="F145" s="713"/>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69"/>
    </row>
    <row r="146" spans="1:50" ht="24.75" customHeight="1" thickBot="1" x14ac:dyDescent="0.2">
      <c r="A146" s="711"/>
      <c r="B146" s="712"/>
      <c r="C146" s="712"/>
      <c r="D146" s="712"/>
      <c r="E146" s="712"/>
      <c r="F146" s="713"/>
      <c r="G146" s="570" t="s">
        <v>22</v>
      </c>
      <c r="H146" s="571"/>
      <c r="I146" s="571"/>
      <c r="J146" s="571"/>
      <c r="K146" s="571"/>
      <c r="L146" s="572"/>
      <c r="M146" s="156"/>
      <c r="N146" s="156"/>
      <c r="O146" s="156"/>
      <c r="P146" s="156"/>
      <c r="Q146" s="156"/>
      <c r="R146" s="156"/>
      <c r="S146" s="156"/>
      <c r="T146" s="156"/>
      <c r="U146" s="156"/>
      <c r="V146" s="156"/>
      <c r="W146" s="156"/>
      <c r="X146" s="157"/>
      <c r="Y146" s="573">
        <f>SUM(Y136:AB145)</f>
        <v>0</v>
      </c>
      <c r="Z146" s="574"/>
      <c r="AA146" s="574"/>
      <c r="AB146" s="575"/>
      <c r="AC146" s="570" t="s">
        <v>22</v>
      </c>
      <c r="AD146" s="571"/>
      <c r="AE146" s="571"/>
      <c r="AF146" s="571"/>
      <c r="AG146" s="571"/>
      <c r="AH146" s="572"/>
      <c r="AI146" s="156"/>
      <c r="AJ146" s="156"/>
      <c r="AK146" s="156"/>
      <c r="AL146" s="156"/>
      <c r="AM146" s="156"/>
      <c r="AN146" s="156"/>
      <c r="AO146" s="156"/>
      <c r="AP146" s="156"/>
      <c r="AQ146" s="156"/>
      <c r="AR146" s="156"/>
      <c r="AS146" s="156"/>
      <c r="AT146" s="157"/>
      <c r="AU146" s="573">
        <f>SUM(AU136:AX145)</f>
        <v>0</v>
      </c>
      <c r="AV146" s="574"/>
      <c r="AW146" s="574"/>
      <c r="AX146" s="576"/>
    </row>
    <row r="147" spans="1:50" ht="30" customHeight="1" x14ac:dyDescent="0.15">
      <c r="A147" s="711"/>
      <c r="B147" s="712"/>
      <c r="C147" s="712"/>
      <c r="D147" s="712"/>
      <c r="E147" s="712"/>
      <c r="F147" s="713"/>
      <c r="G147" s="385" t="s">
        <v>391</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392</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11"/>
      <c r="B148" s="712"/>
      <c r="C148" s="712"/>
      <c r="D148" s="712"/>
      <c r="E148" s="712"/>
      <c r="F148" s="713"/>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87"/>
    </row>
    <row r="149" spans="1:50" ht="24.75" customHeight="1" x14ac:dyDescent="0.15">
      <c r="A149" s="711"/>
      <c r="B149" s="712"/>
      <c r="C149" s="712"/>
      <c r="D149" s="712"/>
      <c r="E149" s="712"/>
      <c r="F149" s="713"/>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88"/>
    </row>
    <row r="150" spans="1:50" ht="24.75" customHeight="1" x14ac:dyDescent="0.15">
      <c r="A150" s="711"/>
      <c r="B150" s="712"/>
      <c r="C150" s="712"/>
      <c r="D150" s="712"/>
      <c r="E150" s="712"/>
      <c r="F150" s="713"/>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69"/>
    </row>
    <row r="151" spans="1:50" ht="24.75" customHeight="1" x14ac:dyDescent="0.15">
      <c r="A151" s="711"/>
      <c r="B151" s="712"/>
      <c r="C151" s="712"/>
      <c r="D151" s="712"/>
      <c r="E151" s="712"/>
      <c r="F151" s="713"/>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69"/>
    </row>
    <row r="152" spans="1:50" ht="24.75" customHeight="1" x14ac:dyDescent="0.15">
      <c r="A152" s="711"/>
      <c r="B152" s="712"/>
      <c r="C152" s="712"/>
      <c r="D152" s="712"/>
      <c r="E152" s="712"/>
      <c r="F152" s="713"/>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69"/>
    </row>
    <row r="153" spans="1:50" ht="24.75" customHeight="1" x14ac:dyDescent="0.15">
      <c r="A153" s="711"/>
      <c r="B153" s="712"/>
      <c r="C153" s="712"/>
      <c r="D153" s="712"/>
      <c r="E153" s="712"/>
      <c r="F153" s="713"/>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69"/>
    </row>
    <row r="154" spans="1:50" ht="24.75" customHeight="1" x14ac:dyDescent="0.15">
      <c r="A154" s="711"/>
      <c r="B154" s="712"/>
      <c r="C154" s="712"/>
      <c r="D154" s="712"/>
      <c r="E154" s="712"/>
      <c r="F154" s="713"/>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69"/>
    </row>
    <row r="155" spans="1:50" ht="24.75" customHeight="1" x14ac:dyDescent="0.15">
      <c r="A155" s="711"/>
      <c r="B155" s="712"/>
      <c r="C155" s="712"/>
      <c r="D155" s="712"/>
      <c r="E155" s="712"/>
      <c r="F155" s="713"/>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69"/>
    </row>
    <row r="156" spans="1:50" ht="24.75" customHeight="1" x14ac:dyDescent="0.15">
      <c r="A156" s="711"/>
      <c r="B156" s="712"/>
      <c r="C156" s="712"/>
      <c r="D156" s="712"/>
      <c r="E156" s="712"/>
      <c r="F156" s="713"/>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69"/>
    </row>
    <row r="157" spans="1:50" ht="24.75" customHeight="1" x14ac:dyDescent="0.15">
      <c r="A157" s="711"/>
      <c r="B157" s="712"/>
      <c r="C157" s="712"/>
      <c r="D157" s="712"/>
      <c r="E157" s="712"/>
      <c r="F157" s="713"/>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69"/>
    </row>
    <row r="158" spans="1:50" ht="24.75" customHeight="1" x14ac:dyDescent="0.15">
      <c r="A158" s="711"/>
      <c r="B158" s="712"/>
      <c r="C158" s="712"/>
      <c r="D158" s="712"/>
      <c r="E158" s="712"/>
      <c r="F158" s="713"/>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69"/>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85" t="s">
        <v>393</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394</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11"/>
      <c r="B162" s="712"/>
      <c r="C162" s="712"/>
      <c r="D162" s="712"/>
      <c r="E162" s="712"/>
      <c r="F162" s="713"/>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87"/>
    </row>
    <row r="163" spans="1:50" ht="24.75" customHeight="1" x14ac:dyDescent="0.15">
      <c r="A163" s="711"/>
      <c r="B163" s="712"/>
      <c r="C163" s="712"/>
      <c r="D163" s="712"/>
      <c r="E163" s="712"/>
      <c r="F163" s="713"/>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88"/>
    </row>
    <row r="164" spans="1:50" ht="24.75" customHeight="1" x14ac:dyDescent="0.15">
      <c r="A164" s="711"/>
      <c r="B164" s="712"/>
      <c r="C164" s="712"/>
      <c r="D164" s="712"/>
      <c r="E164" s="712"/>
      <c r="F164" s="713"/>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69"/>
    </row>
    <row r="165" spans="1:50" ht="24.75" customHeight="1" x14ac:dyDescent="0.15">
      <c r="A165" s="711"/>
      <c r="B165" s="712"/>
      <c r="C165" s="712"/>
      <c r="D165" s="712"/>
      <c r="E165" s="712"/>
      <c r="F165" s="713"/>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69"/>
    </row>
    <row r="166" spans="1:50" ht="24.75" customHeight="1" x14ac:dyDescent="0.15">
      <c r="A166" s="711"/>
      <c r="B166" s="712"/>
      <c r="C166" s="712"/>
      <c r="D166" s="712"/>
      <c r="E166" s="712"/>
      <c r="F166" s="713"/>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69"/>
    </row>
    <row r="167" spans="1:50" ht="24.75" customHeight="1" x14ac:dyDescent="0.15">
      <c r="A167" s="711"/>
      <c r="B167" s="712"/>
      <c r="C167" s="712"/>
      <c r="D167" s="712"/>
      <c r="E167" s="712"/>
      <c r="F167" s="713"/>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69"/>
    </row>
    <row r="168" spans="1:50" ht="24.75" customHeight="1" x14ac:dyDescent="0.15">
      <c r="A168" s="711"/>
      <c r="B168" s="712"/>
      <c r="C168" s="712"/>
      <c r="D168" s="712"/>
      <c r="E168" s="712"/>
      <c r="F168" s="713"/>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69"/>
    </row>
    <row r="169" spans="1:50" ht="24.75" customHeight="1" x14ac:dyDescent="0.15">
      <c r="A169" s="711"/>
      <c r="B169" s="712"/>
      <c r="C169" s="712"/>
      <c r="D169" s="712"/>
      <c r="E169" s="712"/>
      <c r="F169" s="713"/>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69"/>
    </row>
    <row r="170" spans="1:50" ht="24.75" customHeight="1" x14ac:dyDescent="0.15">
      <c r="A170" s="711"/>
      <c r="B170" s="712"/>
      <c r="C170" s="712"/>
      <c r="D170" s="712"/>
      <c r="E170" s="712"/>
      <c r="F170" s="713"/>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69"/>
    </row>
    <row r="171" spans="1:50" ht="24.75" customHeight="1" x14ac:dyDescent="0.15">
      <c r="A171" s="711"/>
      <c r="B171" s="712"/>
      <c r="C171" s="712"/>
      <c r="D171" s="712"/>
      <c r="E171" s="712"/>
      <c r="F171" s="713"/>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69"/>
    </row>
    <row r="172" spans="1:50" ht="24.75" customHeight="1" x14ac:dyDescent="0.15">
      <c r="A172" s="711"/>
      <c r="B172" s="712"/>
      <c r="C172" s="712"/>
      <c r="D172" s="712"/>
      <c r="E172" s="712"/>
      <c r="F172" s="713"/>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69"/>
    </row>
    <row r="173" spans="1:50" ht="24.75" customHeight="1" thickBot="1" x14ac:dyDescent="0.2">
      <c r="A173" s="711"/>
      <c r="B173" s="712"/>
      <c r="C173" s="712"/>
      <c r="D173" s="712"/>
      <c r="E173" s="712"/>
      <c r="F173" s="713"/>
      <c r="G173" s="570" t="s">
        <v>22</v>
      </c>
      <c r="H173" s="571"/>
      <c r="I173" s="571"/>
      <c r="J173" s="571"/>
      <c r="K173" s="571"/>
      <c r="L173" s="572"/>
      <c r="M173" s="156"/>
      <c r="N173" s="156"/>
      <c r="O173" s="156"/>
      <c r="P173" s="156"/>
      <c r="Q173" s="156"/>
      <c r="R173" s="156"/>
      <c r="S173" s="156"/>
      <c r="T173" s="156"/>
      <c r="U173" s="156"/>
      <c r="V173" s="156"/>
      <c r="W173" s="156"/>
      <c r="X173" s="157"/>
      <c r="Y173" s="573">
        <f>SUM(Y163:AB172)</f>
        <v>0</v>
      </c>
      <c r="Z173" s="574"/>
      <c r="AA173" s="574"/>
      <c r="AB173" s="575"/>
      <c r="AC173" s="570" t="s">
        <v>22</v>
      </c>
      <c r="AD173" s="571"/>
      <c r="AE173" s="571"/>
      <c r="AF173" s="571"/>
      <c r="AG173" s="571"/>
      <c r="AH173" s="572"/>
      <c r="AI173" s="156"/>
      <c r="AJ173" s="156"/>
      <c r="AK173" s="156"/>
      <c r="AL173" s="156"/>
      <c r="AM173" s="156"/>
      <c r="AN173" s="156"/>
      <c r="AO173" s="156"/>
      <c r="AP173" s="156"/>
      <c r="AQ173" s="156"/>
      <c r="AR173" s="156"/>
      <c r="AS173" s="156"/>
      <c r="AT173" s="157"/>
      <c r="AU173" s="573">
        <f>SUM(AU163:AX172)</f>
        <v>0</v>
      </c>
      <c r="AV173" s="574"/>
      <c r="AW173" s="574"/>
      <c r="AX173" s="576"/>
    </row>
    <row r="174" spans="1:50" ht="30" customHeight="1" x14ac:dyDescent="0.15">
      <c r="A174" s="711"/>
      <c r="B174" s="712"/>
      <c r="C174" s="712"/>
      <c r="D174" s="712"/>
      <c r="E174" s="712"/>
      <c r="F174" s="713"/>
      <c r="G174" s="385" t="s">
        <v>395</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396</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11"/>
      <c r="B175" s="712"/>
      <c r="C175" s="712"/>
      <c r="D175" s="712"/>
      <c r="E175" s="712"/>
      <c r="F175" s="713"/>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87"/>
    </row>
    <row r="176" spans="1:50" ht="24.75" customHeight="1" x14ac:dyDescent="0.15">
      <c r="A176" s="711"/>
      <c r="B176" s="712"/>
      <c r="C176" s="712"/>
      <c r="D176" s="712"/>
      <c r="E176" s="712"/>
      <c r="F176" s="713"/>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88"/>
    </row>
    <row r="177" spans="1:50" ht="24.75" customHeight="1" x14ac:dyDescent="0.15">
      <c r="A177" s="711"/>
      <c r="B177" s="712"/>
      <c r="C177" s="712"/>
      <c r="D177" s="712"/>
      <c r="E177" s="712"/>
      <c r="F177" s="713"/>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69"/>
    </row>
    <row r="178" spans="1:50" ht="24.75" customHeight="1" x14ac:dyDescent="0.15">
      <c r="A178" s="711"/>
      <c r="B178" s="712"/>
      <c r="C178" s="712"/>
      <c r="D178" s="712"/>
      <c r="E178" s="712"/>
      <c r="F178" s="713"/>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69"/>
    </row>
    <row r="179" spans="1:50" ht="24.75" customHeight="1" x14ac:dyDescent="0.15">
      <c r="A179" s="711"/>
      <c r="B179" s="712"/>
      <c r="C179" s="712"/>
      <c r="D179" s="712"/>
      <c r="E179" s="712"/>
      <c r="F179" s="713"/>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69"/>
    </row>
    <row r="180" spans="1:50" ht="24.75" customHeight="1" x14ac:dyDescent="0.15">
      <c r="A180" s="711"/>
      <c r="B180" s="712"/>
      <c r="C180" s="712"/>
      <c r="D180" s="712"/>
      <c r="E180" s="712"/>
      <c r="F180" s="713"/>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69"/>
    </row>
    <row r="181" spans="1:50" ht="24.75" customHeight="1" x14ac:dyDescent="0.15">
      <c r="A181" s="711"/>
      <c r="B181" s="712"/>
      <c r="C181" s="712"/>
      <c r="D181" s="712"/>
      <c r="E181" s="712"/>
      <c r="F181" s="713"/>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69"/>
    </row>
    <row r="182" spans="1:50" ht="24.75" customHeight="1" x14ac:dyDescent="0.15">
      <c r="A182" s="711"/>
      <c r="B182" s="712"/>
      <c r="C182" s="712"/>
      <c r="D182" s="712"/>
      <c r="E182" s="712"/>
      <c r="F182" s="713"/>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69"/>
    </row>
    <row r="183" spans="1:50" ht="24.75" customHeight="1" x14ac:dyDescent="0.15">
      <c r="A183" s="711"/>
      <c r="B183" s="712"/>
      <c r="C183" s="712"/>
      <c r="D183" s="712"/>
      <c r="E183" s="712"/>
      <c r="F183" s="713"/>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69"/>
    </row>
    <row r="184" spans="1:50" ht="24.75" customHeight="1" x14ac:dyDescent="0.15">
      <c r="A184" s="711"/>
      <c r="B184" s="712"/>
      <c r="C184" s="712"/>
      <c r="D184" s="712"/>
      <c r="E184" s="712"/>
      <c r="F184" s="713"/>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69"/>
    </row>
    <row r="185" spans="1:50" ht="24.75" customHeight="1" x14ac:dyDescent="0.15">
      <c r="A185" s="711"/>
      <c r="B185" s="712"/>
      <c r="C185" s="712"/>
      <c r="D185" s="712"/>
      <c r="E185" s="712"/>
      <c r="F185" s="713"/>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69"/>
    </row>
    <row r="186" spans="1:50" ht="24.75" customHeight="1" thickBot="1" x14ac:dyDescent="0.2">
      <c r="A186" s="711"/>
      <c r="B186" s="712"/>
      <c r="C186" s="712"/>
      <c r="D186" s="712"/>
      <c r="E186" s="712"/>
      <c r="F186" s="713"/>
      <c r="G186" s="570" t="s">
        <v>22</v>
      </c>
      <c r="H186" s="571"/>
      <c r="I186" s="571"/>
      <c r="J186" s="571"/>
      <c r="K186" s="571"/>
      <c r="L186" s="572"/>
      <c r="M186" s="156"/>
      <c r="N186" s="156"/>
      <c r="O186" s="156"/>
      <c r="P186" s="156"/>
      <c r="Q186" s="156"/>
      <c r="R186" s="156"/>
      <c r="S186" s="156"/>
      <c r="T186" s="156"/>
      <c r="U186" s="156"/>
      <c r="V186" s="156"/>
      <c r="W186" s="156"/>
      <c r="X186" s="157"/>
      <c r="Y186" s="573">
        <f>SUM(Y176:AB185)</f>
        <v>0</v>
      </c>
      <c r="Z186" s="574"/>
      <c r="AA186" s="574"/>
      <c r="AB186" s="575"/>
      <c r="AC186" s="570" t="s">
        <v>22</v>
      </c>
      <c r="AD186" s="571"/>
      <c r="AE186" s="571"/>
      <c r="AF186" s="571"/>
      <c r="AG186" s="571"/>
      <c r="AH186" s="572"/>
      <c r="AI186" s="156"/>
      <c r="AJ186" s="156"/>
      <c r="AK186" s="156"/>
      <c r="AL186" s="156"/>
      <c r="AM186" s="156"/>
      <c r="AN186" s="156"/>
      <c r="AO186" s="156"/>
      <c r="AP186" s="156"/>
      <c r="AQ186" s="156"/>
      <c r="AR186" s="156"/>
      <c r="AS186" s="156"/>
      <c r="AT186" s="157"/>
      <c r="AU186" s="573">
        <f>SUM(AU176:AX185)</f>
        <v>0</v>
      </c>
      <c r="AV186" s="574"/>
      <c r="AW186" s="574"/>
      <c r="AX186" s="576"/>
    </row>
    <row r="187" spans="1:50" ht="30" customHeight="1" x14ac:dyDescent="0.15">
      <c r="A187" s="711"/>
      <c r="B187" s="712"/>
      <c r="C187" s="712"/>
      <c r="D187" s="712"/>
      <c r="E187" s="712"/>
      <c r="F187" s="713"/>
      <c r="G187" s="385" t="s">
        <v>397</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398</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11"/>
      <c r="B188" s="712"/>
      <c r="C188" s="712"/>
      <c r="D188" s="712"/>
      <c r="E188" s="712"/>
      <c r="F188" s="713"/>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87"/>
    </row>
    <row r="189" spans="1:50" ht="24.75" customHeight="1" x14ac:dyDescent="0.15">
      <c r="A189" s="711"/>
      <c r="B189" s="712"/>
      <c r="C189" s="712"/>
      <c r="D189" s="712"/>
      <c r="E189" s="712"/>
      <c r="F189" s="713"/>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88"/>
    </row>
    <row r="190" spans="1:50" ht="24.75" customHeight="1" x14ac:dyDescent="0.15">
      <c r="A190" s="711"/>
      <c r="B190" s="712"/>
      <c r="C190" s="712"/>
      <c r="D190" s="712"/>
      <c r="E190" s="712"/>
      <c r="F190" s="713"/>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69"/>
    </row>
    <row r="191" spans="1:50" ht="24.75" customHeight="1" x14ac:dyDescent="0.15">
      <c r="A191" s="711"/>
      <c r="B191" s="712"/>
      <c r="C191" s="712"/>
      <c r="D191" s="712"/>
      <c r="E191" s="712"/>
      <c r="F191" s="713"/>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69"/>
    </row>
    <row r="192" spans="1:50" ht="24.75" customHeight="1" x14ac:dyDescent="0.15">
      <c r="A192" s="711"/>
      <c r="B192" s="712"/>
      <c r="C192" s="712"/>
      <c r="D192" s="712"/>
      <c r="E192" s="712"/>
      <c r="F192" s="713"/>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69"/>
    </row>
    <row r="193" spans="1:50" ht="24.75" customHeight="1" x14ac:dyDescent="0.15">
      <c r="A193" s="711"/>
      <c r="B193" s="712"/>
      <c r="C193" s="712"/>
      <c r="D193" s="712"/>
      <c r="E193" s="712"/>
      <c r="F193" s="713"/>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69"/>
    </row>
    <row r="194" spans="1:50" ht="24.75" customHeight="1" x14ac:dyDescent="0.15">
      <c r="A194" s="711"/>
      <c r="B194" s="712"/>
      <c r="C194" s="712"/>
      <c r="D194" s="712"/>
      <c r="E194" s="712"/>
      <c r="F194" s="713"/>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69"/>
    </row>
    <row r="195" spans="1:50" ht="24.75" customHeight="1" x14ac:dyDescent="0.15">
      <c r="A195" s="711"/>
      <c r="B195" s="712"/>
      <c r="C195" s="712"/>
      <c r="D195" s="712"/>
      <c r="E195" s="712"/>
      <c r="F195" s="713"/>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69"/>
    </row>
    <row r="196" spans="1:50" ht="24.75" customHeight="1" x14ac:dyDescent="0.15">
      <c r="A196" s="711"/>
      <c r="B196" s="712"/>
      <c r="C196" s="712"/>
      <c r="D196" s="712"/>
      <c r="E196" s="712"/>
      <c r="F196" s="713"/>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69"/>
    </row>
    <row r="197" spans="1:50" ht="24.75" customHeight="1" x14ac:dyDescent="0.15">
      <c r="A197" s="711"/>
      <c r="B197" s="712"/>
      <c r="C197" s="712"/>
      <c r="D197" s="712"/>
      <c r="E197" s="712"/>
      <c r="F197" s="713"/>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69"/>
    </row>
    <row r="198" spans="1:50" ht="24.75" customHeight="1" x14ac:dyDescent="0.15">
      <c r="A198" s="711"/>
      <c r="B198" s="712"/>
      <c r="C198" s="712"/>
      <c r="D198" s="712"/>
      <c r="E198" s="712"/>
      <c r="F198" s="713"/>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69"/>
    </row>
    <row r="199" spans="1:50" ht="24.75" customHeight="1" thickBot="1" x14ac:dyDescent="0.2">
      <c r="A199" s="711"/>
      <c r="B199" s="712"/>
      <c r="C199" s="712"/>
      <c r="D199" s="712"/>
      <c r="E199" s="712"/>
      <c r="F199" s="713"/>
      <c r="G199" s="570" t="s">
        <v>22</v>
      </c>
      <c r="H199" s="571"/>
      <c r="I199" s="571"/>
      <c r="J199" s="571"/>
      <c r="K199" s="571"/>
      <c r="L199" s="572"/>
      <c r="M199" s="156"/>
      <c r="N199" s="156"/>
      <c r="O199" s="156"/>
      <c r="P199" s="156"/>
      <c r="Q199" s="156"/>
      <c r="R199" s="156"/>
      <c r="S199" s="156"/>
      <c r="T199" s="156"/>
      <c r="U199" s="156"/>
      <c r="V199" s="156"/>
      <c r="W199" s="156"/>
      <c r="X199" s="157"/>
      <c r="Y199" s="573">
        <f>SUM(Y189:AB198)</f>
        <v>0</v>
      </c>
      <c r="Z199" s="574"/>
      <c r="AA199" s="574"/>
      <c r="AB199" s="575"/>
      <c r="AC199" s="570" t="s">
        <v>22</v>
      </c>
      <c r="AD199" s="571"/>
      <c r="AE199" s="571"/>
      <c r="AF199" s="571"/>
      <c r="AG199" s="571"/>
      <c r="AH199" s="572"/>
      <c r="AI199" s="156"/>
      <c r="AJ199" s="156"/>
      <c r="AK199" s="156"/>
      <c r="AL199" s="156"/>
      <c r="AM199" s="156"/>
      <c r="AN199" s="156"/>
      <c r="AO199" s="156"/>
      <c r="AP199" s="156"/>
      <c r="AQ199" s="156"/>
      <c r="AR199" s="156"/>
      <c r="AS199" s="156"/>
      <c r="AT199" s="157"/>
      <c r="AU199" s="573">
        <f>SUM(AU189:AX198)</f>
        <v>0</v>
      </c>
      <c r="AV199" s="574"/>
      <c r="AW199" s="574"/>
      <c r="AX199" s="576"/>
    </row>
    <row r="200" spans="1:50" ht="30" customHeight="1" x14ac:dyDescent="0.15">
      <c r="A200" s="711"/>
      <c r="B200" s="712"/>
      <c r="C200" s="712"/>
      <c r="D200" s="712"/>
      <c r="E200" s="712"/>
      <c r="F200" s="713"/>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399</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11"/>
      <c r="B201" s="712"/>
      <c r="C201" s="712"/>
      <c r="D201" s="712"/>
      <c r="E201" s="712"/>
      <c r="F201" s="713"/>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87"/>
    </row>
    <row r="202" spans="1:50" ht="24.75" customHeight="1" x14ac:dyDescent="0.15">
      <c r="A202" s="711"/>
      <c r="B202" s="712"/>
      <c r="C202" s="712"/>
      <c r="D202" s="712"/>
      <c r="E202" s="712"/>
      <c r="F202" s="713"/>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88"/>
    </row>
    <row r="203" spans="1:50" ht="24.75" customHeight="1" x14ac:dyDescent="0.15">
      <c r="A203" s="711"/>
      <c r="B203" s="712"/>
      <c r="C203" s="712"/>
      <c r="D203" s="712"/>
      <c r="E203" s="712"/>
      <c r="F203" s="713"/>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69"/>
    </row>
    <row r="204" spans="1:50" ht="24.75" customHeight="1" x14ac:dyDescent="0.15">
      <c r="A204" s="711"/>
      <c r="B204" s="712"/>
      <c r="C204" s="712"/>
      <c r="D204" s="712"/>
      <c r="E204" s="712"/>
      <c r="F204" s="713"/>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69"/>
    </row>
    <row r="205" spans="1:50" ht="24.75" customHeight="1" x14ac:dyDescent="0.15">
      <c r="A205" s="711"/>
      <c r="B205" s="712"/>
      <c r="C205" s="712"/>
      <c r="D205" s="712"/>
      <c r="E205" s="712"/>
      <c r="F205" s="713"/>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69"/>
    </row>
    <row r="206" spans="1:50" ht="24.75" customHeight="1" x14ac:dyDescent="0.15">
      <c r="A206" s="711"/>
      <c r="B206" s="712"/>
      <c r="C206" s="712"/>
      <c r="D206" s="712"/>
      <c r="E206" s="712"/>
      <c r="F206" s="713"/>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69"/>
    </row>
    <row r="207" spans="1:50" ht="24.75" customHeight="1" x14ac:dyDescent="0.15">
      <c r="A207" s="711"/>
      <c r="B207" s="712"/>
      <c r="C207" s="712"/>
      <c r="D207" s="712"/>
      <c r="E207" s="712"/>
      <c r="F207" s="713"/>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69"/>
    </row>
    <row r="208" spans="1:50" ht="24.75" customHeight="1" x14ac:dyDescent="0.15">
      <c r="A208" s="711"/>
      <c r="B208" s="712"/>
      <c r="C208" s="712"/>
      <c r="D208" s="712"/>
      <c r="E208" s="712"/>
      <c r="F208" s="713"/>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69"/>
    </row>
    <row r="209" spans="1:50" ht="24.75" customHeight="1" x14ac:dyDescent="0.15">
      <c r="A209" s="711"/>
      <c r="B209" s="712"/>
      <c r="C209" s="712"/>
      <c r="D209" s="712"/>
      <c r="E209" s="712"/>
      <c r="F209" s="713"/>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69"/>
    </row>
    <row r="210" spans="1:50" ht="24.75" customHeight="1" x14ac:dyDescent="0.15">
      <c r="A210" s="711"/>
      <c r="B210" s="712"/>
      <c r="C210" s="712"/>
      <c r="D210" s="712"/>
      <c r="E210" s="712"/>
      <c r="F210" s="713"/>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69"/>
    </row>
    <row r="211" spans="1:50" ht="24.75" customHeight="1" x14ac:dyDescent="0.15">
      <c r="A211" s="711"/>
      <c r="B211" s="712"/>
      <c r="C211" s="712"/>
      <c r="D211" s="712"/>
      <c r="E211" s="712"/>
      <c r="F211" s="713"/>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69"/>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5" t="s">
        <v>400</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401</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11"/>
      <c r="B215" s="712"/>
      <c r="C215" s="712"/>
      <c r="D215" s="712"/>
      <c r="E215" s="712"/>
      <c r="F215" s="713"/>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87"/>
    </row>
    <row r="216" spans="1:50" ht="24.75" customHeight="1" x14ac:dyDescent="0.15">
      <c r="A216" s="711"/>
      <c r="B216" s="712"/>
      <c r="C216" s="712"/>
      <c r="D216" s="712"/>
      <c r="E216" s="712"/>
      <c r="F216" s="713"/>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88"/>
    </row>
    <row r="217" spans="1:50" ht="24.75" customHeight="1" x14ac:dyDescent="0.15">
      <c r="A217" s="711"/>
      <c r="B217" s="712"/>
      <c r="C217" s="712"/>
      <c r="D217" s="712"/>
      <c r="E217" s="712"/>
      <c r="F217" s="713"/>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69"/>
    </row>
    <row r="218" spans="1:50" ht="24.75" customHeight="1" x14ac:dyDescent="0.15">
      <c r="A218" s="711"/>
      <c r="B218" s="712"/>
      <c r="C218" s="712"/>
      <c r="D218" s="712"/>
      <c r="E218" s="712"/>
      <c r="F218" s="713"/>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69"/>
    </row>
    <row r="219" spans="1:50" ht="24.75" customHeight="1" x14ac:dyDescent="0.15">
      <c r="A219" s="711"/>
      <c r="B219" s="712"/>
      <c r="C219" s="712"/>
      <c r="D219" s="712"/>
      <c r="E219" s="712"/>
      <c r="F219" s="713"/>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69"/>
    </row>
    <row r="220" spans="1:50" ht="24.75" customHeight="1" x14ac:dyDescent="0.15">
      <c r="A220" s="711"/>
      <c r="B220" s="712"/>
      <c r="C220" s="712"/>
      <c r="D220" s="712"/>
      <c r="E220" s="712"/>
      <c r="F220" s="713"/>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69"/>
    </row>
    <row r="221" spans="1:50" ht="24.75" customHeight="1" x14ac:dyDescent="0.15">
      <c r="A221" s="711"/>
      <c r="B221" s="712"/>
      <c r="C221" s="712"/>
      <c r="D221" s="712"/>
      <c r="E221" s="712"/>
      <c r="F221" s="713"/>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69"/>
    </row>
    <row r="222" spans="1:50" ht="24.75" customHeight="1" x14ac:dyDescent="0.15">
      <c r="A222" s="711"/>
      <c r="B222" s="712"/>
      <c r="C222" s="712"/>
      <c r="D222" s="712"/>
      <c r="E222" s="712"/>
      <c r="F222" s="713"/>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69"/>
    </row>
    <row r="223" spans="1:50" ht="24.75" customHeight="1" x14ac:dyDescent="0.15">
      <c r="A223" s="711"/>
      <c r="B223" s="712"/>
      <c r="C223" s="712"/>
      <c r="D223" s="712"/>
      <c r="E223" s="712"/>
      <c r="F223" s="713"/>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69"/>
    </row>
    <row r="224" spans="1:50" ht="24.75" customHeight="1" x14ac:dyDescent="0.15">
      <c r="A224" s="711"/>
      <c r="B224" s="712"/>
      <c r="C224" s="712"/>
      <c r="D224" s="712"/>
      <c r="E224" s="712"/>
      <c r="F224" s="713"/>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69"/>
    </row>
    <row r="225" spans="1:50" ht="24.75" customHeight="1" x14ac:dyDescent="0.15">
      <c r="A225" s="711"/>
      <c r="B225" s="712"/>
      <c r="C225" s="712"/>
      <c r="D225" s="712"/>
      <c r="E225" s="712"/>
      <c r="F225" s="713"/>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69"/>
    </row>
    <row r="226" spans="1:50" ht="24.75" customHeight="1" thickBot="1" x14ac:dyDescent="0.2">
      <c r="A226" s="711"/>
      <c r="B226" s="712"/>
      <c r="C226" s="712"/>
      <c r="D226" s="712"/>
      <c r="E226" s="712"/>
      <c r="F226" s="713"/>
      <c r="G226" s="570" t="s">
        <v>22</v>
      </c>
      <c r="H226" s="571"/>
      <c r="I226" s="571"/>
      <c r="J226" s="571"/>
      <c r="K226" s="571"/>
      <c r="L226" s="572"/>
      <c r="M226" s="156"/>
      <c r="N226" s="156"/>
      <c r="O226" s="156"/>
      <c r="P226" s="156"/>
      <c r="Q226" s="156"/>
      <c r="R226" s="156"/>
      <c r="S226" s="156"/>
      <c r="T226" s="156"/>
      <c r="U226" s="156"/>
      <c r="V226" s="156"/>
      <c r="W226" s="156"/>
      <c r="X226" s="157"/>
      <c r="Y226" s="573">
        <f>SUM(Y216:AB225)</f>
        <v>0</v>
      </c>
      <c r="Z226" s="574"/>
      <c r="AA226" s="574"/>
      <c r="AB226" s="575"/>
      <c r="AC226" s="570" t="s">
        <v>22</v>
      </c>
      <c r="AD226" s="571"/>
      <c r="AE226" s="571"/>
      <c r="AF226" s="571"/>
      <c r="AG226" s="571"/>
      <c r="AH226" s="572"/>
      <c r="AI226" s="156"/>
      <c r="AJ226" s="156"/>
      <c r="AK226" s="156"/>
      <c r="AL226" s="156"/>
      <c r="AM226" s="156"/>
      <c r="AN226" s="156"/>
      <c r="AO226" s="156"/>
      <c r="AP226" s="156"/>
      <c r="AQ226" s="156"/>
      <c r="AR226" s="156"/>
      <c r="AS226" s="156"/>
      <c r="AT226" s="157"/>
      <c r="AU226" s="573">
        <f>SUM(AU216:AX225)</f>
        <v>0</v>
      </c>
      <c r="AV226" s="574"/>
      <c r="AW226" s="574"/>
      <c r="AX226" s="576"/>
    </row>
    <row r="227" spans="1:50" ht="30" customHeight="1" x14ac:dyDescent="0.15">
      <c r="A227" s="711"/>
      <c r="B227" s="712"/>
      <c r="C227" s="712"/>
      <c r="D227" s="712"/>
      <c r="E227" s="712"/>
      <c r="F227" s="713"/>
      <c r="G227" s="385" t="s">
        <v>402</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403</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11"/>
      <c r="B228" s="712"/>
      <c r="C228" s="712"/>
      <c r="D228" s="712"/>
      <c r="E228" s="712"/>
      <c r="F228" s="713"/>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87"/>
    </row>
    <row r="229" spans="1:50" ht="24.75" customHeight="1" x14ac:dyDescent="0.15">
      <c r="A229" s="711"/>
      <c r="B229" s="712"/>
      <c r="C229" s="712"/>
      <c r="D229" s="712"/>
      <c r="E229" s="712"/>
      <c r="F229" s="713"/>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88"/>
    </row>
    <row r="230" spans="1:50" ht="24.75" customHeight="1" x14ac:dyDescent="0.15">
      <c r="A230" s="711"/>
      <c r="B230" s="712"/>
      <c r="C230" s="712"/>
      <c r="D230" s="712"/>
      <c r="E230" s="712"/>
      <c r="F230" s="713"/>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69"/>
    </row>
    <row r="231" spans="1:50" ht="24.75" customHeight="1" x14ac:dyDescent="0.15">
      <c r="A231" s="711"/>
      <c r="B231" s="712"/>
      <c r="C231" s="712"/>
      <c r="D231" s="712"/>
      <c r="E231" s="712"/>
      <c r="F231" s="713"/>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69"/>
    </row>
    <row r="232" spans="1:50" ht="24.75" customHeight="1" x14ac:dyDescent="0.15">
      <c r="A232" s="711"/>
      <c r="B232" s="712"/>
      <c r="C232" s="712"/>
      <c r="D232" s="712"/>
      <c r="E232" s="712"/>
      <c r="F232" s="713"/>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69"/>
    </row>
    <row r="233" spans="1:50" ht="24.75" customHeight="1" x14ac:dyDescent="0.15">
      <c r="A233" s="711"/>
      <c r="B233" s="712"/>
      <c r="C233" s="712"/>
      <c r="D233" s="712"/>
      <c r="E233" s="712"/>
      <c r="F233" s="713"/>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69"/>
    </row>
    <row r="234" spans="1:50" ht="24.75" customHeight="1" x14ac:dyDescent="0.15">
      <c r="A234" s="711"/>
      <c r="B234" s="712"/>
      <c r="C234" s="712"/>
      <c r="D234" s="712"/>
      <c r="E234" s="712"/>
      <c r="F234" s="713"/>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69"/>
    </row>
    <row r="235" spans="1:50" ht="24.75" customHeight="1" x14ac:dyDescent="0.15">
      <c r="A235" s="711"/>
      <c r="B235" s="712"/>
      <c r="C235" s="712"/>
      <c r="D235" s="712"/>
      <c r="E235" s="712"/>
      <c r="F235" s="713"/>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69"/>
    </row>
    <row r="236" spans="1:50" ht="24.75" customHeight="1" x14ac:dyDescent="0.15">
      <c r="A236" s="711"/>
      <c r="B236" s="712"/>
      <c r="C236" s="712"/>
      <c r="D236" s="712"/>
      <c r="E236" s="712"/>
      <c r="F236" s="713"/>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69"/>
    </row>
    <row r="237" spans="1:50" ht="24.75" customHeight="1" x14ac:dyDescent="0.15">
      <c r="A237" s="711"/>
      <c r="B237" s="712"/>
      <c r="C237" s="712"/>
      <c r="D237" s="712"/>
      <c r="E237" s="712"/>
      <c r="F237" s="713"/>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69"/>
    </row>
    <row r="238" spans="1:50" ht="24.75" customHeight="1" x14ac:dyDescent="0.15">
      <c r="A238" s="711"/>
      <c r="B238" s="712"/>
      <c r="C238" s="712"/>
      <c r="D238" s="712"/>
      <c r="E238" s="712"/>
      <c r="F238" s="713"/>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69"/>
    </row>
    <row r="239" spans="1:50" ht="24.75" customHeight="1" thickBot="1" x14ac:dyDescent="0.2">
      <c r="A239" s="711"/>
      <c r="B239" s="712"/>
      <c r="C239" s="712"/>
      <c r="D239" s="712"/>
      <c r="E239" s="712"/>
      <c r="F239" s="713"/>
      <c r="G239" s="570" t="s">
        <v>22</v>
      </c>
      <c r="H239" s="571"/>
      <c r="I239" s="571"/>
      <c r="J239" s="571"/>
      <c r="K239" s="571"/>
      <c r="L239" s="572"/>
      <c r="M239" s="156"/>
      <c r="N239" s="156"/>
      <c r="O239" s="156"/>
      <c r="P239" s="156"/>
      <c r="Q239" s="156"/>
      <c r="R239" s="156"/>
      <c r="S239" s="156"/>
      <c r="T239" s="156"/>
      <c r="U239" s="156"/>
      <c r="V239" s="156"/>
      <c r="W239" s="156"/>
      <c r="X239" s="157"/>
      <c r="Y239" s="573">
        <f>SUM(Y229:AB238)</f>
        <v>0</v>
      </c>
      <c r="Z239" s="574"/>
      <c r="AA239" s="574"/>
      <c r="AB239" s="575"/>
      <c r="AC239" s="570" t="s">
        <v>22</v>
      </c>
      <c r="AD239" s="571"/>
      <c r="AE239" s="571"/>
      <c r="AF239" s="571"/>
      <c r="AG239" s="571"/>
      <c r="AH239" s="572"/>
      <c r="AI239" s="156"/>
      <c r="AJ239" s="156"/>
      <c r="AK239" s="156"/>
      <c r="AL239" s="156"/>
      <c r="AM239" s="156"/>
      <c r="AN239" s="156"/>
      <c r="AO239" s="156"/>
      <c r="AP239" s="156"/>
      <c r="AQ239" s="156"/>
      <c r="AR239" s="156"/>
      <c r="AS239" s="156"/>
      <c r="AT239" s="157"/>
      <c r="AU239" s="573">
        <f>SUM(AU229:AX238)</f>
        <v>0</v>
      </c>
      <c r="AV239" s="574"/>
      <c r="AW239" s="574"/>
      <c r="AX239" s="576"/>
    </row>
    <row r="240" spans="1:50" ht="30" customHeight="1" x14ac:dyDescent="0.15">
      <c r="A240" s="711"/>
      <c r="B240" s="712"/>
      <c r="C240" s="712"/>
      <c r="D240" s="712"/>
      <c r="E240" s="712"/>
      <c r="F240" s="713"/>
      <c r="G240" s="385" t="s">
        <v>404</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405</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11"/>
      <c r="B241" s="712"/>
      <c r="C241" s="712"/>
      <c r="D241" s="712"/>
      <c r="E241" s="712"/>
      <c r="F241" s="713"/>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87"/>
    </row>
    <row r="242" spans="1:50" ht="24.75" customHeight="1" x14ac:dyDescent="0.15">
      <c r="A242" s="711"/>
      <c r="B242" s="712"/>
      <c r="C242" s="712"/>
      <c r="D242" s="712"/>
      <c r="E242" s="712"/>
      <c r="F242" s="713"/>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88"/>
    </row>
    <row r="243" spans="1:50" ht="24.75" customHeight="1" x14ac:dyDescent="0.15">
      <c r="A243" s="711"/>
      <c r="B243" s="712"/>
      <c r="C243" s="712"/>
      <c r="D243" s="712"/>
      <c r="E243" s="712"/>
      <c r="F243" s="713"/>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69"/>
    </row>
    <row r="244" spans="1:50" ht="24.75" customHeight="1" x14ac:dyDescent="0.15">
      <c r="A244" s="711"/>
      <c r="B244" s="712"/>
      <c r="C244" s="712"/>
      <c r="D244" s="712"/>
      <c r="E244" s="712"/>
      <c r="F244" s="713"/>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69"/>
    </row>
    <row r="245" spans="1:50" ht="24.75" customHeight="1" x14ac:dyDescent="0.15">
      <c r="A245" s="711"/>
      <c r="B245" s="712"/>
      <c r="C245" s="712"/>
      <c r="D245" s="712"/>
      <c r="E245" s="712"/>
      <c r="F245" s="713"/>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69"/>
    </row>
    <row r="246" spans="1:50" ht="24.75" customHeight="1" x14ac:dyDescent="0.15">
      <c r="A246" s="711"/>
      <c r="B246" s="712"/>
      <c r="C246" s="712"/>
      <c r="D246" s="712"/>
      <c r="E246" s="712"/>
      <c r="F246" s="713"/>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69"/>
    </row>
    <row r="247" spans="1:50" ht="24.75" customHeight="1" x14ac:dyDescent="0.15">
      <c r="A247" s="711"/>
      <c r="B247" s="712"/>
      <c r="C247" s="712"/>
      <c r="D247" s="712"/>
      <c r="E247" s="712"/>
      <c r="F247" s="713"/>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69"/>
    </row>
    <row r="248" spans="1:50" ht="24.75" customHeight="1" x14ac:dyDescent="0.15">
      <c r="A248" s="711"/>
      <c r="B248" s="712"/>
      <c r="C248" s="712"/>
      <c r="D248" s="712"/>
      <c r="E248" s="712"/>
      <c r="F248" s="713"/>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69"/>
    </row>
    <row r="249" spans="1:50" ht="24.75" customHeight="1" x14ac:dyDescent="0.15">
      <c r="A249" s="711"/>
      <c r="B249" s="712"/>
      <c r="C249" s="712"/>
      <c r="D249" s="712"/>
      <c r="E249" s="712"/>
      <c r="F249" s="713"/>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69"/>
    </row>
    <row r="250" spans="1:50" ht="24.75" customHeight="1" x14ac:dyDescent="0.15">
      <c r="A250" s="711"/>
      <c r="B250" s="712"/>
      <c r="C250" s="712"/>
      <c r="D250" s="712"/>
      <c r="E250" s="712"/>
      <c r="F250" s="713"/>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69"/>
    </row>
    <row r="251" spans="1:50" ht="24.75" customHeight="1" x14ac:dyDescent="0.15">
      <c r="A251" s="711"/>
      <c r="B251" s="712"/>
      <c r="C251" s="712"/>
      <c r="D251" s="712"/>
      <c r="E251" s="712"/>
      <c r="F251" s="713"/>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69"/>
    </row>
    <row r="252" spans="1:50" ht="24.75" customHeight="1" thickBot="1" x14ac:dyDescent="0.2">
      <c r="A252" s="711"/>
      <c r="B252" s="712"/>
      <c r="C252" s="712"/>
      <c r="D252" s="712"/>
      <c r="E252" s="712"/>
      <c r="F252" s="713"/>
      <c r="G252" s="570" t="s">
        <v>22</v>
      </c>
      <c r="H252" s="571"/>
      <c r="I252" s="571"/>
      <c r="J252" s="571"/>
      <c r="K252" s="571"/>
      <c r="L252" s="572"/>
      <c r="M252" s="156"/>
      <c r="N252" s="156"/>
      <c r="O252" s="156"/>
      <c r="P252" s="156"/>
      <c r="Q252" s="156"/>
      <c r="R252" s="156"/>
      <c r="S252" s="156"/>
      <c r="T252" s="156"/>
      <c r="U252" s="156"/>
      <c r="V252" s="156"/>
      <c r="W252" s="156"/>
      <c r="X252" s="157"/>
      <c r="Y252" s="573">
        <f>SUM(Y242:AB251)</f>
        <v>0</v>
      </c>
      <c r="Z252" s="574"/>
      <c r="AA252" s="574"/>
      <c r="AB252" s="575"/>
      <c r="AC252" s="570" t="s">
        <v>22</v>
      </c>
      <c r="AD252" s="571"/>
      <c r="AE252" s="571"/>
      <c r="AF252" s="571"/>
      <c r="AG252" s="571"/>
      <c r="AH252" s="572"/>
      <c r="AI252" s="156"/>
      <c r="AJ252" s="156"/>
      <c r="AK252" s="156"/>
      <c r="AL252" s="156"/>
      <c r="AM252" s="156"/>
      <c r="AN252" s="156"/>
      <c r="AO252" s="156"/>
      <c r="AP252" s="156"/>
      <c r="AQ252" s="156"/>
      <c r="AR252" s="156"/>
      <c r="AS252" s="156"/>
      <c r="AT252" s="157"/>
      <c r="AU252" s="573">
        <f>SUM(AU242:AX251)</f>
        <v>0</v>
      </c>
      <c r="AV252" s="574"/>
      <c r="AW252" s="574"/>
      <c r="AX252" s="576"/>
    </row>
    <row r="253" spans="1:50" ht="30" customHeight="1" x14ac:dyDescent="0.15">
      <c r="A253" s="711"/>
      <c r="B253" s="712"/>
      <c r="C253" s="712"/>
      <c r="D253" s="712"/>
      <c r="E253" s="712"/>
      <c r="F253" s="713"/>
      <c r="G253" s="385" t="s">
        <v>406</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407</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11"/>
      <c r="B254" s="712"/>
      <c r="C254" s="712"/>
      <c r="D254" s="712"/>
      <c r="E254" s="712"/>
      <c r="F254" s="713"/>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87"/>
    </row>
    <row r="255" spans="1:50" ht="24.75" customHeight="1" x14ac:dyDescent="0.15">
      <c r="A255" s="711"/>
      <c r="B255" s="712"/>
      <c r="C255" s="712"/>
      <c r="D255" s="712"/>
      <c r="E255" s="712"/>
      <c r="F255" s="713"/>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88"/>
    </row>
    <row r="256" spans="1:50" ht="24.75" customHeight="1" x14ac:dyDescent="0.15">
      <c r="A256" s="711"/>
      <c r="B256" s="712"/>
      <c r="C256" s="712"/>
      <c r="D256" s="712"/>
      <c r="E256" s="712"/>
      <c r="F256" s="713"/>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69"/>
    </row>
    <row r="257" spans="1:50" ht="24.75" customHeight="1" x14ac:dyDescent="0.15">
      <c r="A257" s="711"/>
      <c r="B257" s="712"/>
      <c r="C257" s="712"/>
      <c r="D257" s="712"/>
      <c r="E257" s="712"/>
      <c r="F257" s="713"/>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69"/>
    </row>
    <row r="258" spans="1:50" ht="24.75" customHeight="1" x14ac:dyDescent="0.15">
      <c r="A258" s="711"/>
      <c r="B258" s="712"/>
      <c r="C258" s="712"/>
      <c r="D258" s="712"/>
      <c r="E258" s="712"/>
      <c r="F258" s="713"/>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69"/>
    </row>
    <row r="259" spans="1:50" ht="24.75" customHeight="1" x14ac:dyDescent="0.15">
      <c r="A259" s="711"/>
      <c r="B259" s="712"/>
      <c r="C259" s="712"/>
      <c r="D259" s="712"/>
      <c r="E259" s="712"/>
      <c r="F259" s="713"/>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69"/>
    </row>
    <row r="260" spans="1:50" ht="24.75" customHeight="1" x14ac:dyDescent="0.15">
      <c r="A260" s="711"/>
      <c r="B260" s="712"/>
      <c r="C260" s="712"/>
      <c r="D260" s="712"/>
      <c r="E260" s="712"/>
      <c r="F260" s="713"/>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69"/>
    </row>
    <row r="261" spans="1:50" ht="24.75" customHeight="1" x14ac:dyDescent="0.15">
      <c r="A261" s="711"/>
      <c r="B261" s="712"/>
      <c r="C261" s="712"/>
      <c r="D261" s="712"/>
      <c r="E261" s="712"/>
      <c r="F261" s="713"/>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69"/>
    </row>
    <row r="262" spans="1:50" ht="24.75" customHeight="1" x14ac:dyDescent="0.15">
      <c r="A262" s="711"/>
      <c r="B262" s="712"/>
      <c r="C262" s="712"/>
      <c r="D262" s="712"/>
      <c r="E262" s="712"/>
      <c r="F262" s="713"/>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69"/>
    </row>
    <row r="263" spans="1:50" ht="24.75" customHeight="1" x14ac:dyDescent="0.15">
      <c r="A263" s="711"/>
      <c r="B263" s="712"/>
      <c r="C263" s="712"/>
      <c r="D263" s="712"/>
      <c r="E263" s="712"/>
      <c r="F263" s="713"/>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69"/>
    </row>
    <row r="264" spans="1:50" ht="24.75" customHeight="1" x14ac:dyDescent="0.15">
      <c r="A264" s="711"/>
      <c r="B264" s="712"/>
      <c r="C264" s="712"/>
      <c r="D264" s="712"/>
      <c r="E264" s="712"/>
      <c r="F264" s="713"/>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69"/>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6" t="s">
        <v>33</v>
      </c>
      <c r="AL3" s="242"/>
      <c r="AM3" s="242"/>
      <c r="AN3" s="242"/>
      <c r="AO3" s="242"/>
      <c r="AP3" s="242"/>
      <c r="AQ3" s="242" t="s">
        <v>23</v>
      </c>
      <c r="AR3" s="242"/>
      <c r="AS3" s="242"/>
      <c r="AT3" s="242"/>
      <c r="AU3" s="93" t="s">
        <v>24</v>
      </c>
      <c r="AV3" s="94"/>
      <c r="AW3" s="94"/>
      <c r="AX3" s="587"/>
    </row>
    <row r="4" spans="1:50" ht="24" customHeight="1" x14ac:dyDescent="0.15">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3"/>
      <c r="AL4" s="584"/>
      <c r="AM4" s="584"/>
      <c r="AN4" s="584"/>
      <c r="AO4" s="584"/>
      <c r="AP4" s="585"/>
      <c r="AQ4" s="582"/>
      <c r="AR4" s="581"/>
      <c r="AS4" s="581"/>
      <c r="AT4" s="581"/>
      <c r="AU4" s="583"/>
      <c r="AV4" s="584"/>
      <c r="AW4" s="584"/>
      <c r="AX4" s="585"/>
    </row>
    <row r="5" spans="1:50" ht="24" customHeight="1" x14ac:dyDescent="0.15">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3"/>
      <c r="AL5" s="584"/>
      <c r="AM5" s="584"/>
      <c r="AN5" s="584"/>
      <c r="AO5" s="584"/>
      <c r="AP5" s="585"/>
      <c r="AQ5" s="582"/>
      <c r="AR5" s="581"/>
      <c r="AS5" s="581"/>
      <c r="AT5" s="581"/>
      <c r="AU5" s="583"/>
      <c r="AV5" s="584"/>
      <c r="AW5" s="584"/>
      <c r="AX5" s="585"/>
    </row>
    <row r="6" spans="1:50" ht="24" customHeight="1" x14ac:dyDescent="0.15">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3"/>
      <c r="AL6" s="584"/>
      <c r="AM6" s="584"/>
      <c r="AN6" s="584"/>
      <c r="AO6" s="584"/>
      <c r="AP6" s="585"/>
      <c r="AQ6" s="582"/>
      <c r="AR6" s="581"/>
      <c r="AS6" s="581"/>
      <c r="AT6" s="581"/>
      <c r="AU6" s="583"/>
      <c r="AV6" s="584"/>
      <c r="AW6" s="584"/>
      <c r="AX6" s="585"/>
    </row>
    <row r="7" spans="1:50" ht="24" customHeight="1" x14ac:dyDescent="0.15">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3"/>
      <c r="AL7" s="584"/>
      <c r="AM7" s="584"/>
      <c r="AN7" s="584"/>
      <c r="AO7" s="584"/>
      <c r="AP7" s="585"/>
      <c r="AQ7" s="582"/>
      <c r="AR7" s="581"/>
      <c r="AS7" s="581"/>
      <c r="AT7" s="581"/>
      <c r="AU7" s="583"/>
      <c r="AV7" s="584"/>
      <c r="AW7" s="584"/>
      <c r="AX7" s="585"/>
    </row>
    <row r="8" spans="1:50" ht="24" customHeight="1" x14ac:dyDescent="0.15">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3"/>
      <c r="AL8" s="584"/>
      <c r="AM8" s="584"/>
      <c r="AN8" s="584"/>
      <c r="AO8" s="584"/>
      <c r="AP8" s="585"/>
      <c r="AQ8" s="582"/>
      <c r="AR8" s="581"/>
      <c r="AS8" s="581"/>
      <c r="AT8" s="581"/>
      <c r="AU8" s="583"/>
      <c r="AV8" s="584"/>
      <c r="AW8" s="584"/>
      <c r="AX8" s="585"/>
    </row>
    <row r="9" spans="1:50" ht="24" customHeight="1" x14ac:dyDescent="0.15">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3"/>
      <c r="AL9" s="584"/>
      <c r="AM9" s="584"/>
      <c r="AN9" s="584"/>
      <c r="AO9" s="584"/>
      <c r="AP9" s="585"/>
      <c r="AQ9" s="582"/>
      <c r="AR9" s="581"/>
      <c r="AS9" s="581"/>
      <c r="AT9" s="581"/>
      <c r="AU9" s="583"/>
      <c r="AV9" s="584"/>
      <c r="AW9" s="584"/>
      <c r="AX9" s="585"/>
    </row>
    <row r="10" spans="1:50" ht="24" customHeight="1" x14ac:dyDescent="0.15">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c r="AL10" s="584"/>
      <c r="AM10" s="584"/>
      <c r="AN10" s="584"/>
      <c r="AO10" s="584"/>
      <c r="AP10" s="585"/>
      <c r="AQ10" s="582"/>
      <c r="AR10" s="581"/>
      <c r="AS10" s="581"/>
      <c r="AT10" s="581"/>
      <c r="AU10" s="583"/>
      <c r="AV10" s="584"/>
      <c r="AW10" s="584"/>
      <c r="AX10" s="585"/>
    </row>
    <row r="11" spans="1:50" ht="24" customHeight="1" x14ac:dyDescent="0.15">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c r="AL11" s="584"/>
      <c r="AM11" s="584"/>
      <c r="AN11" s="584"/>
      <c r="AO11" s="584"/>
      <c r="AP11" s="585"/>
      <c r="AQ11" s="582"/>
      <c r="AR11" s="581"/>
      <c r="AS11" s="581"/>
      <c r="AT11" s="581"/>
      <c r="AU11" s="583"/>
      <c r="AV11" s="584"/>
      <c r="AW11" s="584"/>
      <c r="AX11" s="585"/>
    </row>
    <row r="12" spans="1:50" ht="24" customHeight="1" x14ac:dyDescent="0.15">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customHeight="1" x14ac:dyDescent="0.15">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customHeight="1" x14ac:dyDescent="0.15">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customHeight="1" x14ac:dyDescent="0.15">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customHeight="1" x14ac:dyDescent="0.15">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24" customHeight="1" x14ac:dyDescent="0.15">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customHeight="1" x14ac:dyDescent="0.15">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customHeight="1" x14ac:dyDescent="0.15">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customHeight="1" x14ac:dyDescent="0.15">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customHeight="1" x14ac:dyDescent="0.15">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customHeight="1" x14ac:dyDescent="0.15">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customHeight="1" x14ac:dyDescent="0.15">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customHeight="1" x14ac:dyDescent="0.15">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customHeight="1" x14ac:dyDescent="0.15">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customHeight="1" x14ac:dyDescent="0.15">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customHeight="1" x14ac:dyDescent="0.15">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customHeight="1" x14ac:dyDescent="0.15">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customHeight="1" x14ac:dyDescent="0.15">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customHeight="1" x14ac:dyDescent="0.15">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customHeight="1" x14ac:dyDescent="0.15">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customHeight="1" x14ac:dyDescent="0.15">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customHeight="1" x14ac:dyDescent="0.15">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6" t="s">
        <v>33</v>
      </c>
      <c r="AL36" s="242"/>
      <c r="AM36" s="242"/>
      <c r="AN36" s="242"/>
      <c r="AO36" s="242"/>
      <c r="AP36" s="242"/>
      <c r="AQ36" s="242" t="s">
        <v>23</v>
      </c>
      <c r="AR36" s="242"/>
      <c r="AS36" s="242"/>
      <c r="AT36" s="242"/>
      <c r="AU36" s="93" t="s">
        <v>24</v>
      </c>
      <c r="AV36" s="94"/>
      <c r="AW36" s="94"/>
      <c r="AX36" s="587"/>
    </row>
    <row r="37" spans="1:50" ht="24" customHeight="1" x14ac:dyDescent="0.15">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c r="AL37" s="584"/>
      <c r="AM37" s="584"/>
      <c r="AN37" s="584"/>
      <c r="AO37" s="584"/>
      <c r="AP37" s="585"/>
      <c r="AQ37" s="582"/>
      <c r="AR37" s="581"/>
      <c r="AS37" s="581"/>
      <c r="AT37" s="581"/>
      <c r="AU37" s="583"/>
      <c r="AV37" s="584"/>
      <c r="AW37" s="584"/>
      <c r="AX37" s="585"/>
    </row>
    <row r="38" spans="1:50" ht="24" customHeight="1" x14ac:dyDescent="0.15">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c r="AL38" s="584"/>
      <c r="AM38" s="584"/>
      <c r="AN38" s="584"/>
      <c r="AO38" s="584"/>
      <c r="AP38" s="585"/>
      <c r="AQ38" s="582"/>
      <c r="AR38" s="581"/>
      <c r="AS38" s="581"/>
      <c r="AT38" s="581"/>
      <c r="AU38" s="583"/>
      <c r="AV38" s="584"/>
      <c r="AW38" s="584"/>
      <c r="AX38" s="585"/>
    </row>
    <row r="39" spans="1:50" ht="24" customHeight="1" x14ac:dyDescent="0.15">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c r="AL39" s="584"/>
      <c r="AM39" s="584"/>
      <c r="AN39" s="584"/>
      <c r="AO39" s="584"/>
      <c r="AP39" s="585"/>
      <c r="AQ39" s="582"/>
      <c r="AR39" s="581"/>
      <c r="AS39" s="581"/>
      <c r="AT39" s="581"/>
      <c r="AU39" s="583"/>
      <c r="AV39" s="584"/>
      <c r="AW39" s="584"/>
      <c r="AX39" s="585"/>
    </row>
    <row r="40" spans="1:50" ht="24" customHeight="1" x14ac:dyDescent="0.15">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c r="AL40" s="584"/>
      <c r="AM40" s="584"/>
      <c r="AN40" s="584"/>
      <c r="AO40" s="584"/>
      <c r="AP40" s="585"/>
      <c r="AQ40" s="582"/>
      <c r="AR40" s="581"/>
      <c r="AS40" s="581"/>
      <c r="AT40" s="581"/>
      <c r="AU40" s="583"/>
      <c r="AV40" s="584"/>
      <c r="AW40" s="584"/>
      <c r="AX40" s="585"/>
    </row>
    <row r="41" spans="1:50" ht="24" customHeight="1" x14ac:dyDescent="0.15">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c r="AL41" s="584"/>
      <c r="AM41" s="584"/>
      <c r="AN41" s="584"/>
      <c r="AO41" s="584"/>
      <c r="AP41" s="585"/>
      <c r="AQ41" s="582"/>
      <c r="AR41" s="581"/>
      <c r="AS41" s="581"/>
      <c r="AT41" s="581"/>
      <c r="AU41" s="583"/>
      <c r="AV41" s="584"/>
      <c r="AW41" s="584"/>
      <c r="AX41" s="585"/>
    </row>
    <row r="42" spans="1:50" ht="24" customHeight="1" x14ac:dyDescent="0.15">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c r="AL42" s="584"/>
      <c r="AM42" s="584"/>
      <c r="AN42" s="584"/>
      <c r="AO42" s="584"/>
      <c r="AP42" s="585"/>
      <c r="AQ42" s="582"/>
      <c r="AR42" s="581"/>
      <c r="AS42" s="581"/>
      <c r="AT42" s="581"/>
      <c r="AU42" s="583"/>
      <c r="AV42" s="584"/>
      <c r="AW42" s="584"/>
      <c r="AX42" s="585"/>
    </row>
    <row r="43" spans="1:50" ht="24" customHeight="1" x14ac:dyDescent="0.15">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customHeight="1" x14ac:dyDescent="0.15">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customHeight="1" x14ac:dyDescent="0.15">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24" customHeight="1" x14ac:dyDescent="0.15">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customHeight="1" x14ac:dyDescent="0.15">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customHeight="1" x14ac:dyDescent="0.15">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customHeight="1" x14ac:dyDescent="0.15">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customHeight="1" x14ac:dyDescent="0.15">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customHeight="1" x14ac:dyDescent="0.15">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customHeight="1" x14ac:dyDescent="0.15">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customHeight="1" x14ac:dyDescent="0.15">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customHeight="1" x14ac:dyDescent="0.15">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customHeight="1" x14ac:dyDescent="0.15">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customHeight="1" x14ac:dyDescent="0.15">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customHeight="1" x14ac:dyDescent="0.15">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customHeight="1" x14ac:dyDescent="0.15">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customHeight="1" x14ac:dyDescent="0.15">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customHeight="1" x14ac:dyDescent="0.15">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customHeight="1" x14ac:dyDescent="0.15">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customHeight="1" x14ac:dyDescent="0.15">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customHeight="1" x14ac:dyDescent="0.15">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customHeight="1" x14ac:dyDescent="0.15">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customHeight="1" x14ac:dyDescent="0.15">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customHeight="1" x14ac:dyDescent="0.15">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6" t="s">
        <v>33</v>
      </c>
      <c r="AL69" s="242"/>
      <c r="AM69" s="242"/>
      <c r="AN69" s="242"/>
      <c r="AO69" s="242"/>
      <c r="AP69" s="242"/>
      <c r="AQ69" s="242" t="s">
        <v>23</v>
      </c>
      <c r="AR69" s="242"/>
      <c r="AS69" s="242"/>
      <c r="AT69" s="242"/>
      <c r="AU69" s="93" t="s">
        <v>24</v>
      </c>
      <c r="AV69" s="94"/>
      <c r="AW69" s="94"/>
      <c r="AX69" s="587"/>
    </row>
    <row r="70" spans="1:50" ht="24" customHeight="1" x14ac:dyDescent="0.15">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c r="AL70" s="584"/>
      <c r="AM70" s="584"/>
      <c r="AN70" s="584"/>
      <c r="AO70" s="584"/>
      <c r="AP70" s="585"/>
      <c r="AQ70" s="582"/>
      <c r="AR70" s="581"/>
      <c r="AS70" s="581"/>
      <c r="AT70" s="581"/>
      <c r="AU70" s="583"/>
      <c r="AV70" s="584"/>
      <c r="AW70" s="584"/>
      <c r="AX70" s="585"/>
    </row>
    <row r="71" spans="1:50" ht="24" customHeight="1" x14ac:dyDescent="0.15">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c r="AL71" s="584"/>
      <c r="AM71" s="584"/>
      <c r="AN71" s="584"/>
      <c r="AO71" s="584"/>
      <c r="AP71" s="585"/>
      <c r="AQ71" s="582"/>
      <c r="AR71" s="581"/>
      <c r="AS71" s="581"/>
      <c r="AT71" s="581"/>
      <c r="AU71" s="583"/>
      <c r="AV71" s="584"/>
      <c r="AW71" s="584"/>
      <c r="AX71" s="585"/>
    </row>
    <row r="72" spans="1:50" ht="24" customHeight="1" x14ac:dyDescent="0.15">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c r="AL72" s="584"/>
      <c r="AM72" s="584"/>
      <c r="AN72" s="584"/>
      <c r="AO72" s="584"/>
      <c r="AP72" s="585"/>
      <c r="AQ72" s="582"/>
      <c r="AR72" s="581"/>
      <c r="AS72" s="581"/>
      <c r="AT72" s="581"/>
      <c r="AU72" s="583"/>
      <c r="AV72" s="584"/>
      <c r="AW72" s="584"/>
      <c r="AX72" s="585"/>
    </row>
    <row r="73" spans="1:50" ht="24" customHeight="1" x14ac:dyDescent="0.15">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c r="AL73" s="584"/>
      <c r="AM73" s="584"/>
      <c r="AN73" s="584"/>
      <c r="AO73" s="584"/>
      <c r="AP73" s="585"/>
      <c r="AQ73" s="582"/>
      <c r="AR73" s="581"/>
      <c r="AS73" s="581"/>
      <c r="AT73" s="581"/>
      <c r="AU73" s="583"/>
      <c r="AV73" s="584"/>
      <c r="AW73" s="584"/>
      <c r="AX73" s="585"/>
    </row>
    <row r="74" spans="1:50" ht="24" customHeight="1" x14ac:dyDescent="0.15">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c r="AL74" s="584"/>
      <c r="AM74" s="584"/>
      <c r="AN74" s="584"/>
      <c r="AO74" s="584"/>
      <c r="AP74" s="585"/>
      <c r="AQ74" s="582"/>
      <c r="AR74" s="581"/>
      <c r="AS74" s="581"/>
      <c r="AT74" s="581"/>
      <c r="AU74" s="583"/>
      <c r="AV74" s="584"/>
      <c r="AW74" s="584"/>
      <c r="AX74" s="585"/>
    </row>
    <row r="75" spans="1:50" ht="24" customHeight="1" x14ac:dyDescent="0.15">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c r="AL75" s="584"/>
      <c r="AM75" s="584"/>
      <c r="AN75" s="584"/>
      <c r="AO75" s="584"/>
      <c r="AP75" s="585"/>
      <c r="AQ75" s="582"/>
      <c r="AR75" s="581"/>
      <c r="AS75" s="581"/>
      <c r="AT75" s="581"/>
      <c r="AU75" s="583"/>
      <c r="AV75" s="584"/>
      <c r="AW75" s="584"/>
      <c r="AX75" s="585"/>
    </row>
    <row r="76" spans="1:50" ht="24" customHeight="1" x14ac:dyDescent="0.15">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c r="AL76" s="584"/>
      <c r="AM76" s="584"/>
      <c r="AN76" s="584"/>
      <c r="AO76" s="584"/>
      <c r="AP76" s="585"/>
      <c r="AQ76" s="582"/>
      <c r="AR76" s="581"/>
      <c r="AS76" s="581"/>
      <c r="AT76" s="581"/>
      <c r="AU76" s="583"/>
      <c r="AV76" s="584"/>
      <c r="AW76" s="584"/>
      <c r="AX76" s="585"/>
    </row>
    <row r="77" spans="1:50" ht="24" customHeight="1" x14ac:dyDescent="0.15">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customHeight="1" x14ac:dyDescent="0.15">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customHeight="1" x14ac:dyDescent="0.15">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customHeight="1" x14ac:dyDescent="0.15">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customHeight="1" x14ac:dyDescent="0.15">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customHeight="1" x14ac:dyDescent="0.15">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customHeight="1" x14ac:dyDescent="0.15">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customHeight="1" x14ac:dyDescent="0.15">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customHeight="1" x14ac:dyDescent="0.15">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customHeight="1" x14ac:dyDescent="0.15">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customHeight="1" x14ac:dyDescent="0.15">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customHeight="1" x14ac:dyDescent="0.15">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customHeight="1" x14ac:dyDescent="0.15">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customHeight="1" x14ac:dyDescent="0.15">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customHeight="1" x14ac:dyDescent="0.15">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customHeight="1" x14ac:dyDescent="0.15">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customHeight="1" x14ac:dyDescent="0.15">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customHeight="1" x14ac:dyDescent="0.15">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customHeight="1" x14ac:dyDescent="0.15">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customHeight="1" x14ac:dyDescent="0.15">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customHeight="1" x14ac:dyDescent="0.15">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customHeight="1" x14ac:dyDescent="0.15">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customHeight="1" x14ac:dyDescent="0.15">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6" t="s">
        <v>33</v>
      </c>
      <c r="AL102" s="242"/>
      <c r="AM102" s="242"/>
      <c r="AN102" s="242"/>
      <c r="AO102" s="242"/>
      <c r="AP102" s="242"/>
      <c r="AQ102" s="242" t="s">
        <v>23</v>
      </c>
      <c r="AR102" s="242"/>
      <c r="AS102" s="242"/>
      <c r="AT102" s="242"/>
      <c r="AU102" s="93" t="s">
        <v>24</v>
      </c>
      <c r="AV102" s="94"/>
      <c r="AW102" s="94"/>
      <c r="AX102" s="587"/>
    </row>
    <row r="103" spans="1:50" ht="24" customHeight="1" x14ac:dyDescent="0.15">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c r="AL103" s="584"/>
      <c r="AM103" s="584"/>
      <c r="AN103" s="584"/>
      <c r="AO103" s="584"/>
      <c r="AP103" s="585"/>
      <c r="AQ103" s="582"/>
      <c r="AR103" s="581"/>
      <c r="AS103" s="581"/>
      <c r="AT103" s="581"/>
      <c r="AU103" s="583"/>
      <c r="AV103" s="584"/>
      <c r="AW103" s="584"/>
      <c r="AX103" s="585"/>
    </row>
    <row r="104" spans="1:50" ht="24" customHeight="1" x14ac:dyDescent="0.15">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c r="AR104" s="581"/>
      <c r="AS104" s="581"/>
      <c r="AT104" s="581"/>
      <c r="AU104" s="583"/>
      <c r="AV104" s="584"/>
      <c r="AW104" s="584"/>
      <c r="AX104" s="585"/>
    </row>
    <row r="105" spans="1:50" ht="24" customHeight="1" x14ac:dyDescent="0.15">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c r="AR105" s="581"/>
      <c r="AS105" s="581"/>
      <c r="AT105" s="581"/>
      <c r="AU105" s="583"/>
      <c r="AV105" s="584"/>
      <c r="AW105" s="584"/>
      <c r="AX105" s="585"/>
    </row>
    <row r="106" spans="1:50" ht="24" customHeight="1" x14ac:dyDescent="0.15">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c r="AR106" s="581"/>
      <c r="AS106" s="581"/>
      <c r="AT106" s="581"/>
      <c r="AU106" s="583"/>
      <c r="AV106" s="584"/>
      <c r="AW106" s="584"/>
      <c r="AX106" s="585"/>
    </row>
    <row r="107" spans="1:50" ht="24" customHeight="1" x14ac:dyDescent="0.15">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customHeight="1" x14ac:dyDescent="0.15">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customHeight="1" x14ac:dyDescent="0.15">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customHeight="1" x14ac:dyDescent="0.15">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customHeight="1" x14ac:dyDescent="0.15">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customHeight="1" x14ac:dyDescent="0.15">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customHeight="1" x14ac:dyDescent="0.15">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customHeight="1" x14ac:dyDescent="0.15">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customHeight="1" x14ac:dyDescent="0.15">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customHeight="1" x14ac:dyDescent="0.15">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customHeight="1" x14ac:dyDescent="0.15">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customHeight="1" x14ac:dyDescent="0.15">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customHeight="1" x14ac:dyDescent="0.15">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customHeight="1" x14ac:dyDescent="0.15">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customHeight="1" x14ac:dyDescent="0.15">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customHeight="1" x14ac:dyDescent="0.15">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customHeight="1" x14ac:dyDescent="0.15">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customHeight="1" x14ac:dyDescent="0.15">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customHeight="1" x14ac:dyDescent="0.15">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customHeight="1" x14ac:dyDescent="0.15">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customHeight="1" x14ac:dyDescent="0.15">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customHeight="1" x14ac:dyDescent="0.15">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customHeight="1" x14ac:dyDescent="0.15">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customHeight="1" x14ac:dyDescent="0.15">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customHeight="1" x14ac:dyDescent="0.15">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customHeight="1" x14ac:dyDescent="0.15">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6" t="s">
        <v>411</v>
      </c>
      <c r="AL135" s="242"/>
      <c r="AM135" s="242"/>
      <c r="AN135" s="242"/>
      <c r="AO135" s="242"/>
      <c r="AP135" s="242"/>
      <c r="AQ135" s="242" t="s">
        <v>23</v>
      </c>
      <c r="AR135" s="242"/>
      <c r="AS135" s="242"/>
      <c r="AT135" s="242"/>
      <c r="AU135" s="93" t="s">
        <v>24</v>
      </c>
      <c r="AV135" s="94"/>
      <c r="AW135" s="94"/>
      <c r="AX135" s="587"/>
    </row>
    <row r="136" spans="1:50" ht="24" customHeight="1" x14ac:dyDescent="0.15">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c r="AL136" s="584"/>
      <c r="AM136" s="584"/>
      <c r="AN136" s="584"/>
      <c r="AO136" s="584"/>
      <c r="AP136" s="585"/>
      <c r="AQ136" s="582"/>
      <c r="AR136" s="581"/>
      <c r="AS136" s="581"/>
      <c r="AT136" s="581"/>
      <c r="AU136" s="583"/>
      <c r="AV136" s="584"/>
      <c r="AW136" s="584"/>
      <c r="AX136" s="585"/>
    </row>
    <row r="137" spans="1:50" ht="24" customHeight="1" x14ac:dyDescent="0.15">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c r="AL137" s="584"/>
      <c r="AM137" s="584"/>
      <c r="AN137" s="584"/>
      <c r="AO137" s="584"/>
      <c r="AP137" s="585"/>
      <c r="AQ137" s="582"/>
      <c r="AR137" s="581"/>
      <c r="AS137" s="581"/>
      <c r="AT137" s="581"/>
      <c r="AU137" s="583"/>
      <c r="AV137" s="584"/>
      <c r="AW137" s="584"/>
      <c r="AX137" s="585"/>
    </row>
    <row r="138" spans="1:50" ht="24" customHeight="1" x14ac:dyDescent="0.15">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c r="AL138" s="584"/>
      <c r="AM138" s="584"/>
      <c r="AN138" s="584"/>
      <c r="AO138" s="584"/>
      <c r="AP138" s="585"/>
      <c r="AQ138" s="582"/>
      <c r="AR138" s="581"/>
      <c r="AS138" s="581"/>
      <c r="AT138" s="581"/>
      <c r="AU138" s="583"/>
      <c r="AV138" s="584"/>
      <c r="AW138" s="584"/>
      <c r="AX138" s="585"/>
    </row>
    <row r="139" spans="1:50" ht="24" customHeight="1" x14ac:dyDescent="0.15">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c r="AL139" s="584"/>
      <c r="AM139" s="584"/>
      <c r="AN139" s="584"/>
      <c r="AO139" s="584"/>
      <c r="AP139" s="585"/>
      <c r="AQ139" s="582"/>
      <c r="AR139" s="581"/>
      <c r="AS139" s="581"/>
      <c r="AT139" s="581"/>
      <c r="AU139" s="583"/>
      <c r="AV139" s="584"/>
      <c r="AW139" s="584"/>
      <c r="AX139" s="585"/>
    </row>
    <row r="140" spans="1:50" ht="24" customHeight="1" x14ac:dyDescent="0.15">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customHeight="1" x14ac:dyDescent="0.15">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customHeight="1" x14ac:dyDescent="0.15">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customHeight="1" x14ac:dyDescent="0.15">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customHeight="1" x14ac:dyDescent="0.15">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customHeight="1" x14ac:dyDescent="0.15">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customHeight="1" x14ac:dyDescent="0.15">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customHeight="1" x14ac:dyDescent="0.15">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customHeight="1" x14ac:dyDescent="0.15">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customHeight="1" x14ac:dyDescent="0.15">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customHeight="1" x14ac:dyDescent="0.15">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customHeight="1" x14ac:dyDescent="0.15">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customHeight="1" x14ac:dyDescent="0.15">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customHeight="1" x14ac:dyDescent="0.15">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customHeight="1" x14ac:dyDescent="0.15">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customHeight="1" x14ac:dyDescent="0.15">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customHeight="1" x14ac:dyDescent="0.15">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customHeight="1" x14ac:dyDescent="0.15">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customHeight="1" x14ac:dyDescent="0.15">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customHeight="1" x14ac:dyDescent="0.15">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customHeight="1" x14ac:dyDescent="0.15">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customHeight="1" x14ac:dyDescent="0.15">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customHeight="1" x14ac:dyDescent="0.15">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customHeight="1" x14ac:dyDescent="0.15">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customHeight="1" x14ac:dyDescent="0.15">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customHeight="1" x14ac:dyDescent="0.15">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6" t="s">
        <v>411</v>
      </c>
      <c r="AL168" s="242"/>
      <c r="AM168" s="242"/>
      <c r="AN168" s="242"/>
      <c r="AO168" s="242"/>
      <c r="AP168" s="242"/>
      <c r="AQ168" s="242" t="s">
        <v>23</v>
      </c>
      <c r="AR168" s="242"/>
      <c r="AS168" s="242"/>
      <c r="AT168" s="242"/>
      <c r="AU168" s="93" t="s">
        <v>24</v>
      </c>
      <c r="AV168" s="94"/>
      <c r="AW168" s="94"/>
      <c r="AX168" s="587"/>
    </row>
    <row r="169" spans="1:50" ht="24" customHeight="1" x14ac:dyDescent="0.15">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c r="AL169" s="584"/>
      <c r="AM169" s="584"/>
      <c r="AN169" s="584"/>
      <c r="AO169" s="584"/>
      <c r="AP169" s="585"/>
      <c r="AQ169" s="582"/>
      <c r="AR169" s="581"/>
      <c r="AS169" s="581"/>
      <c r="AT169" s="581"/>
      <c r="AU169" s="583"/>
      <c r="AV169" s="584"/>
      <c r="AW169" s="584"/>
      <c r="AX169" s="585"/>
    </row>
    <row r="170" spans="1:50" ht="24" customHeight="1" x14ac:dyDescent="0.15">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customHeight="1" x14ac:dyDescent="0.15">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customHeight="1" x14ac:dyDescent="0.15">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customHeight="1" x14ac:dyDescent="0.15">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customHeight="1" x14ac:dyDescent="0.15">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customHeight="1" x14ac:dyDescent="0.15">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customHeight="1" x14ac:dyDescent="0.15">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customHeight="1" x14ac:dyDescent="0.15">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customHeight="1" x14ac:dyDescent="0.15">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customHeight="1" x14ac:dyDescent="0.15">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customHeight="1" x14ac:dyDescent="0.15">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customHeight="1" x14ac:dyDescent="0.15">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customHeight="1" x14ac:dyDescent="0.15">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customHeight="1" x14ac:dyDescent="0.15">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customHeight="1" x14ac:dyDescent="0.15">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customHeight="1" x14ac:dyDescent="0.15">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customHeight="1" x14ac:dyDescent="0.15">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customHeight="1" x14ac:dyDescent="0.15">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customHeight="1" x14ac:dyDescent="0.15">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customHeight="1" x14ac:dyDescent="0.15">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customHeight="1" x14ac:dyDescent="0.15">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customHeight="1" x14ac:dyDescent="0.15">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customHeight="1" x14ac:dyDescent="0.15">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customHeight="1" x14ac:dyDescent="0.15">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customHeight="1" x14ac:dyDescent="0.15">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customHeight="1" x14ac:dyDescent="0.15">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customHeight="1" x14ac:dyDescent="0.15">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customHeight="1" x14ac:dyDescent="0.15">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customHeight="1" x14ac:dyDescent="0.15">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6" t="s">
        <v>411</v>
      </c>
      <c r="AL201" s="242"/>
      <c r="AM201" s="242"/>
      <c r="AN201" s="242"/>
      <c r="AO201" s="242"/>
      <c r="AP201" s="242"/>
      <c r="AQ201" s="242" t="s">
        <v>23</v>
      </c>
      <c r="AR201" s="242"/>
      <c r="AS201" s="242"/>
      <c r="AT201" s="242"/>
      <c r="AU201" s="93" t="s">
        <v>24</v>
      </c>
      <c r="AV201" s="94"/>
      <c r="AW201" s="94"/>
      <c r="AX201" s="587"/>
    </row>
    <row r="202" spans="1:50" ht="24" customHeight="1" x14ac:dyDescent="0.15">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c r="AL202" s="584"/>
      <c r="AM202" s="584"/>
      <c r="AN202" s="584"/>
      <c r="AO202" s="584"/>
      <c r="AP202" s="585"/>
      <c r="AQ202" s="582"/>
      <c r="AR202" s="581"/>
      <c r="AS202" s="581"/>
      <c r="AT202" s="581"/>
      <c r="AU202" s="583"/>
      <c r="AV202" s="584"/>
      <c r="AW202" s="584"/>
      <c r="AX202" s="585"/>
    </row>
    <row r="203" spans="1:50" ht="24" customHeight="1" x14ac:dyDescent="0.15">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c r="AL203" s="584"/>
      <c r="AM203" s="584"/>
      <c r="AN203" s="584"/>
      <c r="AO203" s="584"/>
      <c r="AP203" s="585"/>
      <c r="AQ203" s="582"/>
      <c r="AR203" s="581"/>
      <c r="AS203" s="581"/>
      <c r="AT203" s="581"/>
      <c r="AU203" s="583"/>
      <c r="AV203" s="584"/>
      <c r="AW203" s="584"/>
      <c r="AX203" s="585"/>
    </row>
    <row r="204" spans="1:50" ht="24" customHeight="1" x14ac:dyDescent="0.15">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c r="AL204" s="584"/>
      <c r="AM204" s="584"/>
      <c r="AN204" s="584"/>
      <c r="AO204" s="584"/>
      <c r="AP204" s="585"/>
      <c r="AQ204" s="582"/>
      <c r="AR204" s="581"/>
      <c r="AS204" s="581"/>
      <c r="AT204" s="581"/>
      <c r="AU204" s="583"/>
      <c r="AV204" s="584"/>
      <c r="AW204" s="584"/>
      <c r="AX204" s="585"/>
    </row>
    <row r="205" spans="1:50" ht="24" customHeight="1" x14ac:dyDescent="0.15">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c r="AL205" s="584"/>
      <c r="AM205" s="584"/>
      <c r="AN205" s="584"/>
      <c r="AO205" s="584"/>
      <c r="AP205" s="585"/>
      <c r="AQ205" s="582"/>
      <c r="AR205" s="581"/>
      <c r="AS205" s="581"/>
      <c r="AT205" s="581"/>
      <c r="AU205" s="583"/>
      <c r="AV205" s="584"/>
      <c r="AW205" s="584"/>
      <c r="AX205" s="585"/>
    </row>
    <row r="206" spans="1:50" ht="24" customHeight="1" x14ac:dyDescent="0.15">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c r="AL206" s="584"/>
      <c r="AM206" s="584"/>
      <c r="AN206" s="584"/>
      <c r="AO206" s="584"/>
      <c r="AP206" s="585"/>
      <c r="AQ206" s="582"/>
      <c r="AR206" s="581"/>
      <c r="AS206" s="581"/>
      <c r="AT206" s="581"/>
      <c r="AU206" s="583"/>
      <c r="AV206" s="584"/>
      <c r="AW206" s="584"/>
      <c r="AX206" s="585"/>
    </row>
    <row r="207" spans="1:50" ht="24" customHeight="1" x14ac:dyDescent="0.15">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c r="AL207" s="584"/>
      <c r="AM207" s="584"/>
      <c r="AN207" s="584"/>
      <c r="AO207" s="584"/>
      <c r="AP207" s="585"/>
      <c r="AQ207" s="582"/>
      <c r="AR207" s="581"/>
      <c r="AS207" s="581"/>
      <c r="AT207" s="581"/>
      <c r="AU207" s="583"/>
      <c r="AV207" s="584"/>
      <c r="AW207" s="584"/>
      <c r="AX207" s="585"/>
    </row>
    <row r="208" spans="1:50" ht="24" customHeight="1" x14ac:dyDescent="0.15">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c r="AL208" s="584"/>
      <c r="AM208" s="584"/>
      <c r="AN208" s="584"/>
      <c r="AO208" s="584"/>
      <c r="AP208" s="585"/>
      <c r="AQ208" s="582"/>
      <c r="AR208" s="581"/>
      <c r="AS208" s="581"/>
      <c r="AT208" s="581"/>
      <c r="AU208" s="583"/>
      <c r="AV208" s="584"/>
      <c r="AW208" s="584"/>
      <c r="AX208" s="585"/>
    </row>
    <row r="209" spans="1:50" ht="24" customHeight="1" x14ac:dyDescent="0.15">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c r="AL209" s="584"/>
      <c r="AM209" s="584"/>
      <c r="AN209" s="584"/>
      <c r="AO209" s="584"/>
      <c r="AP209" s="585"/>
      <c r="AQ209" s="582"/>
      <c r="AR209" s="581"/>
      <c r="AS209" s="581"/>
      <c r="AT209" s="581"/>
      <c r="AU209" s="583"/>
      <c r="AV209" s="584"/>
      <c r="AW209" s="584"/>
      <c r="AX209" s="585"/>
    </row>
    <row r="210" spans="1:50" ht="24" customHeight="1" x14ac:dyDescent="0.15">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c r="AL210" s="584"/>
      <c r="AM210" s="584"/>
      <c r="AN210" s="584"/>
      <c r="AO210" s="584"/>
      <c r="AP210" s="585"/>
      <c r="AQ210" s="582"/>
      <c r="AR210" s="581"/>
      <c r="AS210" s="581"/>
      <c r="AT210" s="581"/>
      <c r="AU210" s="583"/>
      <c r="AV210" s="584"/>
      <c r="AW210" s="584"/>
      <c r="AX210" s="585"/>
    </row>
    <row r="211" spans="1:50" ht="24" customHeight="1" x14ac:dyDescent="0.15">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c r="AL211" s="584"/>
      <c r="AM211" s="584"/>
      <c r="AN211" s="584"/>
      <c r="AO211" s="584"/>
      <c r="AP211" s="585"/>
      <c r="AQ211" s="582"/>
      <c r="AR211" s="581"/>
      <c r="AS211" s="581"/>
      <c r="AT211" s="581"/>
      <c r="AU211" s="583"/>
      <c r="AV211" s="584"/>
      <c r="AW211" s="584"/>
      <c r="AX211" s="585"/>
    </row>
    <row r="212" spans="1:50" ht="24" customHeight="1" x14ac:dyDescent="0.15">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customHeight="1" x14ac:dyDescent="0.15">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customHeight="1" x14ac:dyDescent="0.15">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customHeight="1" x14ac:dyDescent="0.15">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customHeight="1" x14ac:dyDescent="0.15">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customHeight="1" x14ac:dyDescent="0.15">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customHeight="1" x14ac:dyDescent="0.15">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customHeight="1" x14ac:dyDescent="0.15">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customHeight="1" x14ac:dyDescent="0.15">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customHeight="1" x14ac:dyDescent="0.15">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customHeight="1" x14ac:dyDescent="0.15">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customHeight="1" x14ac:dyDescent="0.15">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customHeight="1" x14ac:dyDescent="0.15">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customHeight="1" x14ac:dyDescent="0.15">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customHeight="1" x14ac:dyDescent="0.15">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customHeight="1" x14ac:dyDescent="0.15">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customHeight="1" x14ac:dyDescent="0.15">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customHeight="1" x14ac:dyDescent="0.15">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customHeight="1" x14ac:dyDescent="0.15">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customHeight="1" x14ac:dyDescent="0.15">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6" t="s">
        <v>426</v>
      </c>
      <c r="AL234" s="242"/>
      <c r="AM234" s="242"/>
      <c r="AN234" s="242"/>
      <c r="AO234" s="242"/>
      <c r="AP234" s="242"/>
      <c r="AQ234" s="242" t="s">
        <v>23</v>
      </c>
      <c r="AR234" s="242"/>
      <c r="AS234" s="242"/>
      <c r="AT234" s="242"/>
      <c r="AU234" s="93" t="s">
        <v>24</v>
      </c>
      <c r="AV234" s="94"/>
      <c r="AW234" s="94"/>
      <c r="AX234" s="587"/>
    </row>
    <row r="235" spans="1:50" ht="24" customHeight="1" x14ac:dyDescent="0.15">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c r="AL235" s="584"/>
      <c r="AM235" s="584"/>
      <c r="AN235" s="584"/>
      <c r="AO235" s="584"/>
      <c r="AP235" s="585"/>
      <c r="AQ235" s="582"/>
      <c r="AR235" s="581"/>
      <c r="AS235" s="581"/>
      <c r="AT235" s="581"/>
      <c r="AU235" s="583"/>
      <c r="AV235" s="584"/>
      <c r="AW235" s="584"/>
      <c r="AX235" s="585"/>
    </row>
    <row r="236" spans="1:50" ht="24" customHeight="1" x14ac:dyDescent="0.15">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24" customHeight="1" x14ac:dyDescent="0.15">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x14ac:dyDescent="0.15">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c r="AL238" s="584"/>
      <c r="AM238" s="584"/>
      <c r="AN238" s="584"/>
      <c r="AO238" s="584"/>
      <c r="AP238" s="585"/>
      <c r="AQ238" s="582"/>
      <c r="AR238" s="581"/>
      <c r="AS238" s="581"/>
      <c r="AT238" s="581"/>
      <c r="AU238" s="583"/>
      <c r="AV238" s="584"/>
      <c r="AW238" s="584"/>
      <c r="AX238" s="585"/>
    </row>
    <row r="239" spans="1:50" ht="24" customHeight="1" x14ac:dyDescent="0.15">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x14ac:dyDescent="0.15">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x14ac:dyDescent="0.15">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x14ac:dyDescent="0.15">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x14ac:dyDescent="0.15">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x14ac:dyDescent="0.15">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x14ac:dyDescent="0.15">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customHeight="1" x14ac:dyDescent="0.15">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customHeight="1" x14ac:dyDescent="0.15">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customHeight="1" x14ac:dyDescent="0.15">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customHeight="1" x14ac:dyDescent="0.15">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customHeight="1" x14ac:dyDescent="0.15">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customHeight="1" x14ac:dyDescent="0.15">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customHeight="1" x14ac:dyDescent="0.15">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customHeight="1" x14ac:dyDescent="0.15">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customHeight="1" x14ac:dyDescent="0.15">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customHeight="1" x14ac:dyDescent="0.15">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customHeight="1" x14ac:dyDescent="0.15">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customHeight="1" x14ac:dyDescent="0.15">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customHeight="1" x14ac:dyDescent="0.15">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customHeight="1" x14ac:dyDescent="0.15">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customHeight="1" x14ac:dyDescent="0.15">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customHeight="1" x14ac:dyDescent="0.15">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customHeight="1" x14ac:dyDescent="0.15">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customHeight="1" x14ac:dyDescent="0.15">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customHeight="1" x14ac:dyDescent="0.15">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6" t="s">
        <v>411</v>
      </c>
      <c r="AL267" s="242"/>
      <c r="AM267" s="242"/>
      <c r="AN267" s="242"/>
      <c r="AO267" s="242"/>
      <c r="AP267" s="242"/>
      <c r="AQ267" s="242" t="s">
        <v>23</v>
      </c>
      <c r="AR267" s="242"/>
      <c r="AS267" s="242"/>
      <c r="AT267" s="242"/>
      <c r="AU267" s="93" t="s">
        <v>24</v>
      </c>
      <c r="AV267" s="94"/>
      <c r="AW267" s="94"/>
      <c r="AX267" s="587"/>
    </row>
    <row r="268" spans="1:50" ht="24" customHeight="1" x14ac:dyDescent="0.15">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c r="AL268" s="584"/>
      <c r="AM268" s="584"/>
      <c r="AN268" s="584"/>
      <c r="AO268" s="584"/>
      <c r="AP268" s="585"/>
      <c r="AQ268" s="582"/>
      <c r="AR268" s="581"/>
      <c r="AS268" s="581"/>
      <c r="AT268" s="581"/>
      <c r="AU268" s="583"/>
      <c r="AV268" s="584"/>
      <c r="AW268" s="584"/>
      <c r="AX268" s="585"/>
    </row>
    <row r="269" spans="1:50" ht="24" customHeight="1" x14ac:dyDescent="0.15">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customHeight="1" x14ac:dyDescent="0.15">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customHeight="1" x14ac:dyDescent="0.15">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customHeight="1" x14ac:dyDescent="0.15">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customHeight="1" x14ac:dyDescent="0.15">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customHeight="1" x14ac:dyDescent="0.15">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customHeight="1" x14ac:dyDescent="0.15">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customHeight="1" x14ac:dyDescent="0.15">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customHeight="1" x14ac:dyDescent="0.15">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customHeight="1" x14ac:dyDescent="0.15">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customHeight="1" x14ac:dyDescent="0.15">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customHeight="1" x14ac:dyDescent="0.15">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customHeight="1" x14ac:dyDescent="0.15">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customHeight="1" x14ac:dyDescent="0.15">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customHeight="1" x14ac:dyDescent="0.15">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customHeight="1" x14ac:dyDescent="0.15">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customHeight="1" x14ac:dyDescent="0.15">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customHeight="1" x14ac:dyDescent="0.15">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customHeight="1" x14ac:dyDescent="0.15">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customHeight="1" x14ac:dyDescent="0.15">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customHeight="1" x14ac:dyDescent="0.15">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customHeight="1" x14ac:dyDescent="0.15">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customHeight="1" x14ac:dyDescent="0.15">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customHeight="1" x14ac:dyDescent="0.15">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customHeight="1" x14ac:dyDescent="0.15">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customHeight="1" x14ac:dyDescent="0.15">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customHeight="1" x14ac:dyDescent="0.15">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customHeight="1" x14ac:dyDescent="0.15">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customHeight="1" x14ac:dyDescent="0.15">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6" t="s">
        <v>33</v>
      </c>
      <c r="AL300" s="242"/>
      <c r="AM300" s="242"/>
      <c r="AN300" s="242"/>
      <c r="AO300" s="242"/>
      <c r="AP300" s="242"/>
      <c r="AQ300" s="242" t="s">
        <v>23</v>
      </c>
      <c r="AR300" s="242"/>
      <c r="AS300" s="242"/>
      <c r="AT300" s="242"/>
      <c r="AU300" s="93" t="s">
        <v>24</v>
      </c>
      <c r="AV300" s="94"/>
      <c r="AW300" s="94"/>
      <c r="AX300" s="587"/>
    </row>
    <row r="301" spans="1:50" ht="24" customHeight="1" x14ac:dyDescent="0.15">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c r="AL301" s="584"/>
      <c r="AM301" s="584"/>
      <c r="AN301" s="584"/>
      <c r="AO301" s="584"/>
      <c r="AP301" s="585"/>
      <c r="AQ301" s="582"/>
      <c r="AR301" s="581"/>
      <c r="AS301" s="581"/>
      <c r="AT301" s="581"/>
      <c r="AU301" s="583"/>
      <c r="AV301" s="584"/>
      <c r="AW301" s="584"/>
      <c r="AX301" s="585"/>
    </row>
    <row r="302" spans="1:50" ht="24" customHeight="1" x14ac:dyDescent="0.15">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customHeight="1" x14ac:dyDescent="0.15">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customHeight="1" x14ac:dyDescent="0.15">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customHeight="1" x14ac:dyDescent="0.15">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customHeight="1" x14ac:dyDescent="0.15">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customHeight="1" x14ac:dyDescent="0.15">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customHeight="1" x14ac:dyDescent="0.15">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customHeight="1" x14ac:dyDescent="0.15">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customHeight="1" x14ac:dyDescent="0.15">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customHeight="1" x14ac:dyDescent="0.15">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customHeight="1" x14ac:dyDescent="0.15">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customHeight="1" x14ac:dyDescent="0.15">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customHeight="1" x14ac:dyDescent="0.15">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customHeight="1" x14ac:dyDescent="0.15">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customHeight="1" x14ac:dyDescent="0.15">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customHeight="1" x14ac:dyDescent="0.15">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customHeight="1" x14ac:dyDescent="0.15">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customHeight="1" x14ac:dyDescent="0.15">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customHeight="1" x14ac:dyDescent="0.15">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customHeight="1" x14ac:dyDescent="0.15">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customHeight="1" x14ac:dyDescent="0.15">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customHeight="1" x14ac:dyDescent="0.15">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customHeight="1" x14ac:dyDescent="0.15">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customHeight="1" x14ac:dyDescent="0.15">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customHeight="1" x14ac:dyDescent="0.15">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customHeight="1" x14ac:dyDescent="0.15">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customHeight="1" x14ac:dyDescent="0.15">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customHeight="1" x14ac:dyDescent="0.15">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customHeight="1" x14ac:dyDescent="0.15">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6" t="s">
        <v>411</v>
      </c>
      <c r="AL333" s="242"/>
      <c r="AM333" s="242"/>
      <c r="AN333" s="242"/>
      <c r="AO333" s="242"/>
      <c r="AP333" s="242"/>
      <c r="AQ333" s="242" t="s">
        <v>23</v>
      </c>
      <c r="AR333" s="242"/>
      <c r="AS333" s="242"/>
      <c r="AT333" s="242"/>
      <c r="AU333" s="93" t="s">
        <v>24</v>
      </c>
      <c r="AV333" s="94"/>
      <c r="AW333" s="94"/>
      <c r="AX333" s="587"/>
    </row>
    <row r="334" spans="1:50" ht="24" customHeight="1" x14ac:dyDescent="0.15">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c r="AL334" s="584"/>
      <c r="AM334" s="584"/>
      <c r="AN334" s="584"/>
      <c r="AO334" s="584"/>
      <c r="AP334" s="585"/>
      <c r="AQ334" s="582"/>
      <c r="AR334" s="581"/>
      <c r="AS334" s="581"/>
      <c r="AT334" s="581"/>
      <c r="AU334" s="583"/>
      <c r="AV334" s="584"/>
      <c r="AW334" s="584"/>
      <c r="AX334" s="585"/>
    </row>
    <row r="335" spans="1:50" ht="24" customHeight="1" x14ac:dyDescent="0.15">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customHeight="1" x14ac:dyDescent="0.15">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customHeight="1" x14ac:dyDescent="0.15">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customHeight="1" x14ac:dyDescent="0.15">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customHeight="1" x14ac:dyDescent="0.15">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customHeight="1" x14ac:dyDescent="0.15">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customHeight="1" x14ac:dyDescent="0.15">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customHeight="1" x14ac:dyDescent="0.15">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customHeight="1" x14ac:dyDescent="0.15">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customHeight="1" x14ac:dyDescent="0.15">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customHeight="1" x14ac:dyDescent="0.15">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customHeight="1" x14ac:dyDescent="0.15">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customHeight="1" x14ac:dyDescent="0.15">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customHeight="1" x14ac:dyDescent="0.15">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customHeight="1" x14ac:dyDescent="0.15">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customHeight="1" x14ac:dyDescent="0.15">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customHeight="1" x14ac:dyDescent="0.15">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customHeight="1" x14ac:dyDescent="0.15">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customHeight="1" x14ac:dyDescent="0.15">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customHeight="1" x14ac:dyDescent="0.15">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customHeight="1" x14ac:dyDescent="0.15">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customHeight="1" x14ac:dyDescent="0.15">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customHeight="1" x14ac:dyDescent="0.15">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customHeight="1" x14ac:dyDescent="0.15">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customHeight="1" x14ac:dyDescent="0.15">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customHeight="1" x14ac:dyDescent="0.15">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customHeight="1" x14ac:dyDescent="0.15">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customHeight="1" x14ac:dyDescent="0.15">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customHeight="1" x14ac:dyDescent="0.15">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6" t="s">
        <v>33</v>
      </c>
      <c r="AL366" s="242"/>
      <c r="AM366" s="242"/>
      <c r="AN366" s="242"/>
      <c r="AO366" s="242"/>
      <c r="AP366" s="242"/>
      <c r="AQ366" s="242" t="s">
        <v>23</v>
      </c>
      <c r="AR366" s="242"/>
      <c r="AS366" s="242"/>
      <c r="AT366" s="242"/>
      <c r="AU366" s="93" t="s">
        <v>24</v>
      </c>
      <c r="AV366" s="94"/>
      <c r="AW366" s="94"/>
      <c r="AX366" s="587"/>
    </row>
    <row r="367" spans="1:50" ht="24" customHeight="1" x14ac:dyDescent="0.15">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c r="AL367" s="584"/>
      <c r="AM367" s="584"/>
      <c r="AN367" s="584"/>
      <c r="AO367" s="584"/>
      <c r="AP367" s="585"/>
      <c r="AQ367" s="582"/>
      <c r="AR367" s="581"/>
      <c r="AS367" s="581"/>
      <c r="AT367" s="581"/>
      <c r="AU367" s="583"/>
      <c r="AV367" s="584"/>
      <c r="AW367" s="584"/>
      <c r="AX367" s="585"/>
    </row>
    <row r="368" spans="1:50" ht="24" customHeight="1" x14ac:dyDescent="0.15">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customHeight="1" x14ac:dyDescent="0.15">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customHeight="1" x14ac:dyDescent="0.15">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customHeight="1" x14ac:dyDescent="0.15">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customHeight="1" x14ac:dyDescent="0.15">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customHeight="1" x14ac:dyDescent="0.15">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customHeight="1" x14ac:dyDescent="0.15">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customHeight="1" x14ac:dyDescent="0.15">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customHeight="1" x14ac:dyDescent="0.15">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customHeight="1" x14ac:dyDescent="0.15">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customHeight="1" x14ac:dyDescent="0.15">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customHeight="1" x14ac:dyDescent="0.15">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customHeight="1" x14ac:dyDescent="0.15">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customHeight="1" x14ac:dyDescent="0.15">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customHeight="1" x14ac:dyDescent="0.15">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customHeight="1" x14ac:dyDescent="0.15">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customHeight="1" x14ac:dyDescent="0.15">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customHeight="1" x14ac:dyDescent="0.15">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customHeight="1" x14ac:dyDescent="0.15">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customHeight="1" x14ac:dyDescent="0.15">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customHeight="1" x14ac:dyDescent="0.15">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customHeight="1" x14ac:dyDescent="0.15">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customHeight="1" x14ac:dyDescent="0.15">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customHeight="1" x14ac:dyDescent="0.15">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customHeight="1" x14ac:dyDescent="0.15">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customHeight="1" x14ac:dyDescent="0.15">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customHeight="1" x14ac:dyDescent="0.15">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customHeight="1" x14ac:dyDescent="0.15">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customHeight="1" x14ac:dyDescent="0.15">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6" t="s">
        <v>411</v>
      </c>
      <c r="AL399" s="242"/>
      <c r="AM399" s="242"/>
      <c r="AN399" s="242"/>
      <c r="AO399" s="242"/>
      <c r="AP399" s="242"/>
      <c r="AQ399" s="242" t="s">
        <v>23</v>
      </c>
      <c r="AR399" s="242"/>
      <c r="AS399" s="242"/>
      <c r="AT399" s="242"/>
      <c r="AU399" s="93" t="s">
        <v>24</v>
      </c>
      <c r="AV399" s="94"/>
      <c r="AW399" s="94"/>
      <c r="AX399" s="587"/>
    </row>
    <row r="400" spans="1:50" ht="24" customHeight="1" x14ac:dyDescent="0.15">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3"/>
      <c r="AL400" s="584"/>
      <c r="AM400" s="584"/>
      <c r="AN400" s="584"/>
      <c r="AO400" s="584"/>
      <c r="AP400" s="585"/>
      <c r="AQ400" s="582"/>
      <c r="AR400" s="581"/>
      <c r="AS400" s="581"/>
      <c r="AT400" s="581"/>
      <c r="AU400" s="583"/>
      <c r="AV400" s="584"/>
      <c r="AW400" s="584"/>
      <c r="AX400" s="585"/>
    </row>
    <row r="401" spans="1:50" ht="24" customHeight="1" x14ac:dyDescent="0.15">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customHeight="1" x14ac:dyDescent="0.15">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customHeight="1" x14ac:dyDescent="0.15">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customHeight="1" x14ac:dyDescent="0.15">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customHeight="1" x14ac:dyDescent="0.15">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customHeight="1" x14ac:dyDescent="0.15">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customHeight="1" x14ac:dyDescent="0.15">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customHeight="1" x14ac:dyDescent="0.15">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customHeight="1" x14ac:dyDescent="0.15">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customHeight="1" x14ac:dyDescent="0.15">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customHeight="1" x14ac:dyDescent="0.15">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customHeight="1" x14ac:dyDescent="0.15">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customHeight="1" x14ac:dyDescent="0.15">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customHeight="1" x14ac:dyDescent="0.15">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customHeight="1" x14ac:dyDescent="0.15">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customHeight="1" x14ac:dyDescent="0.15">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customHeight="1" x14ac:dyDescent="0.15">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customHeight="1" x14ac:dyDescent="0.15">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customHeight="1" x14ac:dyDescent="0.15">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customHeight="1" x14ac:dyDescent="0.15">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customHeight="1" x14ac:dyDescent="0.15">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customHeight="1" x14ac:dyDescent="0.15">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customHeight="1" x14ac:dyDescent="0.15">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customHeight="1" x14ac:dyDescent="0.15">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customHeight="1" x14ac:dyDescent="0.15">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customHeight="1" x14ac:dyDescent="0.15">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customHeight="1" x14ac:dyDescent="0.15">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customHeight="1" x14ac:dyDescent="0.15">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customHeight="1" x14ac:dyDescent="0.15">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6" t="s">
        <v>33</v>
      </c>
      <c r="AL432" s="242"/>
      <c r="AM432" s="242"/>
      <c r="AN432" s="242"/>
      <c r="AO432" s="242"/>
      <c r="AP432" s="242"/>
      <c r="AQ432" s="242" t="s">
        <v>23</v>
      </c>
      <c r="AR432" s="242"/>
      <c r="AS432" s="242"/>
      <c r="AT432" s="242"/>
      <c r="AU432" s="93" t="s">
        <v>24</v>
      </c>
      <c r="AV432" s="94"/>
      <c r="AW432" s="94"/>
      <c r="AX432" s="587"/>
    </row>
    <row r="433" spans="1:50" ht="24" customHeight="1" x14ac:dyDescent="0.15">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c r="AL433" s="584"/>
      <c r="AM433" s="584"/>
      <c r="AN433" s="584"/>
      <c r="AO433" s="584"/>
      <c r="AP433" s="585"/>
      <c r="AQ433" s="582"/>
      <c r="AR433" s="581"/>
      <c r="AS433" s="581"/>
      <c r="AT433" s="581"/>
      <c r="AU433" s="583"/>
      <c r="AV433" s="584"/>
      <c r="AW433" s="584"/>
      <c r="AX433" s="585"/>
    </row>
    <row r="434" spans="1:50" ht="24" customHeight="1" x14ac:dyDescent="0.15">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customHeight="1" x14ac:dyDescent="0.15">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customHeight="1" x14ac:dyDescent="0.15">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customHeight="1" x14ac:dyDescent="0.15">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customHeight="1" x14ac:dyDescent="0.15">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customHeight="1" x14ac:dyDescent="0.15">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customHeight="1" x14ac:dyDescent="0.15">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customHeight="1" x14ac:dyDescent="0.15">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customHeight="1" x14ac:dyDescent="0.15">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customHeight="1" x14ac:dyDescent="0.15">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customHeight="1" x14ac:dyDescent="0.15">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customHeight="1" x14ac:dyDescent="0.15">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customHeight="1" x14ac:dyDescent="0.15">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customHeight="1" x14ac:dyDescent="0.15">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customHeight="1" x14ac:dyDescent="0.15">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customHeight="1" x14ac:dyDescent="0.15">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customHeight="1" x14ac:dyDescent="0.15">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customHeight="1" x14ac:dyDescent="0.15">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customHeight="1" x14ac:dyDescent="0.15">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customHeight="1" x14ac:dyDescent="0.15">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customHeight="1" x14ac:dyDescent="0.15">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customHeight="1" x14ac:dyDescent="0.15">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customHeight="1" x14ac:dyDescent="0.15">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customHeight="1" x14ac:dyDescent="0.15">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customHeight="1" x14ac:dyDescent="0.15">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customHeight="1" x14ac:dyDescent="0.15">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customHeight="1" x14ac:dyDescent="0.15">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customHeight="1" x14ac:dyDescent="0.15">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customHeight="1" x14ac:dyDescent="0.15">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6" t="s">
        <v>33</v>
      </c>
      <c r="AL465" s="242"/>
      <c r="AM465" s="242"/>
      <c r="AN465" s="242"/>
      <c r="AO465" s="242"/>
      <c r="AP465" s="242"/>
      <c r="AQ465" s="242" t="s">
        <v>23</v>
      </c>
      <c r="AR465" s="242"/>
      <c r="AS465" s="242"/>
      <c r="AT465" s="242"/>
      <c r="AU465" s="93" t="s">
        <v>24</v>
      </c>
      <c r="AV465" s="94"/>
      <c r="AW465" s="94"/>
      <c r="AX465" s="587"/>
    </row>
    <row r="466" spans="1:50" ht="24" customHeight="1" x14ac:dyDescent="0.15">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c r="AL466" s="584"/>
      <c r="AM466" s="584"/>
      <c r="AN466" s="584"/>
      <c r="AO466" s="584"/>
      <c r="AP466" s="585"/>
      <c r="AQ466" s="582"/>
      <c r="AR466" s="581"/>
      <c r="AS466" s="581"/>
      <c r="AT466" s="581"/>
      <c r="AU466" s="583"/>
      <c r="AV466" s="584"/>
      <c r="AW466" s="584"/>
      <c r="AX466" s="585"/>
    </row>
    <row r="467" spans="1:50" ht="24" customHeight="1" x14ac:dyDescent="0.15">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customHeight="1" x14ac:dyDescent="0.15">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customHeight="1" x14ac:dyDescent="0.15">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customHeight="1" x14ac:dyDescent="0.15">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customHeight="1" x14ac:dyDescent="0.15">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customHeight="1" x14ac:dyDescent="0.15">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customHeight="1" x14ac:dyDescent="0.15">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customHeight="1" x14ac:dyDescent="0.15">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customHeight="1" x14ac:dyDescent="0.15">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customHeight="1" x14ac:dyDescent="0.15">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customHeight="1" x14ac:dyDescent="0.15">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customHeight="1" x14ac:dyDescent="0.15">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customHeight="1" x14ac:dyDescent="0.15">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customHeight="1" x14ac:dyDescent="0.15">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customHeight="1" x14ac:dyDescent="0.15">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customHeight="1" x14ac:dyDescent="0.15">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customHeight="1" x14ac:dyDescent="0.15">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customHeight="1" x14ac:dyDescent="0.15">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customHeight="1" x14ac:dyDescent="0.15">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customHeight="1" x14ac:dyDescent="0.15">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customHeight="1" x14ac:dyDescent="0.15">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customHeight="1" x14ac:dyDescent="0.15">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customHeight="1" x14ac:dyDescent="0.15">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customHeight="1" x14ac:dyDescent="0.15">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customHeight="1" x14ac:dyDescent="0.15">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customHeight="1" x14ac:dyDescent="0.15">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customHeight="1" x14ac:dyDescent="0.15">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customHeight="1" x14ac:dyDescent="0.15">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customHeight="1" x14ac:dyDescent="0.15">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6" t="s">
        <v>33</v>
      </c>
      <c r="AL498" s="242"/>
      <c r="AM498" s="242"/>
      <c r="AN498" s="242"/>
      <c r="AO498" s="242"/>
      <c r="AP498" s="242"/>
      <c r="AQ498" s="242" t="s">
        <v>23</v>
      </c>
      <c r="AR498" s="242"/>
      <c r="AS498" s="242"/>
      <c r="AT498" s="242"/>
      <c r="AU498" s="93" t="s">
        <v>24</v>
      </c>
      <c r="AV498" s="94"/>
      <c r="AW498" s="94"/>
      <c r="AX498" s="587"/>
    </row>
    <row r="499" spans="1:50" ht="24" customHeight="1" x14ac:dyDescent="0.15">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c r="AL499" s="584"/>
      <c r="AM499" s="584"/>
      <c r="AN499" s="584"/>
      <c r="AO499" s="584"/>
      <c r="AP499" s="585"/>
      <c r="AQ499" s="582"/>
      <c r="AR499" s="581"/>
      <c r="AS499" s="581"/>
      <c r="AT499" s="581"/>
      <c r="AU499" s="583"/>
      <c r="AV499" s="584"/>
      <c r="AW499" s="584"/>
      <c r="AX499" s="585"/>
    </row>
    <row r="500" spans="1:50" ht="24" customHeight="1" x14ac:dyDescent="0.15">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customHeight="1" x14ac:dyDescent="0.15">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customHeight="1" x14ac:dyDescent="0.15">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customHeight="1" x14ac:dyDescent="0.15">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customHeight="1" x14ac:dyDescent="0.15">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customHeight="1" x14ac:dyDescent="0.15">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customHeight="1" x14ac:dyDescent="0.15">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customHeight="1" x14ac:dyDescent="0.15">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customHeight="1" x14ac:dyDescent="0.15">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customHeight="1" x14ac:dyDescent="0.15">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customHeight="1" x14ac:dyDescent="0.15">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customHeight="1" x14ac:dyDescent="0.15">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customHeight="1" x14ac:dyDescent="0.15">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customHeight="1" x14ac:dyDescent="0.15">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customHeight="1" x14ac:dyDescent="0.15">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customHeight="1" x14ac:dyDescent="0.15">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customHeight="1" x14ac:dyDescent="0.15">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customHeight="1" x14ac:dyDescent="0.15">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customHeight="1" x14ac:dyDescent="0.15">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customHeight="1" x14ac:dyDescent="0.15">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customHeight="1" x14ac:dyDescent="0.15">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customHeight="1" x14ac:dyDescent="0.15">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customHeight="1" x14ac:dyDescent="0.15">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customHeight="1" x14ac:dyDescent="0.15">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customHeight="1" x14ac:dyDescent="0.15">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customHeight="1" x14ac:dyDescent="0.15">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customHeight="1" x14ac:dyDescent="0.15">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customHeight="1" x14ac:dyDescent="0.15">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customHeight="1" x14ac:dyDescent="0.15">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6" t="s">
        <v>411</v>
      </c>
      <c r="AL531" s="242"/>
      <c r="AM531" s="242"/>
      <c r="AN531" s="242"/>
      <c r="AO531" s="242"/>
      <c r="AP531" s="242"/>
      <c r="AQ531" s="242" t="s">
        <v>23</v>
      </c>
      <c r="AR531" s="242"/>
      <c r="AS531" s="242"/>
      <c r="AT531" s="242"/>
      <c r="AU531" s="93" t="s">
        <v>24</v>
      </c>
      <c r="AV531" s="94"/>
      <c r="AW531" s="94"/>
      <c r="AX531" s="587"/>
    </row>
    <row r="532" spans="1:50" ht="24" customHeight="1" x14ac:dyDescent="0.15">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c r="AL532" s="584"/>
      <c r="AM532" s="584"/>
      <c r="AN532" s="584"/>
      <c r="AO532" s="584"/>
      <c r="AP532" s="585"/>
      <c r="AQ532" s="582"/>
      <c r="AR532" s="581"/>
      <c r="AS532" s="581"/>
      <c r="AT532" s="581"/>
      <c r="AU532" s="583"/>
      <c r="AV532" s="584"/>
      <c r="AW532" s="584"/>
      <c r="AX532" s="585"/>
    </row>
    <row r="533" spans="1:50" ht="24" customHeight="1" x14ac:dyDescent="0.15">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c r="AL533" s="584"/>
      <c r="AM533" s="584"/>
      <c r="AN533" s="584"/>
      <c r="AO533" s="584"/>
      <c r="AP533" s="585"/>
      <c r="AQ533" s="582"/>
      <c r="AR533" s="581"/>
      <c r="AS533" s="581"/>
      <c r="AT533" s="581"/>
      <c r="AU533" s="583"/>
      <c r="AV533" s="584"/>
      <c r="AW533" s="584"/>
      <c r="AX533" s="585"/>
    </row>
    <row r="534" spans="1:50" ht="24" customHeight="1" x14ac:dyDescent="0.15">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3"/>
      <c r="AL534" s="584"/>
      <c r="AM534" s="584"/>
      <c r="AN534" s="584"/>
      <c r="AO534" s="584"/>
      <c r="AP534" s="585"/>
      <c r="AQ534" s="582"/>
      <c r="AR534" s="581"/>
      <c r="AS534" s="581"/>
      <c r="AT534" s="581"/>
      <c r="AU534" s="583"/>
      <c r="AV534" s="584"/>
      <c r="AW534" s="584"/>
      <c r="AX534" s="585"/>
    </row>
    <row r="535" spans="1:50" ht="24" customHeight="1" x14ac:dyDescent="0.15">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3"/>
      <c r="AL535" s="584"/>
      <c r="AM535" s="584"/>
      <c r="AN535" s="584"/>
      <c r="AO535" s="584"/>
      <c r="AP535" s="585"/>
      <c r="AQ535" s="582"/>
      <c r="AR535" s="581"/>
      <c r="AS535" s="581"/>
      <c r="AT535" s="581"/>
      <c r="AU535" s="583"/>
      <c r="AV535" s="584"/>
      <c r="AW535" s="584"/>
      <c r="AX535" s="585"/>
    </row>
    <row r="536" spans="1:50" ht="24" customHeight="1" x14ac:dyDescent="0.15">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3"/>
      <c r="AL536" s="584"/>
      <c r="AM536" s="584"/>
      <c r="AN536" s="584"/>
      <c r="AO536" s="584"/>
      <c r="AP536" s="585"/>
      <c r="AQ536" s="582"/>
      <c r="AR536" s="581"/>
      <c r="AS536" s="581"/>
      <c r="AT536" s="581"/>
      <c r="AU536" s="583"/>
      <c r="AV536" s="584"/>
      <c r="AW536" s="584"/>
      <c r="AX536" s="585"/>
    </row>
    <row r="537" spans="1:50" ht="24" customHeight="1" x14ac:dyDescent="0.15">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customHeight="1" x14ac:dyDescent="0.15">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customHeight="1" x14ac:dyDescent="0.15">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customHeight="1" x14ac:dyDescent="0.15">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customHeight="1" x14ac:dyDescent="0.15">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customHeight="1" x14ac:dyDescent="0.15">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customHeight="1" x14ac:dyDescent="0.15">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customHeight="1" x14ac:dyDescent="0.15">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customHeight="1" x14ac:dyDescent="0.15">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customHeight="1" x14ac:dyDescent="0.15">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customHeight="1" x14ac:dyDescent="0.15">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customHeight="1" x14ac:dyDescent="0.15">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customHeight="1" x14ac:dyDescent="0.15">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customHeight="1" x14ac:dyDescent="0.15">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customHeight="1" x14ac:dyDescent="0.15">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customHeight="1" x14ac:dyDescent="0.15">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customHeight="1" x14ac:dyDescent="0.15">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customHeight="1" x14ac:dyDescent="0.15">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customHeight="1" x14ac:dyDescent="0.15">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customHeight="1" x14ac:dyDescent="0.15">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customHeight="1" x14ac:dyDescent="0.15">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customHeight="1" x14ac:dyDescent="0.15">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customHeight="1" x14ac:dyDescent="0.15">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customHeight="1" x14ac:dyDescent="0.15">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customHeight="1" x14ac:dyDescent="0.15">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6" t="s">
        <v>33</v>
      </c>
      <c r="AL564" s="242"/>
      <c r="AM564" s="242"/>
      <c r="AN564" s="242"/>
      <c r="AO564" s="242"/>
      <c r="AP564" s="242"/>
      <c r="AQ564" s="242" t="s">
        <v>23</v>
      </c>
      <c r="AR564" s="242"/>
      <c r="AS564" s="242"/>
      <c r="AT564" s="242"/>
      <c r="AU564" s="93" t="s">
        <v>24</v>
      </c>
      <c r="AV564" s="94"/>
      <c r="AW564" s="94"/>
      <c r="AX564" s="587"/>
    </row>
    <row r="565" spans="1:50" ht="24" customHeight="1" x14ac:dyDescent="0.15">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c r="AL565" s="584"/>
      <c r="AM565" s="584"/>
      <c r="AN565" s="584"/>
      <c r="AO565" s="584"/>
      <c r="AP565" s="585"/>
      <c r="AQ565" s="582"/>
      <c r="AR565" s="581"/>
      <c r="AS565" s="581"/>
      <c r="AT565" s="581"/>
      <c r="AU565" s="583"/>
      <c r="AV565" s="584"/>
      <c r="AW565" s="584"/>
      <c r="AX565" s="585"/>
    </row>
    <row r="566" spans="1:50" ht="24" customHeight="1" x14ac:dyDescent="0.15">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customHeight="1" x14ac:dyDescent="0.15">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customHeight="1" x14ac:dyDescent="0.15">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customHeight="1" x14ac:dyDescent="0.15">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customHeight="1" x14ac:dyDescent="0.15">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customHeight="1" x14ac:dyDescent="0.15">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customHeight="1" x14ac:dyDescent="0.15">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customHeight="1" x14ac:dyDescent="0.15">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customHeight="1" x14ac:dyDescent="0.15">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customHeight="1" x14ac:dyDescent="0.15">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customHeight="1" x14ac:dyDescent="0.15">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customHeight="1" x14ac:dyDescent="0.15">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customHeight="1" x14ac:dyDescent="0.15">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customHeight="1" x14ac:dyDescent="0.15">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customHeight="1" x14ac:dyDescent="0.15">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customHeight="1" x14ac:dyDescent="0.15">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customHeight="1" x14ac:dyDescent="0.15">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customHeight="1" x14ac:dyDescent="0.15">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customHeight="1" x14ac:dyDescent="0.15">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customHeight="1" x14ac:dyDescent="0.15">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customHeight="1" x14ac:dyDescent="0.15">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customHeight="1" x14ac:dyDescent="0.15">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customHeight="1" x14ac:dyDescent="0.15">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customHeight="1" x14ac:dyDescent="0.15">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customHeight="1" x14ac:dyDescent="0.15">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customHeight="1" x14ac:dyDescent="0.15">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customHeight="1" x14ac:dyDescent="0.15">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customHeight="1" x14ac:dyDescent="0.15">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customHeight="1" x14ac:dyDescent="0.15">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6" t="s">
        <v>411</v>
      </c>
      <c r="AL597" s="242"/>
      <c r="AM597" s="242"/>
      <c r="AN597" s="242"/>
      <c r="AO597" s="242"/>
      <c r="AP597" s="242"/>
      <c r="AQ597" s="242" t="s">
        <v>23</v>
      </c>
      <c r="AR597" s="242"/>
      <c r="AS597" s="242"/>
      <c r="AT597" s="242"/>
      <c r="AU597" s="93" t="s">
        <v>24</v>
      </c>
      <c r="AV597" s="94"/>
      <c r="AW597" s="94"/>
      <c r="AX597" s="587"/>
    </row>
    <row r="598" spans="1:50" ht="24" customHeight="1" x14ac:dyDescent="0.15">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c r="AL598" s="584"/>
      <c r="AM598" s="584"/>
      <c r="AN598" s="584"/>
      <c r="AO598" s="584"/>
      <c r="AP598" s="585"/>
      <c r="AQ598" s="582"/>
      <c r="AR598" s="581"/>
      <c r="AS598" s="581"/>
      <c r="AT598" s="581"/>
      <c r="AU598" s="583"/>
      <c r="AV598" s="584"/>
      <c r="AW598" s="584"/>
      <c r="AX598" s="585"/>
    </row>
    <row r="599" spans="1:50" ht="24" customHeight="1" x14ac:dyDescent="0.15">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customHeight="1" x14ac:dyDescent="0.15">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customHeight="1" x14ac:dyDescent="0.15">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customHeight="1" x14ac:dyDescent="0.15">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customHeight="1" x14ac:dyDescent="0.15">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customHeight="1" x14ac:dyDescent="0.15">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customHeight="1" x14ac:dyDescent="0.15">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customHeight="1" x14ac:dyDescent="0.15">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customHeight="1" x14ac:dyDescent="0.15">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customHeight="1" x14ac:dyDescent="0.15">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customHeight="1" x14ac:dyDescent="0.15">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customHeight="1" x14ac:dyDescent="0.15">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customHeight="1" x14ac:dyDescent="0.15">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customHeight="1" x14ac:dyDescent="0.15">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customHeight="1" x14ac:dyDescent="0.15">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customHeight="1" x14ac:dyDescent="0.15">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customHeight="1" x14ac:dyDescent="0.15">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customHeight="1" x14ac:dyDescent="0.15">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customHeight="1" x14ac:dyDescent="0.15">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customHeight="1" x14ac:dyDescent="0.15">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customHeight="1" x14ac:dyDescent="0.15">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customHeight="1" x14ac:dyDescent="0.15">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customHeight="1" x14ac:dyDescent="0.15">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customHeight="1" x14ac:dyDescent="0.15">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customHeight="1" x14ac:dyDescent="0.15">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customHeight="1" x14ac:dyDescent="0.15">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customHeight="1" x14ac:dyDescent="0.15">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customHeight="1" x14ac:dyDescent="0.15">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customHeight="1" x14ac:dyDescent="0.15">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6" t="s">
        <v>33</v>
      </c>
      <c r="AL630" s="242"/>
      <c r="AM630" s="242"/>
      <c r="AN630" s="242"/>
      <c r="AO630" s="242"/>
      <c r="AP630" s="242"/>
      <c r="AQ630" s="242" t="s">
        <v>23</v>
      </c>
      <c r="AR630" s="242"/>
      <c r="AS630" s="242"/>
      <c r="AT630" s="242"/>
      <c r="AU630" s="93" t="s">
        <v>24</v>
      </c>
      <c r="AV630" s="94"/>
      <c r="AW630" s="94"/>
      <c r="AX630" s="587"/>
    </row>
    <row r="631" spans="1:50" ht="24" customHeight="1" x14ac:dyDescent="0.15">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c r="AL631" s="584"/>
      <c r="AM631" s="584"/>
      <c r="AN631" s="584"/>
      <c r="AO631" s="584"/>
      <c r="AP631" s="585"/>
      <c r="AQ631" s="582"/>
      <c r="AR631" s="581"/>
      <c r="AS631" s="581"/>
      <c r="AT631" s="581"/>
      <c r="AU631" s="583"/>
      <c r="AV631" s="584"/>
      <c r="AW631" s="584"/>
      <c r="AX631" s="585"/>
    </row>
    <row r="632" spans="1:50" ht="24" customHeight="1" x14ac:dyDescent="0.15">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customHeight="1" x14ac:dyDescent="0.15">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customHeight="1" x14ac:dyDescent="0.15">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customHeight="1" x14ac:dyDescent="0.15">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customHeight="1" x14ac:dyDescent="0.15">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customHeight="1" x14ac:dyDescent="0.15">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customHeight="1" x14ac:dyDescent="0.15">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customHeight="1" x14ac:dyDescent="0.15">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customHeight="1" x14ac:dyDescent="0.15">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customHeight="1" x14ac:dyDescent="0.15">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customHeight="1" x14ac:dyDescent="0.15">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customHeight="1" x14ac:dyDescent="0.15">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customHeight="1" x14ac:dyDescent="0.15">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customHeight="1" x14ac:dyDescent="0.15">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customHeight="1" x14ac:dyDescent="0.15">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customHeight="1" x14ac:dyDescent="0.15">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customHeight="1" x14ac:dyDescent="0.15">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customHeight="1" x14ac:dyDescent="0.15">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customHeight="1" x14ac:dyDescent="0.15">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customHeight="1" x14ac:dyDescent="0.15">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customHeight="1" x14ac:dyDescent="0.15">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customHeight="1" x14ac:dyDescent="0.15">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customHeight="1" x14ac:dyDescent="0.15">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customHeight="1" x14ac:dyDescent="0.15">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customHeight="1" x14ac:dyDescent="0.15">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customHeight="1" x14ac:dyDescent="0.15">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customHeight="1" x14ac:dyDescent="0.15">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customHeight="1" x14ac:dyDescent="0.15">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customHeight="1" x14ac:dyDescent="0.15">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6" t="s">
        <v>411</v>
      </c>
      <c r="AL663" s="242"/>
      <c r="AM663" s="242"/>
      <c r="AN663" s="242"/>
      <c r="AO663" s="242"/>
      <c r="AP663" s="242"/>
      <c r="AQ663" s="242" t="s">
        <v>23</v>
      </c>
      <c r="AR663" s="242"/>
      <c r="AS663" s="242"/>
      <c r="AT663" s="242"/>
      <c r="AU663" s="93" t="s">
        <v>24</v>
      </c>
      <c r="AV663" s="94"/>
      <c r="AW663" s="94"/>
      <c r="AX663" s="587"/>
    </row>
    <row r="664" spans="1:50" ht="24" customHeight="1" x14ac:dyDescent="0.15">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c r="AL664" s="584"/>
      <c r="AM664" s="584"/>
      <c r="AN664" s="584"/>
      <c r="AO664" s="584"/>
      <c r="AP664" s="585"/>
      <c r="AQ664" s="582"/>
      <c r="AR664" s="581"/>
      <c r="AS664" s="581"/>
      <c r="AT664" s="581"/>
      <c r="AU664" s="583"/>
      <c r="AV664" s="584"/>
      <c r="AW664" s="584"/>
      <c r="AX664" s="585"/>
    </row>
    <row r="665" spans="1:50" ht="24" customHeight="1" x14ac:dyDescent="0.15">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customHeight="1" x14ac:dyDescent="0.15">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customHeight="1" x14ac:dyDescent="0.15">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customHeight="1" x14ac:dyDescent="0.15">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customHeight="1" x14ac:dyDescent="0.15">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customHeight="1" x14ac:dyDescent="0.15">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customHeight="1" x14ac:dyDescent="0.15">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customHeight="1" x14ac:dyDescent="0.15">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customHeight="1" x14ac:dyDescent="0.15">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customHeight="1" x14ac:dyDescent="0.15">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customHeight="1" x14ac:dyDescent="0.15">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customHeight="1" x14ac:dyDescent="0.15">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customHeight="1" x14ac:dyDescent="0.15">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customHeight="1" x14ac:dyDescent="0.15">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customHeight="1" x14ac:dyDescent="0.15">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customHeight="1" x14ac:dyDescent="0.15">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customHeight="1" x14ac:dyDescent="0.15">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customHeight="1" x14ac:dyDescent="0.15">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customHeight="1" x14ac:dyDescent="0.15">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customHeight="1" x14ac:dyDescent="0.15">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customHeight="1" x14ac:dyDescent="0.15">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customHeight="1" x14ac:dyDescent="0.15">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customHeight="1" x14ac:dyDescent="0.15">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customHeight="1" x14ac:dyDescent="0.15">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customHeight="1" x14ac:dyDescent="0.15">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customHeight="1" x14ac:dyDescent="0.15">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customHeight="1" x14ac:dyDescent="0.15">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customHeight="1" x14ac:dyDescent="0.15">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customHeight="1" x14ac:dyDescent="0.15">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6" t="s">
        <v>411</v>
      </c>
      <c r="AL696" s="242"/>
      <c r="AM696" s="242"/>
      <c r="AN696" s="242"/>
      <c r="AO696" s="242"/>
      <c r="AP696" s="242"/>
      <c r="AQ696" s="242" t="s">
        <v>23</v>
      </c>
      <c r="AR696" s="242"/>
      <c r="AS696" s="242"/>
      <c r="AT696" s="242"/>
      <c r="AU696" s="93" t="s">
        <v>24</v>
      </c>
      <c r="AV696" s="94"/>
      <c r="AW696" s="94"/>
      <c r="AX696" s="587"/>
    </row>
    <row r="697" spans="1:50" ht="24" customHeight="1" x14ac:dyDescent="0.15">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c r="AL697" s="584"/>
      <c r="AM697" s="584"/>
      <c r="AN697" s="584"/>
      <c r="AO697" s="584"/>
      <c r="AP697" s="585"/>
      <c r="AQ697" s="582"/>
      <c r="AR697" s="581"/>
      <c r="AS697" s="581"/>
      <c r="AT697" s="581"/>
      <c r="AU697" s="583"/>
      <c r="AV697" s="584"/>
      <c r="AW697" s="584"/>
      <c r="AX697" s="585"/>
    </row>
    <row r="698" spans="1:50" ht="24" customHeight="1" x14ac:dyDescent="0.15">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c r="AL698" s="584"/>
      <c r="AM698" s="584"/>
      <c r="AN698" s="584"/>
      <c r="AO698" s="584"/>
      <c r="AP698" s="585"/>
      <c r="AQ698" s="582"/>
      <c r="AR698" s="581"/>
      <c r="AS698" s="581"/>
      <c r="AT698" s="581"/>
      <c r="AU698" s="583"/>
      <c r="AV698" s="584"/>
      <c r="AW698" s="584"/>
      <c r="AX698" s="585"/>
    </row>
    <row r="699" spans="1:50" ht="24" customHeight="1" x14ac:dyDescent="0.15">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c r="AL699" s="584"/>
      <c r="AM699" s="584"/>
      <c r="AN699" s="584"/>
      <c r="AO699" s="584"/>
      <c r="AP699" s="585"/>
      <c r="AQ699" s="582"/>
      <c r="AR699" s="581"/>
      <c r="AS699" s="581"/>
      <c r="AT699" s="581"/>
      <c r="AU699" s="583"/>
      <c r="AV699" s="584"/>
      <c r="AW699" s="584"/>
      <c r="AX699" s="585"/>
    </row>
    <row r="700" spans="1:50" ht="24" customHeight="1" x14ac:dyDescent="0.15">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c r="AL700" s="584"/>
      <c r="AM700" s="584"/>
      <c r="AN700" s="584"/>
      <c r="AO700" s="584"/>
      <c r="AP700" s="585"/>
      <c r="AQ700" s="582"/>
      <c r="AR700" s="581"/>
      <c r="AS700" s="581"/>
      <c r="AT700" s="581"/>
      <c r="AU700" s="583"/>
      <c r="AV700" s="584"/>
      <c r="AW700" s="584"/>
      <c r="AX700" s="585"/>
    </row>
    <row r="701" spans="1:50" ht="24" customHeight="1" x14ac:dyDescent="0.15">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customHeight="1" x14ac:dyDescent="0.15">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customHeight="1" x14ac:dyDescent="0.15">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customHeight="1" x14ac:dyDescent="0.15">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customHeight="1" x14ac:dyDescent="0.15">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customHeight="1" x14ac:dyDescent="0.15">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customHeight="1" x14ac:dyDescent="0.15">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customHeight="1" x14ac:dyDescent="0.15">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customHeight="1" x14ac:dyDescent="0.15">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customHeight="1" x14ac:dyDescent="0.15">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customHeight="1" x14ac:dyDescent="0.15">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customHeight="1" x14ac:dyDescent="0.15">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customHeight="1" x14ac:dyDescent="0.15">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customHeight="1" x14ac:dyDescent="0.15">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customHeight="1" x14ac:dyDescent="0.15">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customHeight="1" x14ac:dyDescent="0.15">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customHeight="1" x14ac:dyDescent="0.15">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customHeight="1" x14ac:dyDescent="0.15">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customHeight="1" x14ac:dyDescent="0.15">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customHeight="1" x14ac:dyDescent="0.15">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customHeight="1" x14ac:dyDescent="0.15">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customHeight="1" x14ac:dyDescent="0.15">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customHeight="1" x14ac:dyDescent="0.15">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customHeight="1" x14ac:dyDescent="0.15">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customHeight="1" x14ac:dyDescent="0.15">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customHeight="1" x14ac:dyDescent="0.15">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6" t="s">
        <v>33</v>
      </c>
      <c r="AL729" s="242"/>
      <c r="AM729" s="242"/>
      <c r="AN729" s="242"/>
      <c r="AO729" s="242"/>
      <c r="AP729" s="242"/>
      <c r="AQ729" s="242" t="s">
        <v>23</v>
      </c>
      <c r="AR729" s="242"/>
      <c r="AS729" s="242"/>
      <c r="AT729" s="242"/>
      <c r="AU729" s="93" t="s">
        <v>24</v>
      </c>
      <c r="AV729" s="94"/>
      <c r="AW729" s="94"/>
      <c r="AX729" s="587"/>
    </row>
    <row r="730" spans="1:50" ht="24" customHeight="1" x14ac:dyDescent="0.15">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c r="AL730" s="584"/>
      <c r="AM730" s="584"/>
      <c r="AN730" s="584"/>
      <c r="AO730" s="584"/>
      <c r="AP730" s="585"/>
      <c r="AQ730" s="582"/>
      <c r="AR730" s="581"/>
      <c r="AS730" s="581"/>
      <c r="AT730" s="581"/>
      <c r="AU730" s="583"/>
      <c r="AV730" s="584"/>
      <c r="AW730" s="584"/>
      <c r="AX730" s="585"/>
    </row>
    <row r="731" spans="1:50" ht="24" customHeight="1" x14ac:dyDescent="0.15">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customHeight="1" x14ac:dyDescent="0.15">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customHeight="1" x14ac:dyDescent="0.15">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customHeight="1" x14ac:dyDescent="0.15">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customHeight="1" x14ac:dyDescent="0.15">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customHeight="1" x14ac:dyDescent="0.15">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customHeight="1" x14ac:dyDescent="0.15">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customHeight="1" x14ac:dyDescent="0.15">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customHeight="1" x14ac:dyDescent="0.15">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customHeight="1" x14ac:dyDescent="0.15">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customHeight="1" x14ac:dyDescent="0.15">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customHeight="1" x14ac:dyDescent="0.15">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customHeight="1" x14ac:dyDescent="0.15">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customHeight="1" x14ac:dyDescent="0.15">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customHeight="1" x14ac:dyDescent="0.15">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customHeight="1" x14ac:dyDescent="0.15">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customHeight="1" x14ac:dyDescent="0.15">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customHeight="1" x14ac:dyDescent="0.15">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customHeight="1" x14ac:dyDescent="0.15">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customHeight="1" x14ac:dyDescent="0.15">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customHeight="1" x14ac:dyDescent="0.15">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customHeight="1" x14ac:dyDescent="0.15">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customHeight="1" x14ac:dyDescent="0.15">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customHeight="1" x14ac:dyDescent="0.15">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customHeight="1" x14ac:dyDescent="0.15">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customHeight="1" x14ac:dyDescent="0.15">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customHeight="1" x14ac:dyDescent="0.15">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customHeight="1" x14ac:dyDescent="0.15">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customHeight="1" x14ac:dyDescent="0.15">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6" t="s">
        <v>411</v>
      </c>
      <c r="AL762" s="242"/>
      <c r="AM762" s="242"/>
      <c r="AN762" s="242"/>
      <c r="AO762" s="242"/>
      <c r="AP762" s="242"/>
      <c r="AQ762" s="242" t="s">
        <v>23</v>
      </c>
      <c r="AR762" s="242"/>
      <c r="AS762" s="242"/>
      <c r="AT762" s="242"/>
      <c r="AU762" s="93" t="s">
        <v>24</v>
      </c>
      <c r="AV762" s="94"/>
      <c r="AW762" s="94"/>
      <c r="AX762" s="587"/>
    </row>
    <row r="763" spans="1:50" ht="24" customHeight="1" x14ac:dyDescent="0.15">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c r="AL763" s="584"/>
      <c r="AM763" s="584"/>
      <c r="AN763" s="584"/>
      <c r="AO763" s="584"/>
      <c r="AP763" s="585"/>
      <c r="AQ763" s="582"/>
      <c r="AR763" s="581"/>
      <c r="AS763" s="581"/>
      <c r="AT763" s="581"/>
      <c r="AU763" s="583"/>
      <c r="AV763" s="584"/>
      <c r="AW763" s="584"/>
      <c r="AX763" s="585"/>
    </row>
    <row r="764" spans="1:50" ht="24" customHeight="1" x14ac:dyDescent="0.15">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customHeight="1" x14ac:dyDescent="0.15">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customHeight="1" x14ac:dyDescent="0.15">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customHeight="1" x14ac:dyDescent="0.15">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customHeight="1" x14ac:dyDescent="0.15">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customHeight="1" x14ac:dyDescent="0.15">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customHeight="1" x14ac:dyDescent="0.15">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customHeight="1" x14ac:dyDescent="0.15">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customHeight="1" x14ac:dyDescent="0.15">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customHeight="1" x14ac:dyDescent="0.15">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customHeight="1" x14ac:dyDescent="0.15">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customHeight="1" x14ac:dyDescent="0.15">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customHeight="1" x14ac:dyDescent="0.15">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customHeight="1" x14ac:dyDescent="0.15">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customHeight="1" x14ac:dyDescent="0.15">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customHeight="1" x14ac:dyDescent="0.15">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customHeight="1" x14ac:dyDescent="0.15">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customHeight="1" x14ac:dyDescent="0.15">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customHeight="1" x14ac:dyDescent="0.15">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customHeight="1" x14ac:dyDescent="0.15">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customHeight="1" x14ac:dyDescent="0.15">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customHeight="1" x14ac:dyDescent="0.15">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customHeight="1" x14ac:dyDescent="0.15">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customHeight="1" x14ac:dyDescent="0.15">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customHeight="1" x14ac:dyDescent="0.15">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customHeight="1" x14ac:dyDescent="0.15">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customHeight="1" x14ac:dyDescent="0.15">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customHeight="1" x14ac:dyDescent="0.15">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customHeight="1" x14ac:dyDescent="0.15">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6" t="s">
        <v>33</v>
      </c>
      <c r="AL795" s="242"/>
      <c r="AM795" s="242"/>
      <c r="AN795" s="242"/>
      <c r="AO795" s="242"/>
      <c r="AP795" s="242"/>
      <c r="AQ795" s="242" t="s">
        <v>23</v>
      </c>
      <c r="AR795" s="242"/>
      <c r="AS795" s="242"/>
      <c r="AT795" s="242"/>
      <c r="AU795" s="93" t="s">
        <v>24</v>
      </c>
      <c r="AV795" s="94"/>
      <c r="AW795" s="94"/>
      <c r="AX795" s="587"/>
    </row>
    <row r="796" spans="1:50" ht="24" customHeight="1" x14ac:dyDescent="0.15">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c r="AL796" s="584"/>
      <c r="AM796" s="584"/>
      <c r="AN796" s="584"/>
      <c r="AO796" s="584"/>
      <c r="AP796" s="585"/>
      <c r="AQ796" s="582"/>
      <c r="AR796" s="581"/>
      <c r="AS796" s="581"/>
      <c r="AT796" s="581"/>
      <c r="AU796" s="583"/>
      <c r="AV796" s="584"/>
      <c r="AW796" s="584"/>
      <c r="AX796" s="585"/>
    </row>
    <row r="797" spans="1:50" ht="24" customHeight="1" x14ac:dyDescent="0.15">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c r="AL797" s="584"/>
      <c r="AM797" s="584"/>
      <c r="AN797" s="584"/>
      <c r="AO797" s="584"/>
      <c r="AP797" s="585"/>
      <c r="AQ797" s="582"/>
      <c r="AR797" s="581"/>
      <c r="AS797" s="581"/>
      <c r="AT797" s="581"/>
      <c r="AU797" s="583"/>
      <c r="AV797" s="584"/>
      <c r="AW797" s="584"/>
      <c r="AX797" s="585"/>
    </row>
    <row r="798" spans="1:50" ht="24" customHeight="1" x14ac:dyDescent="0.15">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c r="AL798" s="584"/>
      <c r="AM798" s="584"/>
      <c r="AN798" s="584"/>
      <c r="AO798" s="584"/>
      <c r="AP798" s="585"/>
      <c r="AQ798" s="582"/>
      <c r="AR798" s="581"/>
      <c r="AS798" s="581"/>
      <c r="AT798" s="581"/>
      <c r="AU798" s="583"/>
      <c r="AV798" s="584"/>
      <c r="AW798" s="584"/>
      <c r="AX798" s="585"/>
    </row>
    <row r="799" spans="1:50" ht="24" customHeight="1" x14ac:dyDescent="0.15">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c r="AL799" s="584"/>
      <c r="AM799" s="584"/>
      <c r="AN799" s="584"/>
      <c r="AO799" s="584"/>
      <c r="AP799" s="585"/>
      <c r="AQ799" s="582"/>
      <c r="AR799" s="581"/>
      <c r="AS799" s="581"/>
      <c r="AT799" s="581"/>
      <c r="AU799" s="583"/>
      <c r="AV799" s="584"/>
      <c r="AW799" s="584"/>
      <c r="AX799" s="585"/>
    </row>
    <row r="800" spans="1:50" ht="24" customHeight="1" x14ac:dyDescent="0.15">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c r="AL800" s="584"/>
      <c r="AM800" s="584"/>
      <c r="AN800" s="584"/>
      <c r="AO800" s="584"/>
      <c r="AP800" s="585"/>
      <c r="AQ800" s="582"/>
      <c r="AR800" s="581"/>
      <c r="AS800" s="581"/>
      <c r="AT800" s="581"/>
      <c r="AU800" s="583"/>
      <c r="AV800" s="584"/>
      <c r="AW800" s="584"/>
      <c r="AX800" s="585"/>
    </row>
    <row r="801" spans="1:50" ht="24" customHeight="1" x14ac:dyDescent="0.15">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c r="AL801" s="584"/>
      <c r="AM801" s="584"/>
      <c r="AN801" s="584"/>
      <c r="AO801" s="584"/>
      <c r="AP801" s="585"/>
      <c r="AQ801" s="582"/>
      <c r="AR801" s="581"/>
      <c r="AS801" s="581"/>
      <c r="AT801" s="581"/>
      <c r="AU801" s="583"/>
      <c r="AV801" s="584"/>
      <c r="AW801" s="584"/>
      <c r="AX801" s="585"/>
    </row>
    <row r="802" spans="1:50" ht="24" customHeight="1" x14ac:dyDescent="0.15">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c r="AL802" s="584"/>
      <c r="AM802" s="584"/>
      <c r="AN802" s="584"/>
      <c r="AO802" s="584"/>
      <c r="AP802" s="585"/>
      <c r="AQ802" s="582"/>
      <c r="AR802" s="581"/>
      <c r="AS802" s="581"/>
      <c r="AT802" s="581"/>
      <c r="AU802" s="583"/>
      <c r="AV802" s="584"/>
      <c r="AW802" s="584"/>
      <c r="AX802" s="585"/>
    </row>
    <row r="803" spans="1:50" ht="24" customHeight="1" x14ac:dyDescent="0.15">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c r="AL803" s="584"/>
      <c r="AM803" s="584"/>
      <c r="AN803" s="584"/>
      <c r="AO803" s="584"/>
      <c r="AP803" s="585"/>
      <c r="AQ803" s="582"/>
      <c r="AR803" s="581"/>
      <c r="AS803" s="581"/>
      <c r="AT803" s="581"/>
      <c r="AU803" s="583"/>
      <c r="AV803" s="584"/>
      <c r="AW803" s="584"/>
      <c r="AX803" s="585"/>
    </row>
    <row r="804" spans="1:50" ht="24" customHeight="1" x14ac:dyDescent="0.15">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c r="AL804" s="584"/>
      <c r="AM804" s="584"/>
      <c r="AN804" s="584"/>
      <c r="AO804" s="584"/>
      <c r="AP804" s="585"/>
      <c r="AQ804" s="582"/>
      <c r="AR804" s="581"/>
      <c r="AS804" s="581"/>
      <c r="AT804" s="581"/>
      <c r="AU804" s="583"/>
      <c r="AV804" s="584"/>
      <c r="AW804" s="584"/>
      <c r="AX804" s="585"/>
    </row>
    <row r="805" spans="1:50" ht="24" customHeight="1" x14ac:dyDescent="0.15">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c r="AL805" s="584"/>
      <c r="AM805" s="584"/>
      <c r="AN805" s="584"/>
      <c r="AO805" s="584"/>
      <c r="AP805" s="585"/>
      <c r="AQ805" s="582"/>
      <c r="AR805" s="581"/>
      <c r="AS805" s="581"/>
      <c r="AT805" s="581"/>
      <c r="AU805" s="583"/>
      <c r="AV805" s="584"/>
      <c r="AW805" s="584"/>
      <c r="AX805" s="585"/>
    </row>
    <row r="806" spans="1:50" ht="24" customHeight="1" x14ac:dyDescent="0.15">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c r="AL806" s="584"/>
      <c r="AM806" s="584"/>
      <c r="AN806" s="584"/>
      <c r="AO806" s="584"/>
      <c r="AP806" s="585"/>
      <c r="AQ806" s="582"/>
      <c r="AR806" s="581"/>
      <c r="AS806" s="581"/>
      <c r="AT806" s="581"/>
      <c r="AU806" s="583"/>
      <c r="AV806" s="584"/>
      <c r="AW806" s="584"/>
      <c r="AX806" s="585"/>
    </row>
    <row r="807" spans="1:50" ht="24" customHeight="1" x14ac:dyDescent="0.15">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c r="AL807" s="584"/>
      <c r="AM807" s="584"/>
      <c r="AN807" s="584"/>
      <c r="AO807" s="584"/>
      <c r="AP807" s="585"/>
      <c r="AQ807" s="582"/>
      <c r="AR807" s="581"/>
      <c r="AS807" s="581"/>
      <c r="AT807" s="581"/>
      <c r="AU807" s="583"/>
      <c r="AV807" s="584"/>
      <c r="AW807" s="584"/>
      <c r="AX807" s="585"/>
    </row>
    <row r="808" spans="1:50" ht="24" customHeight="1" x14ac:dyDescent="0.15">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c r="AL808" s="584"/>
      <c r="AM808" s="584"/>
      <c r="AN808" s="584"/>
      <c r="AO808" s="584"/>
      <c r="AP808" s="585"/>
      <c r="AQ808" s="582"/>
      <c r="AR808" s="581"/>
      <c r="AS808" s="581"/>
      <c r="AT808" s="581"/>
      <c r="AU808" s="583"/>
      <c r="AV808" s="584"/>
      <c r="AW808" s="584"/>
      <c r="AX808" s="585"/>
    </row>
    <row r="809" spans="1:50" ht="24" customHeight="1" x14ac:dyDescent="0.15">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c r="AL809" s="584"/>
      <c r="AM809" s="584"/>
      <c r="AN809" s="584"/>
      <c r="AO809" s="584"/>
      <c r="AP809" s="585"/>
      <c r="AQ809" s="582"/>
      <c r="AR809" s="581"/>
      <c r="AS809" s="581"/>
      <c r="AT809" s="581"/>
      <c r="AU809" s="583"/>
      <c r="AV809" s="584"/>
      <c r="AW809" s="584"/>
      <c r="AX809" s="585"/>
    </row>
    <row r="810" spans="1:50" ht="24" customHeight="1" x14ac:dyDescent="0.15">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c r="AL810" s="584"/>
      <c r="AM810" s="584"/>
      <c r="AN810" s="584"/>
      <c r="AO810" s="584"/>
      <c r="AP810" s="585"/>
      <c r="AQ810" s="582"/>
      <c r="AR810" s="581"/>
      <c r="AS810" s="581"/>
      <c r="AT810" s="581"/>
      <c r="AU810" s="583"/>
      <c r="AV810" s="584"/>
      <c r="AW810" s="584"/>
      <c r="AX810" s="585"/>
    </row>
    <row r="811" spans="1:50" ht="24" customHeight="1" x14ac:dyDescent="0.15">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c r="AL811" s="584"/>
      <c r="AM811" s="584"/>
      <c r="AN811" s="584"/>
      <c r="AO811" s="584"/>
      <c r="AP811" s="585"/>
      <c r="AQ811" s="582"/>
      <c r="AR811" s="581"/>
      <c r="AS811" s="581"/>
      <c r="AT811" s="581"/>
      <c r="AU811" s="583"/>
      <c r="AV811" s="584"/>
      <c r="AW811" s="584"/>
      <c r="AX811" s="585"/>
    </row>
    <row r="812" spans="1:50" ht="24" customHeight="1" x14ac:dyDescent="0.15">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c r="AL812" s="584"/>
      <c r="AM812" s="584"/>
      <c r="AN812" s="584"/>
      <c r="AO812" s="584"/>
      <c r="AP812" s="585"/>
      <c r="AQ812" s="582"/>
      <c r="AR812" s="581"/>
      <c r="AS812" s="581"/>
      <c r="AT812" s="581"/>
      <c r="AU812" s="583"/>
      <c r="AV812" s="584"/>
      <c r="AW812" s="584"/>
      <c r="AX812" s="585"/>
    </row>
    <row r="813" spans="1:50" ht="24" customHeight="1" x14ac:dyDescent="0.15">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c r="AL813" s="584"/>
      <c r="AM813" s="584"/>
      <c r="AN813" s="584"/>
      <c r="AO813" s="584"/>
      <c r="AP813" s="585"/>
      <c r="AQ813" s="582"/>
      <c r="AR813" s="581"/>
      <c r="AS813" s="581"/>
      <c r="AT813" s="581"/>
      <c r="AU813" s="583"/>
      <c r="AV813" s="584"/>
      <c r="AW813" s="584"/>
      <c r="AX813" s="585"/>
    </row>
    <row r="814" spans="1:50" ht="24" customHeight="1" x14ac:dyDescent="0.15">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c r="AL814" s="584"/>
      <c r="AM814" s="584"/>
      <c r="AN814" s="584"/>
      <c r="AO814" s="584"/>
      <c r="AP814" s="585"/>
      <c r="AQ814" s="582"/>
      <c r="AR814" s="581"/>
      <c r="AS814" s="581"/>
      <c r="AT814" s="581"/>
      <c r="AU814" s="583"/>
      <c r="AV814" s="584"/>
      <c r="AW814" s="584"/>
      <c r="AX814" s="585"/>
    </row>
    <row r="815" spans="1:50" ht="24" customHeight="1" x14ac:dyDescent="0.15">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c r="AL815" s="584"/>
      <c r="AM815" s="584"/>
      <c r="AN815" s="584"/>
      <c r="AO815" s="584"/>
      <c r="AP815" s="585"/>
      <c r="AQ815" s="582"/>
      <c r="AR815" s="581"/>
      <c r="AS815" s="581"/>
      <c r="AT815" s="581"/>
      <c r="AU815" s="583"/>
      <c r="AV815" s="584"/>
      <c r="AW815" s="584"/>
      <c r="AX815" s="585"/>
    </row>
    <row r="816" spans="1:50" ht="24" customHeight="1" x14ac:dyDescent="0.15">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c r="AL816" s="584"/>
      <c r="AM816" s="584"/>
      <c r="AN816" s="584"/>
      <c r="AO816" s="584"/>
      <c r="AP816" s="585"/>
      <c r="AQ816" s="582"/>
      <c r="AR816" s="581"/>
      <c r="AS816" s="581"/>
      <c r="AT816" s="581"/>
      <c r="AU816" s="583"/>
      <c r="AV816" s="584"/>
      <c r="AW816" s="584"/>
      <c r="AX816" s="585"/>
    </row>
    <row r="817" spans="1:50" ht="24" customHeight="1" x14ac:dyDescent="0.15">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c r="AL817" s="584"/>
      <c r="AM817" s="584"/>
      <c r="AN817" s="584"/>
      <c r="AO817" s="584"/>
      <c r="AP817" s="585"/>
      <c r="AQ817" s="582"/>
      <c r="AR817" s="581"/>
      <c r="AS817" s="581"/>
      <c r="AT817" s="581"/>
      <c r="AU817" s="583"/>
      <c r="AV817" s="584"/>
      <c r="AW817" s="584"/>
      <c r="AX817" s="585"/>
    </row>
    <row r="818" spans="1:50" ht="24" customHeight="1" x14ac:dyDescent="0.15">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c r="AL818" s="584"/>
      <c r="AM818" s="584"/>
      <c r="AN818" s="584"/>
      <c r="AO818" s="584"/>
      <c r="AP818" s="585"/>
      <c r="AQ818" s="582"/>
      <c r="AR818" s="581"/>
      <c r="AS818" s="581"/>
      <c r="AT818" s="581"/>
      <c r="AU818" s="583"/>
      <c r="AV818" s="584"/>
      <c r="AW818" s="584"/>
      <c r="AX818" s="585"/>
    </row>
    <row r="819" spans="1:50" ht="24" customHeight="1" x14ac:dyDescent="0.15">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c r="AL819" s="584"/>
      <c r="AM819" s="584"/>
      <c r="AN819" s="584"/>
      <c r="AO819" s="584"/>
      <c r="AP819" s="585"/>
      <c r="AQ819" s="582"/>
      <c r="AR819" s="581"/>
      <c r="AS819" s="581"/>
      <c r="AT819" s="581"/>
      <c r="AU819" s="583"/>
      <c r="AV819" s="584"/>
      <c r="AW819" s="584"/>
      <c r="AX819" s="585"/>
    </row>
    <row r="820" spans="1:50" ht="24" customHeight="1" x14ac:dyDescent="0.15">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c r="AL820" s="584"/>
      <c r="AM820" s="584"/>
      <c r="AN820" s="584"/>
      <c r="AO820" s="584"/>
      <c r="AP820" s="585"/>
      <c r="AQ820" s="582"/>
      <c r="AR820" s="581"/>
      <c r="AS820" s="581"/>
      <c r="AT820" s="581"/>
      <c r="AU820" s="583"/>
      <c r="AV820" s="584"/>
      <c r="AW820" s="584"/>
      <c r="AX820" s="585"/>
    </row>
    <row r="821" spans="1:50" ht="24" customHeight="1" x14ac:dyDescent="0.15">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c r="AL821" s="584"/>
      <c r="AM821" s="584"/>
      <c r="AN821" s="584"/>
      <c r="AO821" s="584"/>
      <c r="AP821" s="585"/>
      <c r="AQ821" s="582"/>
      <c r="AR821" s="581"/>
      <c r="AS821" s="581"/>
      <c r="AT821" s="581"/>
      <c r="AU821" s="583"/>
      <c r="AV821" s="584"/>
      <c r="AW821" s="584"/>
      <c r="AX821" s="585"/>
    </row>
    <row r="822" spans="1:50" ht="24" customHeight="1" x14ac:dyDescent="0.15">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c r="AL822" s="584"/>
      <c r="AM822" s="584"/>
      <c r="AN822" s="584"/>
      <c r="AO822" s="584"/>
      <c r="AP822" s="585"/>
      <c r="AQ822" s="582"/>
      <c r="AR822" s="581"/>
      <c r="AS822" s="581"/>
      <c r="AT822" s="581"/>
      <c r="AU822" s="583"/>
      <c r="AV822" s="584"/>
      <c r="AW822" s="584"/>
      <c r="AX822" s="585"/>
    </row>
    <row r="823" spans="1:50" ht="24" customHeight="1" x14ac:dyDescent="0.15">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c r="AL823" s="584"/>
      <c r="AM823" s="584"/>
      <c r="AN823" s="584"/>
      <c r="AO823" s="584"/>
      <c r="AP823" s="585"/>
      <c r="AQ823" s="582"/>
      <c r="AR823" s="581"/>
      <c r="AS823" s="581"/>
      <c r="AT823" s="581"/>
      <c r="AU823" s="583"/>
      <c r="AV823" s="584"/>
      <c r="AW823" s="584"/>
      <c r="AX823" s="585"/>
    </row>
    <row r="824" spans="1:50" ht="24" customHeight="1" x14ac:dyDescent="0.15">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c r="AL824" s="584"/>
      <c r="AM824" s="584"/>
      <c r="AN824" s="584"/>
      <c r="AO824" s="584"/>
      <c r="AP824" s="585"/>
      <c r="AQ824" s="582"/>
      <c r="AR824" s="581"/>
      <c r="AS824" s="581"/>
      <c r="AT824" s="581"/>
      <c r="AU824" s="583"/>
      <c r="AV824" s="584"/>
      <c r="AW824" s="584"/>
      <c r="AX824" s="585"/>
    </row>
    <row r="825" spans="1:50" ht="24" customHeight="1" x14ac:dyDescent="0.15">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c r="AL825" s="584"/>
      <c r="AM825" s="584"/>
      <c r="AN825" s="584"/>
      <c r="AO825" s="584"/>
      <c r="AP825" s="585"/>
      <c r="AQ825" s="582"/>
      <c r="AR825" s="581"/>
      <c r="AS825" s="581"/>
      <c r="AT825" s="581"/>
      <c r="AU825" s="583"/>
      <c r="AV825" s="584"/>
      <c r="AW825" s="584"/>
      <c r="AX825" s="58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6" t="s">
        <v>33</v>
      </c>
      <c r="AL828" s="242"/>
      <c r="AM828" s="242"/>
      <c r="AN828" s="242"/>
      <c r="AO828" s="242"/>
      <c r="AP828" s="242"/>
      <c r="AQ828" s="242" t="s">
        <v>23</v>
      </c>
      <c r="AR828" s="242"/>
      <c r="AS828" s="242"/>
      <c r="AT828" s="242"/>
      <c r="AU828" s="93" t="s">
        <v>24</v>
      </c>
      <c r="AV828" s="94"/>
      <c r="AW828" s="94"/>
      <c r="AX828" s="587"/>
    </row>
    <row r="829" spans="1:50" ht="24" customHeight="1" x14ac:dyDescent="0.15">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customHeight="1" x14ac:dyDescent="0.15">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customHeight="1" x14ac:dyDescent="0.15">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customHeight="1" x14ac:dyDescent="0.15">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customHeight="1" x14ac:dyDescent="0.15">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customHeight="1" x14ac:dyDescent="0.15">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customHeight="1" x14ac:dyDescent="0.15">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customHeight="1" x14ac:dyDescent="0.15">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customHeight="1" x14ac:dyDescent="0.15">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customHeight="1" x14ac:dyDescent="0.15">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customHeight="1" x14ac:dyDescent="0.15">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customHeight="1" x14ac:dyDescent="0.15">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customHeight="1" x14ac:dyDescent="0.15">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customHeight="1" x14ac:dyDescent="0.15">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customHeight="1" x14ac:dyDescent="0.15">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customHeight="1" x14ac:dyDescent="0.15">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customHeight="1" x14ac:dyDescent="0.15">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customHeight="1" x14ac:dyDescent="0.15">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customHeight="1" x14ac:dyDescent="0.15">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customHeight="1" x14ac:dyDescent="0.15">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customHeight="1" x14ac:dyDescent="0.15">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customHeight="1" x14ac:dyDescent="0.15">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customHeight="1" x14ac:dyDescent="0.15">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customHeight="1" x14ac:dyDescent="0.15">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customHeight="1" x14ac:dyDescent="0.15">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customHeight="1" x14ac:dyDescent="0.15">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customHeight="1" x14ac:dyDescent="0.15">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customHeight="1" x14ac:dyDescent="0.15">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customHeight="1" x14ac:dyDescent="0.15">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customHeight="1" x14ac:dyDescent="0.15">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6" t="s">
        <v>411</v>
      </c>
      <c r="AL861" s="242"/>
      <c r="AM861" s="242"/>
      <c r="AN861" s="242"/>
      <c r="AO861" s="242"/>
      <c r="AP861" s="242"/>
      <c r="AQ861" s="242" t="s">
        <v>23</v>
      </c>
      <c r="AR861" s="242"/>
      <c r="AS861" s="242"/>
      <c r="AT861" s="242"/>
      <c r="AU861" s="93" t="s">
        <v>24</v>
      </c>
      <c r="AV861" s="94"/>
      <c r="AW861" s="94"/>
      <c r="AX861" s="587"/>
    </row>
    <row r="862" spans="1:50" ht="24" customHeight="1" x14ac:dyDescent="0.15">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customHeight="1" x14ac:dyDescent="0.15">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customHeight="1" x14ac:dyDescent="0.15">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customHeight="1" x14ac:dyDescent="0.15">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customHeight="1" x14ac:dyDescent="0.15">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customHeight="1" x14ac:dyDescent="0.15">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customHeight="1" x14ac:dyDescent="0.15">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customHeight="1" x14ac:dyDescent="0.15">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customHeight="1" x14ac:dyDescent="0.15">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customHeight="1" x14ac:dyDescent="0.15">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customHeight="1" x14ac:dyDescent="0.15">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customHeight="1" x14ac:dyDescent="0.15">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customHeight="1" x14ac:dyDescent="0.15">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customHeight="1" x14ac:dyDescent="0.15">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customHeight="1" x14ac:dyDescent="0.15">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customHeight="1" x14ac:dyDescent="0.15">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customHeight="1" x14ac:dyDescent="0.15">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customHeight="1" x14ac:dyDescent="0.15">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customHeight="1" x14ac:dyDescent="0.15">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customHeight="1" x14ac:dyDescent="0.15">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customHeight="1" x14ac:dyDescent="0.15">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customHeight="1" x14ac:dyDescent="0.15">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customHeight="1" x14ac:dyDescent="0.15">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customHeight="1" x14ac:dyDescent="0.15">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customHeight="1" x14ac:dyDescent="0.15">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customHeight="1" x14ac:dyDescent="0.15">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customHeight="1" x14ac:dyDescent="0.15">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customHeight="1" x14ac:dyDescent="0.15">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customHeight="1" x14ac:dyDescent="0.15">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customHeight="1" x14ac:dyDescent="0.15">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6" t="s">
        <v>411</v>
      </c>
      <c r="AL894" s="242"/>
      <c r="AM894" s="242"/>
      <c r="AN894" s="242"/>
      <c r="AO894" s="242"/>
      <c r="AP894" s="242"/>
      <c r="AQ894" s="242" t="s">
        <v>23</v>
      </c>
      <c r="AR894" s="242"/>
      <c r="AS894" s="242"/>
      <c r="AT894" s="242"/>
      <c r="AU894" s="93" t="s">
        <v>24</v>
      </c>
      <c r="AV894" s="94"/>
      <c r="AW894" s="94"/>
      <c r="AX894" s="587"/>
    </row>
    <row r="895" spans="1:50" ht="24" customHeight="1" x14ac:dyDescent="0.15">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customHeight="1" x14ac:dyDescent="0.15">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customHeight="1" x14ac:dyDescent="0.15">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customHeight="1" x14ac:dyDescent="0.15">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customHeight="1" x14ac:dyDescent="0.15">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customHeight="1" x14ac:dyDescent="0.15">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customHeight="1" x14ac:dyDescent="0.15">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customHeight="1" x14ac:dyDescent="0.15">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customHeight="1" x14ac:dyDescent="0.15">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customHeight="1" x14ac:dyDescent="0.15">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customHeight="1" x14ac:dyDescent="0.15">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customHeight="1" x14ac:dyDescent="0.15">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customHeight="1" x14ac:dyDescent="0.15">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customHeight="1" x14ac:dyDescent="0.15">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customHeight="1" x14ac:dyDescent="0.15">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customHeight="1" x14ac:dyDescent="0.15">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customHeight="1" x14ac:dyDescent="0.15">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customHeight="1" x14ac:dyDescent="0.15">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customHeight="1" x14ac:dyDescent="0.15">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customHeight="1" x14ac:dyDescent="0.15">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customHeight="1" x14ac:dyDescent="0.15">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customHeight="1" x14ac:dyDescent="0.15">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customHeight="1" x14ac:dyDescent="0.15">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customHeight="1" x14ac:dyDescent="0.15">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customHeight="1" x14ac:dyDescent="0.15">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customHeight="1" x14ac:dyDescent="0.15">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customHeight="1" x14ac:dyDescent="0.15">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customHeight="1" x14ac:dyDescent="0.15">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customHeight="1" x14ac:dyDescent="0.15">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customHeight="1" x14ac:dyDescent="0.15">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6" t="s">
        <v>33</v>
      </c>
      <c r="AL927" s="242"/>
      <c r="AM927" s="242"/>
      <c r="AN927" s="242"/>
      <c r="AO927" s="242"/>
      <c r="AP927" s="242"/>
      <c r="AQ927" s="242" t="s">
        <v>23</v>
      </c>
      <c r="AR927" s="242"/>
      <c r="AS927" s="242"/>
      <c r="AT927" s="242"/>
      <c r="AU927" s="93" t="s">
        <v>24</v>
      </c>
      <c r="AV927" s="94"/>
      <c r="AW927" s="94"/>
      <c r="AX927" s="587"/>
    </row>
    <row r="928" spans="1:50" ht="24" customHeight="1" x14ac:dyDescent="0.15">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customHeight="1" x14ac:dyDescent="0.15">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customHeight="1" x14ac:dyDescent="0.15">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customHeight="1" x14ac:dyDescent="0.15">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customHeight="1" x14ac:dyDescent="0.15">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customHeight="1" x14ac:dyDescent="0.15">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customHeight="1" x14ac:dyDescent="0.15">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customHeight="1" x14ac:dyDescent="0.15">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customHeight="1" x14ac:dyDescent="0.15">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customHeight="1" x14ac:dyDescent="0.15">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customHeight="1" x14ac:dyDescent="0.15">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customHeight="1" x14ac:dyDescent="0.15">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customHeight="1" x14ac:dyDescent="0.15">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customHeight="1" x14ac:dyDescent="0.15">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customHeight="1" x14ac:dyDescent="0.15">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customHeight="1" x14ac:dyDescent="0.15">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customHeight="1" x14ac:dyDescent="0.15">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customHeight="1" x14ac:dyDescent="0.15">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customHeight="1" x14ac:dyDescent="0.15">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customHeight="1" x14ac:dyDescent="0.15">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customHeight="1" x14ac:dyDescent="0.15">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customHeight="1" x14ac:dyDescent="0.15">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customHeight="1" x14ac:dyDescent="0.15">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customHeight="1" x14ac:dyDescent="0.15">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customHeight="1" x14ac:dyDescent="0.15">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customHeight="1" x14ac:dyDescent="0.15">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customHeight="1" x14ac:dyDescent="0.15">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customHeight="1" x14ac:dyDescent="0.15">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customHeight="1" x14ac:dyDescent="0.15">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customHeight="1" x14ac:dyDescent="0.15">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6" t="s">
        <v>33</v>
      </c>
      <c r="AL960" s="242"/>
      <c r="AM960" s="242"/>
      <c r="AN960" s="242"/>
      <c r="AO960" s="242"/>
      <c r="AP960" s="242"/>
      <c r="AQ960" s="242" t="s">
        <v>23</v>
      </c>
      <c r="AR960" s="242"/>
      <c r="AS960" s="242"/>
      <c r="AT960" s="242"/>
      <c r="AU960" s="93" t="s">
        <v>24</v>
      </c>
      <c r="AV960" s="94"/>
      <c r="AW960" s="94"/>
      <c r="AX960" s="587"/>
    </row>
    <row r="961" spans="1:50" ht="24" customHeight="1" x14ac:dyDescent="0.15">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customHeight="1" x14ac:dyDescent="0.15">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customHeight="1" x14ac:dyDescent="0.15">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customHeight="1" x14ac:dyDescent="0.15">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customHeight="1" x14ac:dyDescent="0.15">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customHeight="1" x14ac:dyDescent="0.15">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customHeight="1" x14ac:dyDescent="0.15">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customHeight="1" x14ac:dyDescent="0.15">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customHeight="1" x14ac:dyDescent="0.15">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customHeight="1" x14ac:dyDescent="0.15">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customHeight="1" x14ac:dyDescent="0.15">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customHeight="1" x14ac:dyDescent="0.15">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customHeight="1" x14ac:dyDescent="0.15">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customHeight="1" x14ac:dyDescent="0.15">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customHeight="1" x14ac:dyDescent="0.15">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customHeight="1" x14ac:dyDescent="0.15">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customHeight="1" x14ac:dyDescent="0.15">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customHeight="1" x14ac:dyDescent="0.15">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customHeight="1" x14ac:dyDescent="0.15">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customHeight="1" x14ac:dyDescent="0.15">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customHeight="1" x14ac:dyDescent="0.15">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customHeight="1" x14ac:dyDescent="0.15">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customHeight="1" x14ac:dyDescent="0.15">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customHeight="1" x14ac:dyDescent="0.15">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customHeight="1" x14ac:dyDescent="0.15">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customHeight="1" x14ac:dyDescent="0.15">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customHeight="1" x14ac:dyDescent="0.15">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customHeight="1" x14ac:dyDescent="0.15">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customHeight="1" x14ac:dyDescent="0.15">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customHeight="1" x14ac:dyDescent="0.15">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6" t="s">
        <v>33</v>
      </c>
      <c r="AL993" s="242"/>
      <c r="AM993" s="242"/>
      <c r="AN993" s="242"/>
      <c r="AO993" s="242"/>
      <c r="AP993" s="242"/>
      <c r="AQ993" s="242" t="s">
        <v>23</v>
      </c>
      <c r="AR993" s="242"/>
      <c r="AS993" s="242"/>
      <c r="AT993" s="242"/>
      <c r="AU993" s="93" t="s">
        <v>24</v>
      </c>
      <c r="AV993" s="94"/>
      <c r="AW993" s="94"/>
      <c r="AX993" s="587"/>
    </row>
    <row r="994" spans="1:50" ht="24" customHeight="1" x14ac:dyDescent="0.15">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customHeight="1" x14ac:dyDescent="0.15">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customHeight="1" x14ac:dyDescent="0.15">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customHeight="1" x14ac:dyDescent="0.15">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customHeight="1" x14ac:dyDescent="0.15">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customHeight="1" x14ac:dyDescent="0.15">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customHeight="1" x14ac:dyDescent="0.15">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customHeight="1" x14ac:dyDescent="0.15">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customHeight="1" x14ac:dyDescent="0.15">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customHeight="1" x14ac:dyDescent="0.15">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customHeight="1" x14ac:dyDescent="0.15">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customHeight="1" x14ac:dyDescent="0.15">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customHeight="1" x14ac:dyDescent="0.15">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customHeight="1" x14ac:dyDescent="0.15">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customHeight="1" x14ac:dyDescent="0.15">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customHeight="1" x14ac:dyDescent="0.15">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customHeight="1" x14ac:dyDescent="0.15">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customHeight="1" x14ac:dyDescent="0.15">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customHeight="1" x14ac:dyDescent="0.15">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customHeight="1" x14ac:dyDescent="0.15">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customHeight="1" x14ac:dyDescent="0.15">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customHeight="1" x14ac:dyDescent="0.15">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customHeight="1" x14ac:dyDescent="0.15">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customHeight="1" x14ac:dyDescent="0.15">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customHeight="1" x14ac:dyDescent="0.15">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customHeight="1" x14ac:dyDescent="0.15">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customHeight="1" x14ac:dyDescent="0.15">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customHeight="1" x14ac:dyDescent="0.15">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customHeight="1" x14ac:dyDescent="0.15">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customHeight="1" x14ac:dyDescent="0.15">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6" t="s">
        <v>451</v>
      </c>
      <c r="AL1026" s="242"/>
      <c r="AM1026" s="242"/>
      <c r="AN1026" s="242"/>
      <c r="AO1026" s="242"/>
      <c r="AP1026" s="242"/>
      <c r="AQ1026" s="242" t="s">
        <v>23</v>
      </c>
      <c r="AR1026" s="242"/>
      <c r="AS1026" s="242"/>
      <c r="AT1026" s="242"/>
      <c r="AU1026" s="93" t="s">
        <v>24</v>
      </c>
      <c r="AV1026" s="94"/>
      <c r="AW1026" s="94"/>
      <c r="AX1026" s="587"/>
    </row>
    <row r="1027" spans="1:50" ht="24" customHeight="1" x14ac:dyDescent="0.15">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customHeight="1" x14ac:dyDescent="0.15">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customHeight="1" x14ac:dyDescent="0.15">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customHeight="1" x14ac:dyDescent="0.15">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customHeight="1" x14ac:dyDescent="0.15">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customHeight="1" x14ac:dyDescent="0.15">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customHeight="1" x14ac:dyDescent="0.15">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customHeight="1" x14ac:dyDescent="0.15">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customHeight="1" x14ac:dyDescent="0.15">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customHeight="1" x14ac:dyDescent="0.15">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customHeight="1" x14ac:dyDescent="0.15">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customHeight="1" x14ac:dyDescent="0.15">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customHeight="1" x14ac:dyDescent="0.15">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customHeight="1" x14ac:dyDescent="0.15">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customHeight="1" x14ac:dyDescent="0.15">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customHeight="1" x14ac:dyDescent="0.15">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customHeight="1" x14ac:dyDescent="0.15">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customHeight="1" x14ac:dyDescent="0.15">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customHeight="1" x14ac:dyDescent="0.15">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customHeight="1" x14ac:dyDescent="0.15">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customHeight="1" x14ac:dyDescent="0.15">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customHeight="1" x14ac:dyDescent="0.15">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customHeight="1" x14ac:dyDescent="0.15">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customHeight="1" x14ac:dyDescent="0.15">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customHeight="1" x14ac:dyDescent="0.15">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customHeight="1" x14ac:dyDescent="0.15">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customHeight="1" x14ac:dyDescent="0.15">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customHeight="1" x14ac:dyDescent="0.15">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customHeight="1" x14ac:dyDescent="0.15">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customHeight="1" x14ac:dyDescent="0.15">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6" t="s">
        <v>33</v>
      </c>
      <c r="AL1059" s="242"/>
      <c r="AM1059" s="242"/>
      <c r="AN1059" s="242"/>
      <c r="AO1059" s="242"/>
      <c r="AP1059" s="242"/>
      <c r="AQ1059" s="242" t="s">
        <v>23</v>
      </c>
      <c r="AR1059" s="242"/>
      <c r="AS1059" s="242"/>
      <c r="AT1059" s="242"/>
      <c r="AU1059" s="93" t="s">
        <v>24</v>
      </c>
      <c r="AV1059" s="94"/>
      <c r="AW1059" s="94"/>
      <c r="AX1059" s="587"/>
    </row>
    <row r="1060" spans="1:50" ht="24" customHeight="1" x14ac:dyDescent="0.15">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customHeight="1" x14ac:dyDescent="0.15">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customHeight="1" x14ac:dyDescent="0.15">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customHeight="1" x14ac:dyDescent="0.15">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customHeight="1" x14ac:dyDescent="0.15">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customHeight="1" x14ac:dyDescent="0.15">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customHeight="1" x14ac:dyDescent="0.15">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customHeight="1" x14ac:dyDescent="0.15">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customHeight="1" x14ac:dyDescent="0.15">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customHeight="1" x14ac:dyDescent="0.15">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customHeight="1" x14ac:dyDescent="0.15">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customHeight="1" x14ac:dyDescent="0.15">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customHeight="1" x14ac:dyDescent="0.15">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customHeight="1" x14ac:dyDescent="0.15">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customHeight="1" x14ac:dyDescent="0.15">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customHeight="1" x14ac:dyDescent="0.15">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customHeight="1" x14ac:dyDescent="0.15">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customHeight="1" x14ac:dyDescent="0.15">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customHeight="1" x14ac:dyDescent="0.15">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customHeight="1" x14ac:dyDescent="0.15">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customHeight="1" x14ac:dyDescent="0.15">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customHeight="1" x14ac:dyDescent="0.15">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customHeight="1" x14ac:dyDescent="0.15">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customHeight="1" x14ac:dyDescent="0.15">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customHeight="1" x14ac:dyDescent="0.15">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customHeight="1" x14ac:dyDescent="0.15">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customHeight="1" x14ac:dyDescent="0.15">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customHeight="1" x14ac:dyDescent="0.15">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customHeight="1" x14ac:dyDescent="0.15">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customHeight="1" x14ac:dyDescent="0.15">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6" t="s">
        <v>411</v>
      </c>
      <c r="AL1092" s="242"/>
      <c r="AM1092" s="242"/>
      <c r="AN1092" s="242"/>
      <c r="AO1092" s="242"/>
      <c r="AP1092" s="242"/>
      <c r="AQ1092" s="242" t="s">
        <v>23</v>
      </c>
      <c r="AR1092" s="242"/>
      <c r="AS1092" s="242"/>
      <c r="AT1092" s="242"/>
      <c r="AU1092" s="93" t="s">
        <v>24</v>
      </c>
      <c r="AV1092" s="94"/>
      <c r="AW1092" s="94"/>
      <c r="AX1092" s="587"/>
    </row>
    <row r="1093" spans="1:50" ht="24" customHeight="1" x14ac:dyDescent="0.15">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customHeight="1" x14ac:dyDescent="0.15">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customHeight="1" x14ac:dyDescent="0.15">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customHeight="1" x14ac:dyDescent="0.15">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customHeight="1" x14ac:dyDescent="0.15">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customHeight="1" x14ac:dyDescent="0.15">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customHeight="1" x14ac:dyDescent="0.15">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customHeight="1" x14ac:dyDescent="0.15">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customHeight="1" x14ac:dyDescent="0.15">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customHeight="1" x14ac:dyDescent="0.15">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customHeight="1" x14ac:dyDescent="0.15">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customHeight="1" x14ac:dyDescent="0.15">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customHeight="1" x14ac:dyDescent="0.15">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customHeight="1" x14ac:dyDescent="0.15">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customHeight="1" x14ac:dyDescent="0.15">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customHeight="1" x14ac:dyDescent="0.15">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customHeight="1" x14ac:dyDescent="0.15">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customHeight="1" x14ac:dyDescent="0.15">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customHeight="1" x14ac:dyDescent="0.15">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customHeight="1" x14ac:dyDescent="0.15">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customHeight="1" x14ac:dyDescent="0.15">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customHeight="1" x14ac:dyDescent="0.15">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customHeight="1" x14ac:dyDescent="0.15">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customHeight="1" x14ac:dyDescent="0.15">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customHeight="1" x14ac:dyDescent="0.15">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customHeight="1" x14ac:dyDescent="0.15">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customHeight="1" x14ac:dyDescent="0.15">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customHeight="1" x14ac:dyDescent="0.15">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customHeight="1" x14ac:dyDescent="0.15">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customHeight="1" x14ac:dyDescent="0.15">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6" t="s">
        <v>33</v>
      </c>
      <c r="AL1125" s="242"/>
      <c r="AM1125" s="242"/>
      <c r="AN1125" s="242"/>
      <c r="AO1125" s="242"/>
      <c r="AP1125" s="242"/>
      <c r="AQ1125" s="242" t="s">
        <v>23</v>
      </c>
      <c r="AR1125" s="242"/>
      <c r="AS1125" s="242"/>
      <c r="AT1125" s="242"/>
      <c r="AU1125" s="93" t="s">
        <v>24</v>
      </c>
      <c r="AV1125" s="94"/>
      <c r="AW1125" s="94"/>
      <c r="AX1125" s="587"/>
    </row>
    <row r="1126" spans="1:50" ht="24" customHeight="1" x14ac:dyDescent="0.15">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customHeight="1" x14ac:dyDescent="0.15">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customHeight="1" x14ac:dyDescent="0.15">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customHeight="1" x14ac:dyDescent="0.15">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customHeight="1" x14ac:dyDescent="0.15">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customHeight="1" x14ac:dyDescent="0.15">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customHeight="1" x14ac:dyDescent="0.15">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customHeight="1" x14ac:dyDescent="0.15">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customHeight="1" x14ac:dyDescent="0.15">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customHeight="1" x14ac:dyDescent="0.15">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customHeight="1" x14ac:dyDescent="0.15">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customHeight="1" x14ac:dyDescent="0.15">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customHeight="1" x14ac:dyDescent="0.15">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customHeight="1" x14ac:dyDescent="0.15">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customHeight="1" x14ac:dyDescent="0.15">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customHeight="1" x14ac:dyDescent="0.15">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customHeight="1" x14ac:dyDescent="0.15">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customHeight="1" x14ac:dyDescent="0.15">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customHeight="1" x14ac:dyDescent="0.15">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customHeight="1" x14ac:dyDescent="0.15">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customHeight="1" x14ac:dyDescent="0.15">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customHeight="1" x14ac:dyDescent="0.15">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customHeight="1" x14ac:dyDescent="0.15">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customHeight="1" x14ac:dyDescent="0.15">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customHeight="1" x14ac:dyDescent="0.15">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customHeight="1" x14ac:dyDescent="0.15">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customHeight="1" x14ac:dyDescent="0.15">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customHeight="1" x14ac:dyDescent="0.15">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customHeight="1" x14ac:dyDescent="0.15">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customHeight="1" x14ac:dyDescent="0.15">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6" t="s">
        <v>411</v>
      </c>
      <c r="AL1158" s="242"/>
      <c r="AM1158" s="242"/>
      <c r="AN1158" s="242"/>
      <c r="AO1158" s="242"/>
      <c r="AP1158" s="242"/>
      <c r="AQ1158" s="242" t="s">
        <v>23</v>
      </c>
      <c r="AR1158" s="242"/>
      <c r="AS1158" s="242"/>
      <c r="AT1158" s="242"/>
      <c r="AU1158" s="93" t="s">
        <v>24</v>
      </c>
      <c r="AV1158" s="94"/>
      <c r="AW1158" s="94"/>
      <c r="AX1158" s="587"/>
    </row>
    <row r="1159" spans="1:50" ht="24" customHeight="1" x14ac:dyDescent="0.15">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customHeight="1" x14ac:dyDescent="0.15">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customHeight="1" x14ac:dyDescent="0.15">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customHeight="1" x14ac:dyDescent="0.15">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customHeight="1" x14ac:dyDescent="0.15">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customHeight="1" x14ac:dyDescent="0.15">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customHeight="1" x14ac:dyDescent="0.15">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customHeight="1" x14ac:dyDescent="0.15">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customHeight="1" x14ac:dyDescent="0.15">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customHeight="1" x14ac:dyDescent="0.15">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customHeight="1" x14ac:dyDescent="0.15">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customHeight="1" x14ac:dyDescent="0.15">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customHeight="1" x14ac:dyDescent="0.15">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customHeight="1" x14ac:dyDescent="0.15">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customHeight="1" x14ac:dyDescent="0.15">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customHeight="1" x14ac:dyDescent="0.15">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customHeight="1" x14ac:dyDescent="0.15">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customHeight="1" x14ac:dyDescent="0.15">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customHeight="1" x14ac:dyDescent="0.15">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customHeight="1" x14ac:dyDescent="0.15">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customHeight="1" x14ac:dyDescent="0.15">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customHeight="1" x14ac:dyDescent="0.15">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customHeight="1" x14ac:dyDescent="0.15">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customHeight="1" x14ac:dyDescent="0.15">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customHeight="1" x14ac:dyDescent="0.15">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customHeight="1" x14ac:dyDescent="0.15">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customHeight="1" x14ac:dyDescent="0.15">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customHeight="1" x14ac:dyDescent="0.15">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customHeight="1" x14ac:dyDescent="0.15">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customHeight="1" x14ac:dyDescent="0.15">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6" t="s">
        <v>33</v>
      </c>
      <c r="AL1191" s="242"/>
      <c r="AM1191" s="242"/>
      <c r="AN1191" s="242"/>
      <c r="AO1191" s="242"/>
      <c r="AP1191" s="242"/>
      <c r="AQ1191" s="242" t="s">
        <v>23</v>
      </c>
      <c r="AR1191" s="242"/>
      <c r="AS1191" s="242"/>
      <c r="AT1191" s="242"/>
      <c r="AU1191" s="93" t="s">
        <v>24</v>
      </c>
      <c r="AV1191" s="94"/>
      <c r="AW1191" s="94"/>
      <c r="AX1191" s="587"/>
    </row>
    <row r="1192" spans="1:50" ht="24" customHeight="1" x14ac:dyDescent="0.15">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customHeight="1" x14ac:dyDescent="0.15">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customHeight="1" x14ac:dyDescent="0.15">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customHeight="1" x14ac:dyDescent="0.15">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customHeight="1" x14ac:dyDescent="0.15">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customHeight="1" x14ac:dyDescent="0.15">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customHeight="1" x14ac:dyDescent="0.15">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customHeight="1" x14ac:dyDescent="0.15">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customHeight="1" x14ac:dyDescent="0.15">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customHeight="1" x14ac:dyDescent="0.15">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customHeight="1" x14ac:dyDescent="0.15">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customHeight="1" x14ac:dyDescent="0.15">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customHeight="1" x14ac:dyDescent="0.15">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customHeight="1" x14ac:dyDescent="0.15">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customHeight="1" x14ac:dyDescent="0.15">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customHeight="1" x14ac:dyDescent="0.15">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customHeight="1" x14ac:dyDescent="0.15">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customHeight="1" x14ac:dyDescent="0.15">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customHeight="1" x14ac:dyDescent="0.15">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customHeight="1" x14ac:dyDescent="0.15">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customHeight="1" x14ac:dyDescent="0.15">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customHeight="1" x14ac:dyDescent="0.15">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customHeight="1" x14ac:dyDescent="0.15">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customHeight="1" x14ac:dyDescent="0.15">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customHeight="1" x14ac:dyDescent="0.15">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customHeight="1" x14ac:dyDescent="0.15">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customHeight="1" x14ac:dyDescent="0.15">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customHeight="1" x14ac:dyDescent="0.15">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customHeight="1" x14ac:dyDescent="0.15">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customHeight="1" x14ac:dyDescent="0.15">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6" t="s">
        <v>33</v>
      </c>
      <c r="AL1224" s="242"/>
      <c r="AM1224" s="242"/>
      <c r="AN1224" s="242"/>
      <c r="AO1224" s="242"/>
      <c r="AP1224" s="242"/>
      <c r="AQ1224" s="242" t="s">
        <v>23</v>
      </c>
      <c r="AR1224" s="242"/>
      <c r="AS1224" s="242"/>
      <c r="AT1224" s="242"/>
      <c r="AU1224" s="93" t="s">
        <v>24</v>
      </c>
      <c r="AV1224" s="94"/>
      <c r="AW1224" s="94"/>
      <c r="AX1224" s="587"/>
    </row>
    <row r="1225" spans="1:50" ht="24" customHeight="1" x14ac:dyDescent="0.15">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customHeight="1" x14ac:dyDescent="0.15">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customHeight="1" x14ac:dyDescent="0.15">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customHeight="1" x14ac:dyDescent="0.15">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customHeight="1" x14ac:dyDescent="0.15">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customHeight="1" x14ac:dyDescent="0.15">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customHeight="1" x14ac:dyDescent="0.15">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customHeight="1" x14ac:dyDescent="0.15">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customHeight="1" x14ac:dyDescent="0.15">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customHeight="1" x14ac:dyDescent="0.15">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customHeight="1" x14ac:dyDescent="0.15">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customHeight="1" x14ac:dyDescent="0.15">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customHeight="1" x14ac:dyDescent="0.15">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customHeight="1" x14ac:dyDescent="0.15">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customHeight="1" x14ac:dyDescent="0.15">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customHeight="1" x14ac:dyDescent="0.15">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customHeight="1" x14ac:dyDescent="0.15">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customHeight="1" x14ac:dyDescent="0.15">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customHeight="1" x14ac:dyDescent="0.15">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customHeight="1" x14ac:dyDescent="0.15">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customHeight="1" x14ac:dyDescent="0.15">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customHeight="1" x14ac:dyDescent="0.15">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customHeight="1" x14ac:dyDescent="0.15">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customHeight="1" x14ac:dyDescent="0.15">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customHeight="1" x14ac:dyDescent="0.15">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customHeight="1" x14ac:dyDescent="0.15">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customHeight="1" x14ac:dyDescent="0.15">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customHeight="1" x14ac:dyDescent="0.15">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customHeight="1" x14ac:dyDescent="0.15">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customHeight="1" x14ac:dyDescent="0.15">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6" t="s">
        <v>33</v>
      </c>
      <c r="AL1257" s="242"/>
      <c r="AM1257" s="242"/>
      <c r="AN1257" s="242"/>
      <c r="AO1257" s="242"/>
      <c r="AP1257" s="242"/>
      <c r="AQ1257" s="242" t="s">
        <v>23</v>
      </c>
      <c r="AR1257" s="242"/>
      <c r="AS1257" s="242"/>
      <c r="AT1257" s="242"/>
      <c r="AU1257" s="93" t="s">
        <v>24</v>
      </c>
      <c r="AV1257" s="94"/>
      <c r="AW1257" s="94"/>
      <c r="AX1257" s="587"/>
    </row>
    <row r="1258" spans="1:50" ht="24" customHeight="1" x14ac:dyDescent="0.15">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customHeight="1" x14ac:dyDescent="0.15">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customHeight="1" x14ac:dyDescent="0.15">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customHeight="1" x14ac:dyDescent="0.15">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customHeight="1" x14ac:dyDescent="0.15">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customHeight="1" x14ac:dyDescent="0.15">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customHeight="1" x14ac:dyDescent="0.15">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customHeight="1" x14ac:dyDescent="0.15">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customHeight="1" x14ac:dyDescent="0.15">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customHeight="1" x14ac:dyDescent="0.15">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customHeight="1" x14ac:dyDescent="0.15">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customHeight="1" x14ac:dyDescent="0.15">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customHeight="1" x14ac:dyDescent="0.15">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customHeight="1" x14ac:dyDescent="0.15">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customHeight="1" x14ac:dyDescent="0.15">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customHeight="1" x14ac:dyDescent="0.15">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customHeight="1" x14ac:dyDescent="0.15">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customHeight="1" x14ac:dyDescent="0.15">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customHeight="1" x14ac:dyDescent="0.15">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customHeight="1" x14ac:dyDescent="0.15">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customHeight="1" x14ac:dyDescent="0.15">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customHeight="1" x14ac:dyDescent="0.15">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customHeight="1" x14ac:dyDescent="0.15">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customHeight="1" x14ac:dyDescent="0.15">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customHeight="1" x14ac:dyDescent="0.15">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customHeight="1" x14ac:dyDescent="0.15">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customHeight="1" x14ac:dyDescent="0.15">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customHeight="1" x14ac:dyDescent="0.15">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customHeight="1" x14ac:dyDescent="0.15">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customHeight="1" x14ac:dyDescent="0.15">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6" t="s">
        <v>33</v>
      </c>
      <c r="AL1290" s="242"/>
      <c r="AM1290" s="242"/>
      <c r="AN1290" s="242"/>
      <c r="AO1290" s="242"/>
      <c r="AP1290" s="242"/>
      <c r="AQ1290" s="242" t="s">
        <v>23</v>
      </c>
      <c r="AR1290" s="242"/>
      <c r="AS1290" s="242"/>
      <c r="AT1290" s="242"/>
      <c r="AU1290" s="93" t="s">
        <v>24</v>
      </c>
      <c r="AV1290" s="94"/>
      <c r="AW1290" s="94"/>
      <c r="AX1290" s="587"/>
    </row>
    <row r="1291" spans="1:50" ht="24" customHeight="1" x14ac:dyDescent="0.15">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customHeight="1" x14ac:dyDescent="0.15">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customHeight="1" x14ac:dyDescent="0.15">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customHeight="1" x14ac:dyDescent="0.15">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customHeight="1" x14ac:dyDescent="0.15">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customHeight="1" x14ac:dyDescent="0.15">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customHeight="1" x14ac:dyDescent="0.15">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customHeight="1" x14ac:dyDescent="0.15">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customHeight="1" x14ac:dyDescent="0.15">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customHeight="1" x14ac:dyDescent="0.15">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customHeight="1" x14ac:dyDescent="0.15">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customHeight="1" x14ac:dyDescent="0.15">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customHeight="1" x14ac:dyDescent="0.15">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customHeight="1" x14ac:dyDescent="0.15">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customHeight="1" x14ac:dyDescent="0.15">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customHeight="1" x14ac:dyDescent="0.15">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customHeight="1" x14ac:dyDescent="0.15">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customHeight="1" x14ac:dyDescent="0.15">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customHeight="1" x14ac:dyDescent="0.15">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customHeight="1" x14ac:dyDescent="0.15">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customHeight="1" x14ac:dyDescent="0.15">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customHeight="1" x14ac:dyDescent="0.15">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customHeight="1" x14ac:dyDescent="0.15">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customHeight="1" x14ac:dyDescent="0.15">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customHeight="1" x14ac:dyDescent="0.15">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customHeight="1" x14ac:dyDescent="0.15">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customHeight="1" x14ac:dyDescent="0.15">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customHeight="1" x14ac:dyDescent="0.15">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customHeight="1" x14ac:dyDescent="0.15">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customHeight="1" x14ac:dyDescent="0.15">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平成27年度行政事業レビュー_国立大学法人船舶建造費に必要な経費</dc:title>
  <dc:creator>文部科学省</dc:creator>
  <cp:lastModifiedBy>文部科学省</cp:lastModifiedBy>
  <cp:lastPrinted>2015-07-10T12:05:18Z</cp:lastPrinted>
  <dcterms:created xsi:type="dcterms:W3CDTF">2012-03-13T00:50:25Z</dcterms:created>
  <dcterms:modified xsi:type="dcterms:W3CDTF">2015-08-31T02:37:29Z</dcterms:modified>
</cp:coreProperties>
</file>