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944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<sst xmlns="http://schemas.openxmlformats.org/spreadsheetml/2006/main" count="1353" uniqueCount="543">
  <si>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</si>
  <si>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</si>
  <si>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</si>
  <si>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</si>
  <si>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</si>
  <si>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</si>
  <si>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</si>
  <si>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</si>
  <si>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</si>
  <si>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</si>
  <si>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</si>
  <si>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</si>
  <si>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</si>
  <si>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</si>
  <si>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</si>
  <si>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</si>
  <si>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</si>
  <si>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</si>
  <si>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</si>
  <si>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</si>
  <si>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</si>
  <si>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</si>
  <si>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</si>
  <si>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</si>
  <si>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</si>
  <si>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</si>
  <si>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</si>
  <si>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</si>
  <si>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</si>
  <si>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</si>
  <si>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</si>
  <si>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</si>
  <si>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</si>
  <si>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</si>
  <si>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</si>
  <si>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</si>
  <si>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</si>
  <si>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</si>
  <si>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</si>
  <si>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</si>
  <si>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</si>
  <si>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</si>
  <si>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</si>
  <si>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</si>
  <si>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</si>
  <si>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</si>
  <si>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</si>
  <si>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</si>
  <si>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</si>
  <si>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</si>
  <si>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</si>
  <si>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</si>
  <si>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</si>
  <si>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</si>
  <si>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</si>
  <si>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</si>
  <si>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</si>
  <si>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</si>
  <si>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</si>
  <si>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</si>
  <si>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</si>
  <si>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</si>
  <si>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</si>
  <si>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</si>
  <si>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</si>
  <si>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</si>
  <si>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</si>
  <si>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</si>
  <si>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</si>
  <si>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</si>
  <si>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</si>
  <si>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</si>
  <si>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</si>
  <si>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</si>
  <si>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</si>
  <si>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</si>
  <si>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</si>
  <si>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</si>
  <si>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</si>
  <si>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</si>
  <si>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</si>
  <si>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</si>
  <si>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</si>
  <si>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</si>
  <si>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</si>
  <si>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</si>
  <si>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</si>
  <si>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</si>
  <si>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</si>
  <si>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</si>
  <si>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</si>
  <si>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</si>
  <si>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</si>
  <si>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</si>
  <si>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</si>
  <si>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</si>
  <si>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</si>
  <si>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</si>
  <si>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</si>
  <si>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</si>
  <si>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</si>
  <si>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</si>
  <si>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</si>
  <si>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</si>
  <si>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</si>
  <si>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</si>
  <si>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</si>
  <si>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</si>
  <si>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</si>
  <si>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</si>
  <si>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</si>
  <si>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</si>
  <si>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</si>
  <si>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</si>
  <si>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</si>
  <si>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</si>
  <si>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</si>
  <si>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</si>
  <si>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</si>
  <si>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</si>
  <si>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</si>
  <si>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</si>
  <si>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</si>
  <si>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</si>
  <si>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</si>
  <si>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</si>
  <si>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</si>
  <si>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</si>
  <si>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</si>
  <si>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</si>
  <si>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</si>
  <si>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</si>
  <si>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</si>
  <si>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</si>
  <si>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</si>
  <si>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</si>
  <si>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</si>
  <si>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</si>
  <si>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</si>
  <si>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</si>
  <si>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</si>
  <si>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</si>
  <si>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</si>
  <si>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</si>
  <si>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</si>
  <si>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</si>
  <si>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</si>
  <si>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</si>
  <si>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</si>
  <si>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</si>
  <si>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</si>
  <si>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</si>
  <si>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</si>
  <si>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</si>
  <si>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</si>
  <si>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</si>
  <si>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</si>
  <si>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</si>
  <si>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</si>
  <si>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</si>
  <si>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</si>
  <si>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</si>
  <si>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</si>
  <si>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</si>
  <si>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</si>
  <si>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</si>
  <si>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</si>
  <si>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</si>
  <si>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</si>
  <si>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</si>
  <si>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</si>
  <si>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</si>
  <si>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</si>
  <si>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</si>
  <si>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</si>
  <si>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</si>
  <si>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</si>
  <si>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</si>
  <si>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</si>
  <si>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</si>
  <si>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</si>
  <si>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</si>
  <si>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</si>
  <si>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</si>
  <si>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</si>
  <si>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</si>
  <si>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</si>
  <si>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</si>
  <si>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</si>
  <si>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</si>
  <si>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</si>
  <si>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</si>
  <si>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</si>
  <si>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</si>
  <si>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</si>
  <si>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</si>
  <si>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</si>
  <si>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</si>
  <si>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</si>
  <si>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</si>
  <si>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</si>
  <si>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</si>
  <si>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</si>
  <si>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</si>
  <si>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</si>
  <si>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</si>
  <si>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</si>
  <si>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</si>
  <si>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</si>
  <si>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</si>
  <si>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</si>
  <si>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</si>
  <si>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</si>
  <si>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</si>
  <si>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</si>
  <si>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</si>
  <si>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</si>
  <si>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</si>
  <si>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</si>
  <si>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</si>
  <si>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</si>
  <si>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</si>
  <si>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</si>
  <si>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</si>
  <si>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</si>
  <si>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</si>
  <si>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</si>
  <si>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</si>
  <si>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</si>
  <si>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</si>
  <si>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</si>
  <si>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</si>
  <si>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</si>
  <si>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</si>
  <si>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</si>
  <si>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</si>
  <si>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</si>
  <si>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</si>
  <si>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</si>
  <si>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</si>
  <si>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</si>
  <si>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</si>
  <si>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</si>
  <si>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</si>
  <si>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</si>
  <si>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</si>
  <si>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</si>
  <si>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</si>
  <si>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</si>
  <si>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</si>
  <si>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</si>
  <si>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</si>
  <si>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</si>
  <si>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</si>
  <si>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</si>
  <si>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</si>
  <si>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</si>
  <si>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</si>
  <si>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</si>
  <si>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</si>
  <si>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</si>
  <si>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</si>
  <si>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</si>
  <si>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</si>
  <si>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</si>
  <si>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</si>
  <si>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</si>
  <si>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</si>
  <si>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</si>
  <si>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</si>
  <si>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</si>
  <si>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</si>
  <si>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</si>
  <si>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</si>
  <si>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</si>
  <si>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</si>
  <si>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</si>
  <si>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</si>
  <si>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</si>
  <si>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</si>
  <si>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</si>
  <si>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</si>
  <si>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</si>
  <si>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</si>
  <si>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</si>
  <si>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</si>
  <si>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</si>
  <si>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</si>
  <si>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</si>
  <si>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</si>
  <si>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</si>
  <si>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</si>
  <si>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</si>
  <si>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</si>
  <si>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</si>
  <si>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</si>
  <si>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</si>
  <si>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</si>
  <si>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</si>
  <si>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</si>
  <si>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</si>
  <si>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</si>
  <si>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</si>
  <si>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</si>
  <si>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</si>
  <si>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</si>
  <si>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</si>
  <si>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</si>
  <si>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</si>
  <si>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</si>
  <si>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</si>
  <si>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</si>
  <si>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</si>
  <si>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</si>
  <si>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</si>
  <si>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</si>
  <si>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</si>
  <si>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</si>
  <si>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</si>
  <si>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</si>
  <si>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</si>
  <si>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</si>
  <si>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</si>
  <si>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</si>
  <si>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</si>
  <si>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</si>
  <si>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</si>
  <si>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</si>
  <si>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</si>
  <si>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</si>
  <si>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</si>
  <si>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</si>
  <si>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</si>
  <si>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</si>
  <si>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</si>
  <si>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</si>
  <si>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</si>
  <si>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</si>
  <si>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</si>
  <si>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</si>
  <si>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</si>
  <si>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</si>
  <si>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</si>
  <si>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</si>
  <si>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</si>
  <si>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</si>
  <si>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</si>
  <si>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</si>
  <si>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</si>
  <si>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</si>
  <si>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</si>
  <si>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</si>
  <si>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</si>
  <si>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</si>
  <si>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</si>
  <si>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</si>
  <si>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</si>
  <si>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</si>
  <si>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</si>
  <si>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</si>
  <si>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</si>
  <si>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</si>
  <si>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</si>
  <si>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</si>
  <si>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</si>
  <si>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</si>
  <si>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</si>
  <si>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</si>
  <si>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</si>
  <si>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</si>
  <si>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</si>
  <si>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</si>
  <si>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</si>
  <si>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</si>
  <si>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</si>
  <si>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</si>
  <si>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</si>
  <si>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</si>
  <si>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</si>
  <si>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</si>
  <si>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</si>
  <si>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</si>
  <si>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</si>
  <si>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</si>
  <si>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</si>
  <si>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</si>
  <si>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</si>
  <si>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</si>
  <si>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</si>
  <si>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</si>
  <si>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</si>
  <si>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</si>
  <si>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</si>
  <si>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</si>
  <si>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</si>
  <si>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</si>
  <si>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</si>
  <si>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</si>
  <si>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</si>
  <si>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</si>
  <si>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</si>
  <si>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</si>
  <si>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</si>
  <si>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</si>
  <si>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</si>
  <si>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</si>
  <si>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</si>
  <si>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</si>
  <si>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</si>
  <si>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</si>
  <si>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</si>
  <si>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</si>
  <si>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</si>
  <si>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</si>
  <si>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</si>
  <si>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</si>
  <si>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</si>
  <si>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</si>
  <si>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</si>
  <si>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</si>
  <si>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</si>
  <si>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</si>
  <si>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</si>
  <si>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</si>
  <si>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</si>
  <si>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</si>
  <si>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</si>
  <si>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</si>
  <si>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</si>
  <si>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</si>
  <si>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</si>
  <si>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</si>
  <si>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</si>
  <si>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</si>
  <si>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</si>
  <si>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</si>
  <si>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</si>
  <si>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</si>
  <si>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</si>
  <si>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</si>
  <si>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</si>
  <si>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</si>
  <si>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</si>
  <si>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</si>
  <si>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</si>
  <si>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</si>
  <si>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</si>
  <si>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</si>
  <si>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</si>
  <si>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</si>
  <si>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</si>
  <si>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</si>
  <si>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</si>
  <si>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</si>
  <si>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</si>
  <si>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</si>
  <si>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</si>
  <si>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</si>
  <si>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</si>
  <si>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</si>
  <si>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</si>
  <si>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</si>
  <si>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</si>
  <si>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</si>
  <si>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</si>
  <si>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</si>
  <si>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</si>
  <si>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</si>
  <si>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</si>
  <si>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</si>
  <si>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</si>
  <si>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5"/>
  </si>
  <si>
    <t>○</t>
  </si>
  <si>
    <t>　北海道に居住するアイヌの子弟で、大学又は短期大学に進学する能力を持ち、将来、社会において有為な人材として活躍することが期待されながら、経済的理由によって進学後修学が困難な者に奨学金及び通学用品等助成金の貸与事業を行う北海道に対し、その経費の一部を補助することを通じ、北海道のアイヌの子弟の大学、短期大学への進学を奨励し、社会的・経済的自立を促進するもの。</t>
  </si>
  <si>
    <t>-</t>
    <phoneticPr fontId="5"/>
  </si>
  <si>
    <t>％</t>
    <phoneticPr fontId="5"/>
  </si>
  <si>
    <t>-</t>
    <phoneticPr fontId="5"/>
  </si>
  <si>
    <t>人</t>
  </si>
  <si>
    <t>人</t>
    <rPh sb="0" eb="1">
      <t>ニン</t>
    </rPh>
    <phoneticPr fontId="5"/>
  </si>
  <si>
    <t>各年度補助金額　／　貸与延人数　　　　　　　　　　　　　　</t>
    <rPh sb="0" eb="3">
      <t>カクネンド</t>
    </rPh>
    <rPh sb="3" eb="6">
      <t>ホジョキン</t>
    </rPh>
    <rPh sb="6" eb="7">
      <t>ガク</t>
    </rPh>
    <rPh sb="10" eb="12">
      <t>タイヨ</t>
    </rPh>
    <rPh sb="12" eb="13">
      <t>ノ</t>
    </rPh>
    <rPh sb="13" eb="15">
      <t>ニンズウ</t>
    </rPh>
    <phoneticPr fontId="5"/>
  </si>
  <si>
    <t>万円</t>
    <rPh sb="0" eb="2">
      <t>マンエン</t>
    </rPh>
    <phoneticPr fontId="5"/>
  </si>
  <si>
    <t>執行額/活動実績</t>
    <rPh sb="0" eb="2">
      <t>シッコウ</t>
    </rPh>
    <rPh sb="2" eb="3">
      <t>ガク</t>
    </rPh>
    <rPh sb="4" eb="6">
      <t>カツドウ</t>
    </rPh>
    <rPh sb="6" eb="8">
      <t>ジッセキ</t>
    </rPh>
    <phoneticPr fontId="5"/>
  </si>
  <si>
    <t>64百万円/189人</t>
    <rPh sb="2" eb="5">
      <t>ヒャクマンエン</t>
    </rPh>
    <rPh sb="9" eb="10">
      <t>ニン</t>
    </rPh>
    <phoneticPr fontId="5"/>
  </si>
  <si>
    <t>55百万円/166人</t>
    <rPh sb="2" eb="5">
      <t>ヒャクマンエン</t>
    </rPh>
    <rPh sb="9" eb="10">
      <t>ニン</t>
    </rPh>
    <phoneticPr fontId="5"/>
  </si>
  <si>
    <t>46百万円/142人</t>
    <rPh sb="2" eb="5">
      <t>ヒャクマンエン</t>
    </rPh>
    <rPh sb="9" eb="10">
      <t>ニン</t>
    </rPh>
    <phoneticPr fontId="5"/>
  </si>
  <si>
    <t>60百万円/199人</t>
    <rPh sb="2" eb="3">
      <t>ヒャク</t>
    </rPh>
    <rPh sb="3" eb="5">
      <t>マンエン</t>
    </rPh>
    <rPh sb="9" eb="10">
      <t>ニン</t>
    </rPh>
    <phoneticPr fontId="5"/>
  </si>
  <si>
    <t>奨学金</t>
    <rPh sb="0" eb="3">
      <t>ショウガクキン</t>
    </rPh>
    <phoneticPr fontId="5"/>
  </si>
  <si>
    <t>通学用品等助成金</t>
    <rPh sb="0" eb="2">
      <t>ツウガク</t>
    </rPh>
    <rPh sb="2" eb="4">
      <t>ヨウヒン</t>
    </rPh>
    <rPh sb="4" eb="5">
      <t>トウ</t>
    </rPh>
    <rPh sb="5" eb="8">
      <t>ジョセイキン</t>
    </rPh>
    <phoneticPr fontId="5"/>
  </si>
  <si>
    <t>‐</t>
  </si>
  <si>
    <t>△</t>
  </si>
  <si>
    <t>A.北海道</t>
    <rPh sb="2" eb="5">
      <t>ホッカイドウ</t>
    </rPh>
    <phoneticPr fontId="5"/>
  </si>
  <si>
    <t>事業費</t>
    <rPh sb="0" eb="3">
      <t>ジギョウヒ</t>
    </rPh>
    <phoneticPr fontId="5"/>
  </si>
  <si>
    <t>B.個人（アイヌ子弟）</t>
    <rPh sb="2" eb="4">
      <t>コジン</t>
    </rPh>
    <rPh sb="8" eb="10">
      <t>シテイ</t>
    </rPh>
    <phoneticPr fontId="5"/>
  </si>
  <si>
    <t>学資等</t>
    <rPh sb="0" eb="2">
      <t>ガクシ</t>
    </rPh>
    <rPh sb="2" eb="3">
      <t>トウ</t>
    </rPh>
    <phoneticPr fontId="5"/>
  </si>
  <si>
    <t>北海道</t>
    <rPh sb="0" eb="3">
      <t>ホッカイドウ</t>
    </rPh>
    <phoneticPr fontId="5"/>
  </si>
  <si>
    <t>奨学金の貸与</t>
    <rPh sb="0" eb="3">
      <t>ショウガクキン</t>
    </rPh>
    <rPh sb="4" eb="6">
      <t>タイヨ</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</si>
  <si>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</si>
  <si>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</si>
  <si>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</si>
  <si>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</si>
  <si>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</si>
  <si>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</si>
  <si>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</si>
  <si>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</si>
  <si>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</si>
  <si>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</si>
  <si>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</si>
  <si>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先住民対策として行っている事業であり、国民的ニーズとは馴染まない。</t>
    <rPh sb="0" eb="3">
      <t>センジュウミン</t>
    </rPh>
    <rPh sb="3" eb="5">
      <t>タイサク</t>
    </rPh>
    <rPh sb="8" eb="9">
      <t>オコナ</t>
    </rPh>
    <rPh sb="13" eb="15">
      <t>ジギョウ</t>
    </rPh>
    <rPh sb="19" eb="22">
      <t>コクミンテキ</t>
    </rPh>
    <rPh sb="27" eb="29">
      <t>ナジ</t>
    </rPh>
    <phoneticPr fontId="5"/>
  </si>
  <si>
    <t>北海道が個人に対して直接補助を行っており、有効な資金の流れである。</t>
    <rPh sb="0" eb="3">
      <t>ホッカイドウ</t>
    </rPh>
    <rPh sb="4" eb="6">
      <t>コジン</t>
    </rPh>
    <rPh sb="7" eb="8">
      <t>タイ</t>
    </rPh>
    <rPh sb="10" eb="12">
      <t>チョクセツ</t>
    </rPh>
    <rPh sb="12" eb="14">
      <t>ホジョ</t>
    </rPh>
    <rPh sb="15" eb="16">
      <t>オコナ</t>
    </rPh>
    <rPh sb="21" eb="23">
      <t>ユウコウ</t>
    </rPh>
    <rPh sb="24" eb="26">
      <t>シキン</t>
    </rPh>
    <rPh sb="27" eb="28">
      <t>ナガ</t>
    </rPh>
    <phoneticPr fontId="5"/>
  </si>
  <si>
    <t>北海道が行う奨学金の貸与事業への補助であり、他の手段は考慮できない。</t>
    <rPh sb="0" eb="3">
      <t>ホッカイドウ</t>
    </rPh>
    <rPh sb="4" eb="5">
      <t>オコナ</t>
    </rPh>
    <rPh sb="6" eb="9">
      <t>ショウガクキン</t>
    </rPh>
    <rPh sb="10" eb="12">
      <t>タイヨ</t>
    </rPh>
    <rPh sb="12" eb="14">
      <t>ジギョウ</t>
    </rPh>
    <rPh sb="16" eb="18">
      <t>ホジョ</t>
    </rPh>
    <rPh sb="22" eb="23">
      <t>タ</t>
    </rPh>
    <rPh sb="24" eb="26">
      <t>シュダン</t>
    </rPh>
    <rPh sb="27" eb="29">
      <t>コウリョ</t>
    </rPh>
    <phoneticPr fontId="5"/>
  </si>
  <si>
    <t>奨学金の貸与事業への補助であることから、成果物は生じない。</t>
    <rPh sb="0" eb="3">
      <t>ショウガクキン</t>
    </rPh>
    <rPh sb="4" eb="6">
      <t>タイヨ</t>
    </rPh>
    <rPh sb="6" eb="8">
      <t>ジギョウ</t>
    </rPh>
    <rPh sb="10" eb="12">
      <t>ホジョ</t>
    </rPh>
    <rPh sb="20" eb="23">
      <t>セイカブツ</t>
    </rPh>
    <rPh sb="24" eb="25">
      <t>ショウ</t>
    </rPh>
    <phoneticPr fontId="5"/>
  </si>
  <si>
    <t>北海道がアイヌの子弟に限定して行う奨学金等の貸与事業に対する補助事業であることから、競争性の導入は妥当ではない。</t>
    <rPh sb="0" eb="3">
      <t>ホッカイドウ</t>
    </rPh>
    <rPh sb="8" eb="10">
      <t>シテイ</t>
    </rPh>
    <rPh sb="11" eb="13">
      <t>ゲンテイ</t>
    </rPh>
    <rPh sb="15" eb="16">
      <t>オコナ</t>
    </rPh>
    <rPh sb="17" eb="19">
      <t>ショウガク</t>
    </rPh>
    <rPh sb="19" eb="20">
      <t>キン</t>
    </rPh>
    <rPh sb="20" eb="21">
      <t>トウ</t>
    </rPh>
    <rPh sb="22" eb="24">
      <t>タイヨ</t>
    </rPh>
    <rPh sb="24" eb="26">
      <t>ジギョウ</t>
    </rPh>
    <rPh sb="27" eb="28">
      <t>タイ</t>
    </rPh>
    <rPh sb="30" eb="32">
      <t>ホジョ</t>
    </rPh>
    <rPh sb="32" eb="34">
      <t>ジギョウ</t>
    </rPh>
    <rPh sb="42" eb="45">
      <t>キョウソウセイ</t>
    </rPh>
    <rPh sb="46" eb="48">
      <t>ドウニュウ</t>
    </rPh>
    <rPh sb="49" eb="51">
      <t>ダトウ</t>
    </rPh>
    <phoneticPr fontId="5"/>
  </si>
  <si>
    <t xml:space="preserve">先住民対策の一環として、内閣官房に設置されたアイヌ政策推進会議においても推進を求められているものであり、国の責任で実施すべきものである。 </t>
    <phoneticPr fontId="5"/>
  </si>
  <si>
    <t>　当補助金は先住民対策として事業拡大の要望はあるが、平成25年度に北海道が行ったアイヌ生活実態調査によれば、対象者数が激減している。需要等の把握に努めることが課題であり、事業主体の北海道と更なる連携強化を図り、補助対象者数等の積算方法の見直しを行うなど、適切な事業実施に努める。
　北海道「アイヌ生活実態調査」　世帯数、人数
　平成18年：8,274世帯　23,782人　→　平成25年：6,880世帯　16,786人</t>
    <rPh sb="1" eb="2">
      <t>トウ</t>
    </rPh>
    <rPh sb="2" eb="5">
      <t>ホジョキン</t>
    </rPh>
    <rPh sb="6" eb="9">
      <t>センジュウミン</t>
    </rPh>
    <rPh sb="9" eb="11">
      <t>タイサク</t>
    </rPh>
    <rPh sb="14" eb="16">
      <t>ジギョウ</t>
    </rPh>
    <rPh sb="16" eb="18">
      <t>カクダイ</t>
    </rPh>
    <rPh sb="19" eb="21">
      <t>ヨウボウ</t>
    </rPh>
    <rPh sb="26" eb="28">
      <t>ヘイセイ</t>
    </rPh>
    <rPh sb="30" eb="32">
      <t>ネンド</t>
    </rPh>
    <rPh sb="33" eb="36">
      <t>ホッカイドウ</t>
    </rPh>
    <rPh sb="37" eb="38">
      <t>オコナ</t>
    </rPh>
    <rPh sb="43" eb="45">
      <t>セイカツ</t>
    </rPh>
    <rPh sb="45" eb="47">
      <t>ジッタイ</t>
    </rPh>
    <rPh sb="47" eb="49">
      <t>チョウサ</t>
    </rPh>
    <rPh sb="54" eb="56">
      <t>タイショウ</t>
    </rPh>
    <rPh sb="56" eb="57">
      <t>シャ</t>
    </rPh>
    <rPh sb="57" eb="58">
      <t>スウ</t>
    </rPh>
    <rPh sb="59" eb="61">
      <t>ゲキゲン</t>
    </rPh>
    <rPh sb="66" eb="68">
      <t>ジュヨウ</t>
    </rPh>
    <rPh sb="68" eb="69">
      <t>トウ</t>
    </rPh>
    <rPh sb="70" eb="72">
      <t>ハアク</t>
    </rPh>
    <rPh sb="73" eb="74">
      <t>ツト</t>
    </rPh>
    <rPh sb="79" eb="81">
      <t>カダイ</t>
    </rPh>
    <rPh sb="85" eb="87">
      <t>ジギョウ</t>
    </rPh>
    <rPh sb="87" eb="89">
      <t>シュタイ</t>
    </rPh>
    <rPh sb="90" eb="93">
      <t>ホッカイドウ</t>
    </rPh>
    <rPh sb="94" eb="95">
      <t>サラ</t>
    </rPh>
    <rPh sb="97" eb="99">
      <t>レンケイ</t>
    </rPh>
    <rPh sb="99" eb="101">
      <t>キョウカ</t>
    </rPh>
    <rPh sb="102" eb="103">
      <t>ハカ</t>
    </rPh>
    <rPh sb="105" eb="107">
      <t>ホジョ</t>
    </rPh>
    <rPh sb="107" eb="109">
      <t>タイショウ</t>
    </rPh>
    <rPh sb="109" eb="110">
      <t>シャ</t>
    </rPh>
    <rPh sb="110" eb="111">
      <t>スウ</t>
    </rPh>
    <rPh sb="111" eb="112">
      <t>トウ</t>
    </rPh>
    <rPh sb="113" eb="115">
      <t>セキサン</t>
    </rPh>
    <rPh sb="115" eb="117">
      <t>ホウホウ</t>
    </rPh>
    <rPh sb="118" eb="120">
      <t>ミナオ</t>
    </rPh>
    <rPh sb="122" eb="123">
      <t>オコナ</t>
    </rPh>
    <rPh sb="127" eb="129">
      <t>テキセツ</t>
    </rPh>
    <rPh sb="130" eb="132">
      <t>ジギョウ</t>
    </rPh>
    <rPh sb="132" eb="134">
      <t>ジッシ</t>
    </rPh>
    <rPh sb="135" eb="136">
      <t>ツト</t>
    </rPh>
    <rPh sb="142" eb="145">
      <t>ホッカイドウ</t>
    </rPh>
    <rPh sb="149" eb="151">
      <t>セイカツ</t>
    </rPh>
    <rPh sb="151" eb="153">
      <t>ジッタイ</t>
    </rPh>
    <rPh sb="153" eb="155">
      <t>チョウサ</t>
    </rPh>
    <rPh sb="157" eb="160">
      <t>セタイスウ</t>
    </rPh>
    <rPh sb="161" eb="163">
      <t>ニンズウ</t>
    </rPh>
    <rPh sb="165" eb="167">
      <t>ヘイセイ</t>
    </rPh>
    <rPh sb="176" eb="178">
      <t>セタイ</t>
    </rPh>
    <rPh sb="185" eb="186">
      <t>ニン</t>
    </rPh>
    <rPh sb="189" eb="191">
      <t>ヘイセイ</t>
    </rPh>
    <rPh sb="200" eb="202">
      <t>セタイ</t>
    </rPh>
    <rPh sb="209" eb="210">
      <t>ニン</t>
    </rPh>
    <phoneticPr fontId="5"/>
  </si>
  <si>
    <t>先住民対策の一環として、内閣官房に設置されたアイヌ政策推進会議においても推進を求められているものである。</t>
    <rPh sb="0" eb="3">
      <t>センジュウミン</t>
    </rPh>
    <rPh sb="3" eb="5">
      <t>タイサク</t>
    </rPh>
    <rPh sb="6" eb="8">
      <t>イッカン</t>
    </rPh>
    <rPh sb="12" eb="14">
      <t>ナイカク</t>
    </rPh>
    <rPh sb="14" eb="16">
      <t>カンボウ</t>
    </rPh>
    <rPh sb="17" eb="19">
      <t>セッチ</t>
    </rPh>
    <rPh sb="25" eb="27">
      <t>セイサク</t>
    </rPh>
    <rPh sb="27" eb="29">
      <t>スイシン</t>
    </rPh>
    <rPh sb="29" eb="31">
      <t>カイギ</t>
    </rPh>
    <rPh sb="36" eb="38">
      <t>スイシン</t>
    </rPh>
    <rPh sb="39" eb="40">
      <t>モト</t>
    </rPh>
    <phoneticPr fontId="5"/>
  </si>
  <si>
    <t>　　　　　　　　　　　　　　　　　―</t>
    <phoneticPr fontId="5"/>
  </si>
  <si>
    <t>　　　　　　　学生・留学生課</t>
    <rPh sb="7" eb="9">
      <t>ガクセイ</t>
    </rPh>
    <rPh sb="10" eb="13">
      <t>リュウガクセイ</t>
    </rPh>
    <rPh sb="13" eb="14">
      <t>カ</t>
    </rPh>
    <phoneticPr fontId="5"/>
  </si>
  <si>
    <t>　　　　　　　　　高等教育局</t>
    <rPh sb="9" eb="11">
      <t>コウトウ</t>
    </rPh>
    <rPh sb="11" eb="13">
      <t>キョウイク</t>
    </rPh>
    <rPh sb="13" eb="14">
      <t>キョク</t>
    </rPh>
    <phoneticPr fontId="5"/>
  </si>
  <si>
    <t>アイヌ政策のあり方に関する有識者懇談会報告書</t>
    <rPh sb="3" eb="5">
      <t>セイサク</t>
    </rPh>
    <rPh sb="8" eb="9">
      <t>カタ</t>
    </rPh>
    <rPh sb="10" eb="11">
      <t>カン</t>
    </rPh>
    <rPh sb="13" eb="16">
      <t>ユウシキシャ</t>
    </rPh>
    <rPh sb="16" eb="19">
      <t>コンダンカイ</t>
    </rPh>
    <rPh sb="19" eb="22">
      <t>ホウコクショ</t>
    </rPh>
    <phoneticPr fontId="5"/>
  </si>
  <si>
    <t>-</t>
    <phoneticPr fontId="5"/>
  </si>
  <si>
    <t>北海道が行う「アイヌ生活実態調査」によれば、アイヌ子弟の進学率は向上しているが、一般進学率に比べるとまだその差は大きい。</t>
    <rPh sb="0" eb="3">
      <t>ホッカイドウ</t>
    </rPh>
    <rPh sb="4" eb="5">
      <t>オコナ</t>
    </rPh>
    <rPh sb="10" eb="12">
      <t>セイカツ</t>
    </rPh>
    <rPh sb="12" eb="14">
      <t>ジッタイ</t>
    </rPh>
    <rPh sb="14" eb="16">
      <t>チョウサ</t>
    </rPh>
    <rPh sb="25" eb="27">
      <t>シテイ</t>
    </rPh>
    <rPh sb="28" eb="30">
      <t>シンガク</t>
    </rPh>
    <rPh sb="30" eb="31">
      <t>リツ</t>
    </rPh>
    <rPh sb="32" eb="34">
      <t>コウジョウ</t>
    </rPh>
    <rPh sb="40" eb="42">
      <t>イッパン</t>
    </rPh>
    <rPh sb="42" eb="44">
      <t>シンガク</t>
    </rPh>
    <rPh sb="44" eb="45">
      <t>リツ</t>
    </rPh>
    <rPh sb="46" eb="47">
      <t>クラ</t>
    </rPh>
    <rPh sb="54" eb="55">
      <t>サ</t>
    </rPh>
    <rPh sb="56" eb="57">
      <t>オオ</t>
    </rPh>
    <phoneticPr fontId="5"/>
  </si>
  <si>
    <t>北海道が行う事業に対する補助事業で、国と北海道との負担率が1：1であり、妥当な率である。</t>
    <rPh sb="0" eb="3">
      <t>ホッカイドウ</t>
    </rPh>
    <rPh sb="4" eb="5">
      <t>オコナ</t>
    </rPh>
    <rPh sb="6" eb="8">
      <t>ジギョウ</t>
    </rPh>
    <rPh sb="9" eb="10">
      <t>タイ</t>
    </rPh>
    <rPh sb="12" eb="14">
      <t>ホジョ</t>
    </rPh>
    <rPh sb="14" eb="16">
      <t>ジギョウ</t>
    </rPh>
    <rPh sb="18" eb="19">
      <t>クニ</t>
    </rPh>
    <rPh sb="20" eb="23">
      <t>ホッカイドウ</t>
    </rPh>
    <rPh sb="25" eb="27">
      <t>フタン</t>
    </rPh>
    <rPh sb="27" eb="28">
      <t>リツ</t>
    </rPh>
    <rPh sb="36" eb="38">
      <t>ダトウ</t>
    </rPh>
    <rPh sb="39" eb="40">
      <t>リツ</t>
    </rPh>
    <phoneticPr fontId="5"/>
  </si>
  <si>
    <t>補助金の内訳は全て奨学金等の貸与金であることから、必要なものに限定している。</t>
    <rPh sb="0" eb="3">
      <t>ホジョキン</t>
    </rPh>
    <rPh sb="4" eb="6">
      <t>ウチワケ</t>
    </rPh>
    <rPh sb="7" eb="8">
      <t>スベ</t>
    </rPh>
    <rPh sb="9" eb="12">
      <t>ショウガクキン</t>
    </rPh>
    <rPh sb="12" eb="13">
      <t>トウ</t>
    </rPh>
    <rPh sb="14" eb="16">
      <t>タイヨ</t>
    </rPh>
    <rPh sb="16" eb="17">
      <t>キン</t>
    </rPh>
    <rPh sb="25" eb="27">
      <t>ヒツヨウ</t>
    </rPh>
    <rPh sb="31" eb="33">
      <t>ゲンテイ</t>
    </rPh>
    <phoneticPr fontId="5"/>
  </si>
  <si>
    <t>奨学金の貸与申請者の減少や貸与途中の辞退など、予想されない事態が生じたためである。</t>
    <rPh sb="0" eb="3">
      <t>ショウガクキン</t>
    </rPh>
    <rPh sb="4" eb="6">
      <t>タイヨ</t>
    </rPh>
    <rPh sb="6" eb="9">
      <t>シンセイシャ</t>
    </rPh>
    <rPh sb="10" eb="12">
      <t>ゲンショウ</t>
    </rPh>
    <rPh sb="13" eb="15">
      <t>タイヨ</t>
    </rPh>
    <rPh sb="15" eb="17">
      <t>トチュウ</t>
    </rPh>
    <rPh sb="18" eb="20">
      <t>ジタイ</t>
    </rPh>
    <rPh sb="23" eb="25">
      <t>ヨソウ</t>
    </rPh>
    <rPh sb="29" eb="31">
      <t>ジタイ</t>
    </rPh>
    <rPh sb="32" eb="33">
      <t>ショウ</t>
    </rPh>
    <phoneticPr fontId="5"/>
  </si>
  <si>
    <t>平成25年度の実態調査によれば対象者数が減少していることから、補助対象者数等の積算方法の見直しを行うなど適切な事業実施に努めている。</t>
    <rPh sb="0" eb="2">
      <t>ヘイセイ</t>
    </rPh>
    <rPh sb="4" eb="6">
      <t>ネンド</t>
    </rPh>
    <rPh sb="7" eb="9">
      <t>ジッタイ</t>
    </rPh>
    <rPh sb="9" eb="11">
      <t>チョウサ</t>
    </rPh>
    <rPh sb="15" eb="17">
      <t>タイショウ</t>
    </rPh>
    <rPh sb="17" eb="18">
      <t>シャ</t>
    </rPh>
    <rPh sb="18" eb="19">
      <t>スウ</t>
    </rPh>
    <rPh sb="20" eb="22">
      <t>ゲンショウ</t>
    </rPh>
    <rPh sb="31" eb="33">
      <t>ホジョ</t>
    </rPh>
    <rPh sb="33" eb="36">
      <t>タイショウシャ</t>
    </rPh>
    <rPh sb="36" eb="38">
      <t>スウトウ</t>
    </rPh>
    <rPh sb="39" eb="41">
      <t>セキサン</t>
    </rPh>
    <rPh sb="41" eb="43">
      <t>ホウホウ</t>
    </rPh>
    <rPh sb="44" eb="46">
      <t>ミナオ</t>
    </rPh>
    <rPh sb="48" eb="49">
      <t>オコナ</t>
    </rPh>
    <rPh sb="52" eb="54">
      <t>テキセツ</t>
    </rPh>
    <rPh sb="55" eb="57">
      <t>ジギョウ</t>
    </rPh>
    <rPh sb="57" eb="59">
      <t>ジッシ</t>
    </rPh>
    <rPh sb="60" eb="61">
      <t>ツト</t>
    </rPh>
    <phoneticPr fontId="5"/>
  </si>
  <si>
    <t>活動実績が見込と比して下回っているが、これは奨学金の貸与申請者の減少や貸与途中の辞退など、予想されない事態が生じたためである。</t>
    <rPh sb="0" eb="2">
      <t>カツドウ</t>
    </rPh>
    <rPh sb="2" eb="4">
      <t>ジッセキ</t>
    </rPh>
    <rPh sb="5" eb="7">
      <t>ミコ</t>
    </rPh>
    <rPh sb="8" eb="9">
      <t>ヒ</t>
    </rPh>
    <rPh sb="11" eb="13">
      <t>シタマワ</t>
    </rPh>
    <rPh sb="22" eb="25">
      <t>ショウガクキン</t>
    </rPh>
    <rPh sb="26" eb="28">
      <t>タイヨ</t>
    </rPh>
    <rPh sb="28" eb="31">
      <t>シンセイシャ</t>
    </rPh>
    <rPh sb="32" eb="34">
      <t>ゲンショウ</t>
    </rPh>
    <rPh sb="35" eb="37">
      <t>タイヨ</t>
    </rPh>
    <rPh sb="37" eb="39">
      <t>トチュウ</t>
    </rPh>
    <rPh sb="40" eb="42">
      <t>ジタイ</t>
    </rPh>
    <rPh sb="45" eb="47">
      <t>ヨソウ</t>
    </rPh>
    <rPh sb="51" eb="53">
      <t>ジタイ</t>
    </rPh>
    <rPh sb="54" eb="55">
      <t>ショウ</t>
    </rPh>
    <phoneticPr fontId="5"/>
  </si>
  <si>
    <t>　本事業は、北海道に居住するアイヌの子弟の大学又は短期大学への進学を奨励するため、奨学金及び通学用品等助成金の貸与事業を行う北海道に対し、これに必要な経費を補助する事業であることから、引き続き国が行うべき事業である。</t>
    <rPh sb="1" eb="2">
      <t>ホン</t>
    </rPh>
    <rPh sb="2" eb="4">
      <t>ジギョウ</t>
    </rPh>
    <rPh sb="6" eb="9">
      <t>ホッカイドウ</t>
    </rPh>
    <rPh sb="10" eb="12">
      <t>キョジュウ</t>
    </rPh>
    <rPh sb="18" eb="20">
      <t>シテイ</t>
    </rPh>
    <rPh sb="21" eb="23">
      <t>ダイガク</t>
    </rPh>
    <rPh sb="23" eb="24">
      <t>マタ</t>
    </rPh>
    <rPh sb="25" eb="27">
      <t>タンキ</t>
    </rPh>
    <rPh sb="27" eb="29">
      <t>ダイガク</t>
    </rPh>
    <rPh sb="31" eb="33">
      <t>シンガク</t>
    </rPh>
    <rPh sb="34" eb="36">
      <t>ショウレイ</t>
    </rPh>
    <rPh sb="41" eb="44">
      <t>ショウガクキン</t>
    </rPh>
    <rPh sb="44" eb="45">
      <t>オヨ</t>
    </rPh>
    <rPh sb="46" eb="48">
      <t>ツウガク</t>
    </rPh>
    <rPh sb="48" eb="50">
      <t>ヨウヒン</t>
    </rPh>
    <rPh sb="50" eb="51">
      <t>トウ</t>
    </rPh>
    <rPh sb="51" eb="54">
      <t>ジョセイキン</t>
    </rPh>
    <rPh sb="55" eb="57">
      <t>タイヨ</t>
    </rPh>
    <rPh sb="57" eb="59">
      <t>ジギョウ</t>
    </rPh>
    <rPh sb="60" eb="61">
      <t>オコナ</t>
    </rPh>
    <rPh sb="62" eb="65">
      <t>ホッカイドウ</t>
    </rPh>
    <rPh sb="66" eb="67">
      <t>タイ</t>
    </rPh>
    <rPh sb="72" eb="74">
      <t>ヒツヨウ</t>
    </rPh>
    <rPh sb="75" eb="77">
      <t>ケイヒ</t>
    </rPh>
    <rPh sb="78" eb="80">
      <t>ホジョ</t>
    </rPh>
    <rPh sb="82" eb="84">
      <t>ジギョウ</t>
    </rPh>
    <rPh sb="92" eb="93">
      <t>ヒ</t>
    </rPh>
    <rPh sb="94" eb="95">
      <t>ツヅ</t>
    </rPh>
    <rPh sb="96" eb="97">
      <t>クニ</t>
    </rPh>
    <rPh sb="98" eb="99">
      <t>オコナ</t>
    </rPh>
    <rPh sb="102" eb="104">
      <t>ジギョウ</t>
    </rPh>
    <phoneticPr fontId="5"/>
  </si>
  <si>
    <t>アイヌ子弟の大学進学率の、一般学生進学率並みへの向上</t>
    <rPh sb="3" eb="5">
      <t>シテイ</t>
    </rPh>
    <rPh sb="6" eb="8">
      <t>ダイガク</t>
    </rPh>
    <rPh sb="8" eb="10">
      <t>シンガク</t>
    </rPh>
    <rPh sb="10" eb="11">
      <t>リツ</t>
    </rPh>
    <rPh sb="13" eb="15">
      <t>イッパン</t>
    </rPh>
    <rPh sb="15" eb="17">
      <t>ガクセイ</t>
    </rPh>
    <rPh sb="17" eb="19">
      <t>シンガク</t>
    </rPh>
    <rPh sb="19" eb="20">
      <t>リツ</t>
    </rPh>
    <rPh sb="20" eb="21">
      <t>ナ</t>
    </rPh>
    <rPh sb="24" eb="26">
      <t>コウジョウ</t>
    </rPh>
    <phoneticPr fontId="5"/>
  </si>
  <si>
    <t>学生・留学生課長
渡辺　正実</t>
    <rPh sb="9" eb="11">
      <t>ワタナベ</t>
    </rPh>
    <rPh sb="12" eb="14">
      <t>マサミ</t>
    </rPh>
    <phoneticPr fontId="5"/>
  </si>
  <si>
    <t>-</t>
  </si>
  <si>
    <t>-</t>
    <phoneticPr fontId="5"/>
  </si>
  <si>
    <t>事業費</t>
    <rPh sb="0" eb="2">
      <t>ジギョウ</t>
    </rPh>
    <rPh sb="2" eb="3">
      <t>ヒ</t>
    </rPh>
    <phoneticPr fontId="5"/>
  </si>
  <si>
    <t>アイヌ子弟の貸与者数</t>
    <rPh sb="3" eb="5">
      <t>シテイ</t>
    </rPh>
    <rPh sb="6" eb="8">
      <t>タイヨ</t>
    </rPh>
    <rPh sb="8" eb="9">
      <t>シャ</t>
    </rPh>
    <rPh sb="9" eb="10">
      <t>スウ</t>
    </rPh>
    <phoneticPr fontId="5"/>
  </si>
  <si>
    <t>アイヌ子弟の貸与延人数（奨学金貸与者数と通学用品等助成金貸与者数の合計）</t>
    <rPh sb="3" eb="5">
      <t>シテイ</t>
    </rPh>
    <rPh sb="6" eb="8">
      <t>タイヨ</t>
    </rPh>
    <rPh sb="8" eb="9">
      <t>ノ</t>
    </rPh>
    <rPh sb="9" eb="11">
      <t>ニンズウ</t>
    </rPh>
    <rPh sb="12" eb="15">
      <t>ショウガクキン</t>
    </rPh>
    <rPh sb="15" eb="17">
      <t>タイヨ</t>
    </rPh>
    <rPh sb="17" eb="18">
      <t>シャ</t>
    </rPh>
    <rPh sb="18" eb="19">
      <t>スウ</t>
    </rPh>
    <rPh sb="20" eb="22">
      <t>ツウガク</t>
    </rPh>
    <rPh sb="22" eb="24">
      <t>ヨウヒン</t>
    </rPh>
    <rPh sb="24" eb="25">
      <t>トウ</t>
    </rPh>
    <rPh sb="25" eb="28">
      <t>ジョセイキン</t>
    </rPh>
    <rPh sb="28" eb="30">
      <t>タイヨ</t>
    </rPh>
    <rPh sb="30" eb="31">
      <t>シャ</t>
    </rPh>
    <rPh sb="31" eb="32">
      <t>スウ</t>
    </rPh>
    <rPh sb="33" eb="35">
      <t>ゴウケイ</t>
    </rPh>
    <phoneticPr fontId="5"/>
  </si>
  <si>
    <t>補助金の内訳は全て奨学金等の貸与金であり、必要金額に限定していることから妥当である。</t>
    <rPh sb="0" eb="3">
      <t>ホジョキン</t>
    </rPh>
    <rPh sb="4" eb="6">
      <t>ウチワケ</t>
    </rPh>
    <rPh sb="7" eb="8">
      <t>スベ</t>
    </rPh>
    <rPh sb="9" eb="12">
      <t>ショウガクキン</t>
    </rPh>
    <rPh sb="12" eb="13">
      <t>トウ</t>
    </rPh>
    <rPh sb="14" eb="16">
      <t>タイヨ</t>
    </rPh>
    <rPh sb="16" eb="17">
      <t>キン</t>
    </rPh>
    <rPh sb="21" eb="23">
      <t>ヒツヨウ</t>
    </rPh>
    <rPh sb="23" eb="25">
      <t>キンガク</t>
    </rPh>
    <rPh sb="26" eb="28">
      <t>ゲンテイ</t>
    </rPh>
    <rPh sb="36" eb="38">
      <t>ダトウ</t>
    </rPh>
    <phoneticPr fontId="5"/>
  </si>
  <si>
    <t>政策目標2：確かな学力の向上、豊かな心と健やかな体の
           育成と信頼される学校づくり
施策目標2－8：教育機会の確保のための支援づくり</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38" eb="40">
      <t>イクセイ</t>
    </rPh>
    <rPh sb="41" eb="43">
      <t>シンライ</t>
    </rPh>
    <rPh sb="46" eb="48">
      <t>ガッコウ</t>
    </rPh>
    <rPh sb="52" eb="54">
      <t>シサク</t>
    </rPh>
    <rPh sb="54" eb="56">
      <t>モクヒョウ</t>
    </rPh>
    <rPh sb="60" eb="62">
      <t>キョウイク</t>
    </rPh>
    <rPh sb="62" eb="64">
      <t>キカイ</t>
    </rPh>
    <rPh sb="65" eb="67">
      <t>カクホ</t>
    </rPh>
    <rPh sb="71" eb="73">
      <t>シエン</t>
    </rPh>
    <phoneticPr fontId="5"/>
  </si>
  <si>
    <t>　北海道が行う大学、短期大学への進学奨励のための奨学金及び通学用品等助成金の貸与事業に要する経費について、その1/2を補助。
　　①経済的な理由により進学後、修学が困難な者に対して、奨学金を貸与する。
　　②経済的な理由により進学後、修学が困難な者に対して、通学用品等助成金を貸与する。
　　【補助率：1/2】</t>
    <phoneticPr fontId="5"/>
  </si>
  <si>
    <t>-</t>
    <phoneticPr fontId="5"/>
  </si>
  <si>
    <t>大学進学率（北海道調査）
　H18：17.4％→H25：25.8％
（一般：38.5％→　　　43.0%）
当該調査は、これまで７年に１度実施されており、直近の調査は平成25年度であるため、平成26年度実績を「－」としている。</t>
    <rPh sb="0" eb="2">
      <t>ダイガク</t>
    </rPh>
    <rPh sb="2" eb="4">
      <t>シンガク</t>
    </rPh>
    <rPh sb="4" eb="5">
      <t>リツ</t>
    </rPh>
    <rPh sb="6" eb="9">
      <t>ホッカイドウ</t>
    </rPh>
    <rPh sb="9" eb="11">
      <t>チョウサ</t>
    </rPh>
    <rPh sb="36" eb="38">
      <t>イッパン</t>
    </rPh>
    <rPh sb="56" eb="58">
      <t>トウガイ</t>
    </rPh>
    <rPh sb="58" eb="60">
      <t>チョウサ</t>
    </rPh>
    <rPh sb="67" eb="68">
      <t>ネン</t>
    </rPh>
    <rPh sb="70" eb="71">
      <t>ド</t>
    </rPh>
    <rPh sb="71" eb="73">
      <t>ジッシ</t>
    </rPh>
    <rPh sb="79" eb="81">
      <t>チョッキン</t>
    </rPh>
    <rPh sb="82" eb="84">
      <t>チョウサ</t>
    </rPh>
    <rPh sb="85" eb="87">
      <t>ヘイセイ</t>
    </rPh>
    <rPh sb="89" eb="91">
      <t>ネンド</t>
    </rPh>
    <rPh sb="97" eb="99">
      <t>ヘイセイ</t>
    </rPh>
    <rPh sb="101" eb="103">
      <t>ネンド</t>
    </rPh>
    <rPh sb="103" eb="105">
      <t>ジッセキ</t>
    </rPh>
    <phoneticPr fontId="5"/>
  </si>
  <si>
    <t>外部有識者による点検対象外</t>
    <rPh sb="0" eb="2">
      <t>ガイブ</t>
    </rPh>
    <rPh sb="2" eb="5">
      <t>ユウシキシャ</t>
    </rPh>
    <rPh sb="8" eb="10">
      <t>テンケン</t>
    </rPh>
    <rPh sb="10" eb="13">
      <t>タイショウガイ</t>
    </rPh>
    <phoneticPr fontId="5"/>
  </si>
  <si>
    <t>１．事業評価の観点 ： 本事業は、経済的理由によって進学後の修学が困難なアイヌの子弟に対して、奨学金及び通学用品等助成金の貸与事業を行う北海道への補助事業であり、事業評価に当たっては長期継続事業の観点から検証を行った。          
２．所　　　　　見 ： 本事業は、進学後の修学が困難なアイヌの子弟に対する奨学金等の貸与事業を支援するためのものであり、教育の機会均等を確保する観点から、国の事業としての必要性は認められる。今後も引き続き北海道との連携の強化を図るなど、制度の普及や的確な需要の把握に努めながら、現行の事業内容を維持すべきである。</t>
    <phoneticPr fontId="5"/>
  </si>
  <si>
    <t>当該事業は先住民対策として、北海道及びアイヌ子弟等の要望を踏まえた予算措置を行ってきた。
　平成27年度予算編成時に26年度執行見込を踏まえ、7百万円減額の措置を行っているが、26年度におけるアイヌ子弟の貸与希望が予想に反して低いものとなったことや、年度途中の辞退などが重なった結果、大きな不用額が生じたことによるものである。
　28年度要求については、事業を行う北海道からの要望や26年度決算の状況、25年度のアイヌの生活実態調査の結果による進学率の上昇、アイヌの人口減などを総合的に勘案して、27年度予算と同額を要求してい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</si>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</sst>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32" fillId="0" borderId="25" xfId="0" applyNumberFormat="1" applyFont="1" applyFill="1" applyBorder="1" applyAlignment="1" applyProtection="1">
      <alignment horizontal="center" vertical="center" shrinkToFit="1"/>
      <protection locked="0"/>
    </xf>
    <xf numFmtId="177" fontId="32" fillId="0" borderId="26" xfId="0" applyNumberFormat="1" applyFont="1" applyFill="1" applyBorder="1" applyAlignment="1" applyProtection="1">
      <alignment horizontal="center" vertical="center" shrinkToFit="1"/>
      <protection locked="0"/>
    </xf>
    <xf numFmtId="177" fontId="32" fillId="0" borderId="35" xfId="0" applyNumberFormat="1"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horizontal="center"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149</xdr:row>
      <xdr:rowOff>158563</xdr:rowOff>
    </xdr:from>
    <xdr:to>
      <xdr:col>40</xdr:col>
      <xdr:colOff>45571</xdr:colOff>
      <xdr:row>152</xdr:row>
      <xdr:rowOff>19049</xdr:rowOff>
    </xdr:to>
    <xdr:sp macro="" textlink="">
      <xdr:nvSpPr>
        <xdr:cNvPr id="6" name="Rectangle 2"/>
        <xdr:cNvSpPr>
          <a:spLocks noChangeArrowheads="1"/>
        </xdr:cNvSpPr>
      </xdr:nvSpPr>
      <xdr:spPr bwMode="auto">
        <a:xfrm>
          <a:off x="3600450" y="34591438"/>
          <a:ext cx="4446121" cy="9177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A.北海道</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46</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18</xdr:col>
      <xdr:colOff>0</xdr:colOff>
      <xdr:row>141</xdr:row>
      <xdr:rowOff>19050</xdr:rowOff>
    </xdr:from>
    <xdr:to>
      <xdr:col>40</xdr:col>
      <xdr:colOff>45571</xdr:colOff>
      <xdr:row>143</xdr:row>
      <xdr:rowOff>238126</xdr:rowOff>
    </xdr:to>
    <xdr:sp macro="" textlink="">
      <xdr:nvSpPr>
        <xdr:cNvPr id="7" name="Rectangle 3"/>
        <xdr:cNvSpPr>
          <a:spLocks noChangeArrowheads="1"/>
        </xdr:cNvSpPr>
      </xdr:nvSpPr>
      <xdr:spPr bwMode="auto">
        <a:xfrm>
          <a:off x="3600450" y="31632525"/>
          <a:ext cx="4446121" cy="923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46</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30</xdr:col>
      <xdr:colOff>119530</xdr:colOff>
      <xdr:row>144</xdr:row>
      <xdr:rowOff>18490</xdr:rowOff>
    </xdr:from>
    <xdr:to>
      <xdr:col>41</xdr:col>
      <xdr:colOff>7284</xdr:colOff>
      <xdr:row>147</xdr:row>
      <xdr:rowOff>266700</xdr:rowOff>
    </xdr:to>
    <xdr:sp macro="" textlink="">
      <xdr:nvSpPr>
        <xdr:cNvPr id="8" name="AutoShape 4"/>
        <xdr:cNvSpPr>
          <a:spLocks noChangeArrowheads="1"/>
        </xdr:cNvSpPr>
      </xdr:nvSpPr>
      <xdr:spPr bwMode="auto">
        <a:xfrm>
          <a:off x="6120280" y="32622565"/>
          <a:ext cx="2088029" cy="13054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北海道が行うアイヌの子弟が大学、短期大学への進学するに際しこれを奨励するための奨学金及び通学用品等助成金を貸与する事業に要する経費について、その1/2を補助。</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110565</xdr:colOff>
      <xdr:row>147</xdr:row>
      <xdr:rowOff>320489</xdr:rowOff>
    </xdr:from>
    <xdr:to>
      <xdr:col>26</xdr:col>
      <xdr:colOff>91141</xdr:colOff>
      <xdr:row>148</xdr:row>
      <xdr:rowOff>215714</xdr:rowOff>
    </xdr:to>
    <xdr:sp macro="" textlink="">
      <xdr:nvSpPr>
        <xdr:cNvPr id="9" name="AutoShape 5"/>
        <xdr:cNvSpPr>
          <a:spLocks noChangeArrowheads="1"/>
        </xdr:cNvSpPr>
      </xdr:nvSpPr>
      <xdr:spPr bwMode="auto">
        <a:xfrm>
          <a:off x="4511115" y="34048514"/>
          <a:ext cx="780676" cy="2476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152960</xdr:colOff>
      <xdr:row>152</xdr:row>
      <xdr:rowOff>239434</xdr:rowOff>
    </xdr:from>
    <xdr:to>
      <xdr:col>41</xdr:col>
      <xdr:colOff>36046</xdr:colOff>
      <xdr:row>154</xdr:row>
      <xdr:rowOff>180976</xdr:rowOff>
    </xdr:to>
    <xdr:sp macro="" textlink="">
      <xdr:nvSpPr>
        <xdr:cNvPr id="10" name="AutoShape 6"/>
        <xdr:cNvSpPr>
          <a:spLocks noChangeArrowheads="1"/>
        </xdr:cNvSpPr>
      </xdr:nvSpPr>
      <xdr:spPr bwMode="auto">
        <a:xfrm>
          <a:off x="6153710" y="35729584"/>
          <a:ext cx="2083361" cy="6463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アイヌ子弟に対して奨学金及び</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通学用品等助成金を貸与</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144742</xdr:colOff>
      <xdr:row>158</xdr:row>
      <xdr:rowOff>22598</xdr:rowOff>
    </xdr:from>
    <xdr:to>
      <xdr:col>39</xdr:col>
      <xdr:colOff>71531</xdr:colOff>
      <xdr:row>160</xdr:row>
      <xdr:rowOff>303118</xdr:rowOff>
    </xdr:to>
    <xdr:sp macro="" textlink="">
      <xdr:nvSpPr>
        <xdr:cNvPr id="11" name="AutoShape 7"/>
        <xdr:cNvSpPr>
          <a:spLocks noChangeArrowheads="1"/>
        </xdr:cNvSpPr>
      </xdr:nvSpPr>
      <xdr:spPr bwMode="auto">
        <a:xfrm>
          <a:off x="4145242" y="37627298"/>
          <a:ext cx="3727264" cy="98537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Ｂ.個人（のべ</a:t>
          </a:r>
          <a:r>
            <a:rPr lang="en-US" altLang="ja-JP" sz="1400" b="0" i="0" u="none" strike="noStrike" baseline="0">
              <a:solidFill>
                <a:sysClr val="windowText" lastClr="000000"/>
              </a:solidFill>
              <a:latin typeface="ＭＳ Ｐゴシック"/>
              <a:ea typeface="ＭＳ Ｐゴシック"/>
            </a:rPr>
            <a:t>142</a:t>
          </a:r>
          <a:r>
            <a:rPr lang="ja-JP" altLang="en-US" sz="1400" b="0" i="0" u="none" strike="noStrike" baseline="0">
              <a:solidFill>
                <a:sysClr val="windowText" lastClr="000000"/>
              </a:solidFill>
              <a:latin typeface="ＭＳ Ｐゴシック"/>
              <a:ea typeface="ＭＳ Ｐゴシック"/>
            </a:rPr>
            <a:t>人）</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91</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170330</xdr:colOff>
      <xdr:row>157</xdr:row>
      <xdr:rowOff>43330</xdr:rowOff>
    </xdr:from>
    <xdr:to>
      <xdr:col>27</xdr:col>
      <xdr:colOff>109258</xdr:colOff>
      <xdr:row>157</xdr:row>
      <xdr:rowOff>305547</xdr:rowOff>
    </xdr:to>
    <xdr:sp macro="" textlink="">
      <xdr:nvSpPr>
        <xdr:cNvPr id="12" name="AutoShape 8"/>
        <xdr:cNvSpPr>
          <a:spLocks noChangeArrowheads="1"/>
        </xdr:cNvSpPr>
      </xdr:nvSpPr>
      <xdr:spPr bwMode="auto">
        <a:xfrm>
          <a:off x="3970805" y="37486105"/>
          <a:ext cx="1539128" cy="2622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奨学金等貸与</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180975</xdr:colOff>
      <xdr:row>152</xdr:row>
      <xdr:rowOff>180976</xdr:rowOff>
    </xdr:from>
    <xdr:to>
      <xdr:col>28</xdr:col>
      <xdr:colOff>190500</xdr:colOff>
      <xdr:row>157</xdr:row>
      <xdr:rowOff>28575</xdr:rowOff>
    </xdr:to>
    <xdr:sp macro="" textlink="">
      <xdr:nvSpPr>
        <xdr:cNvPr id="13" name="Line 9"/>
        <xdr:cNvSpPr>
          <a:spLocks noChangeShapeType="1"/>
        </xdr:cNvSpPr>
      </xdr:nvSpPr>
      <xdr:spPr bwMode="auto">
        <a:xfrm>
          <a:off x="5781675" y="35671126"/>
          <a:ext cx="9525" cy="16097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180974</xdr:colOff>
      <xdr:row>144</xdr:row>
      <xdr:rowOff>28575</xdr:rowOff>
    </xdr:from>
    <xdr:to>
      <xdr:col>28</xdr:col>
      <xdr:colOff>190499</xdr:colOff>
      <xdr:row>148</xdr:row>
      <xdr:rowOff>342901</xdr:rowOff>
    </xdr:to>
    <xdr:sp macro="" textlink="">
      <xdr:nvSpPr>
        <xdr:cNvPr id="14" name="Line 10"/>
        <xdr:cNvSpPr>
          <a:spLocks noChangeShapeType="1"/>
        </xdr:cNvSpPr>
      </xdr:nvSpPr>
      <xdr:spPr bwMode="auto">
        <a:xfrm flipH="1">
          <a:off x="5781674" y="32699325"/>
          <a:ext cx="9525" cy="17240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151280</xdr:colOff>
      <xdr:row>157</xdr:row>
      <xdr:rowOff>37727</xdr:rowOff>
    </xdr:from>
    <xdr:to>
      <xdr:col>48</xdr:col>
      <xdr:colOff>70224</xdr:colOff>
      <xdr:row>157</xdr:row>
      <xdr:rowOff>247277</xdr:rowOff>
    </xdr:to>
    <xdr:sp macro="" textlink="">
      <xdr:nvSpPr>
        <xdr:cNvPr id="15" name="Text Box 11"/>
        <xdr:cNvSpPr txBox="1">
          <a:spLocks noChangeArrowheads="1"/>
        </xdr:cNvSpPr>
      </xdr:nvSpPr>
      <xdr:spPr bwMode="auto">
        <a:xfrm>
          <a:off x="5952005" y="37290002"/>
          <a:ext cx="3719419"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※国費投入額と総事業費の差額は北海道の負担額である。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view="pageBreakPreview" topLeftCell="A230" zoomScale="85" zoomScaleNormal="85" zoomScaleSheet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7" t="s">
        <v>464</v>
      </c>
      <c r="AR2" s="107"/>
      <c r="AS2" s="68" t="str">
        <f>IF(OR(AQ2="　", AQ2=""), "", "-")</f>
        <v/>
      </c>
      <c r="AT2" s="108">
        <v>111</v>
      </c>
      <c r="AU2" s="108"/>
      <c r="AV2" s="69" t="str">
        <f>IF(AW2="", "", "-")</f>
        <v/>
      </c>
      <c r="AW2" s="112"/>
      <c r="AX2" s="11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x14ac:dyDescent="0.15">
      <c r="A4" s="531" t="s">
        <v>30</v>
      </c>
      <c r="B4" s="532"/>
      <c r="C4" s="532"/>
      <c r="D4" s="532"/>
      <c r="E4" s="532"/>
      <c r="F4" s="532"/>
      <c r="G4" s="505" t="s">
        <v>471</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517</v>
      </c>
      <c r="AF4" s="511"/>
      <c r="AG4" s="511"/>
      <c r="AH4" s="511"/>
      <c r="AI4" s="511"/>
      <c r="AJ4" s="511"/>
      <c r="AK4" s="511"/>
      <c r="AL4" s="511"/>
      <c r="AM4" s="511"/>
      <c r="AN4" s="511"/>
      <c r="AO4" s="511"/>
      <c r="AP4" s="512"/>
      <c r="AQ4" s="513" t="s">
        <v>2</v>
      </c>
      <c r="AR4" s="508"/>
      <c r="AS4" s="508"/>
      <c r="AT4" s="508"/>
      <c r="AU4" s="508"/>
      <c r="AV4" s="508"/>
      <c r="AW4" s="508"/>
      <c r="AX4" s="514"/>
    </row>
    <row r="5" spans="1:50" ht="30" customHeight="1" x14ac:dyDescent="0.15">
      <c r="A5" s="515" t="s">
        <v>93</v>
      </c>
      <c r="B5" s="516"/>
      <c r="C5" s="516"/>
      <c r="D5" s="516"/>
      <c r="E5" s="516"/>
      <c r="F5" s="517"/>
      <c r="G5" s="327" t="s">
        <v>177</v>
      </c>
      <c r="H5" s="328"/>
      <c r="I5" s="328"/>
      <c r="J5" s="328"/>
      <c r="K5" s="328"/>
      <c r="L5" s="328"/>
      <c r="M5" s="329" t="s">
        <v>92</v>
      </c>
      <c r="N5" s="330"/>
      <c r="O5" s="330"/>
      <c r="P5" s="330"/>
      <c r="Q5" s="330"/>
      <c r="R5" s="331"/>
      <c r="S5" s="332" t="s">
        <v>157</v>
      </c>
      <c r="T5" s="328"/>
      <c r="U5" s="328"/>
      <c r="V5" s="328"/>
      <c r="W5" s="328"/>
      <c r="X5" s="333"/>
      <c r="Y5" s="522" t="s">
        <v>3</v>
      </c>
      <c r="Z5" s="523"/>
      <c r="AA5" s="523"/>
      <c r="AB5" s="523"/>
      <c r="AC5" s="523"/>
      <c r="AD5" s="524"/>
      <c r="AE5" s="525" t="s">
        <v>516</v>
      </c>
      <c r="AF5" s="526"/>
      <c r="AG5" s="526"/>
      <c r="AH5" s="526"/>
      <c r="AI5" s="526"/>
      <c r="AJ5" s="526"/>
      <c r="AK5" s="526"/>
      <c r="AL5" s="526"/>
      <c r="AM5" s="526"/>
      <c r="AN5" s="526"/>
      <c r="AO5" s="526"/>
      <c r="AP5" s="527"/>
      <c r="AQ5" s="528" t="s">
        <v>528</v>
      </c>
      <c r="AR5" s="529"/>
      <c r="AS5" s="529"/>
      <c r="AT5" s="529"/>
      <c r="AU5" s="529"/>
      <c r="AV5" s="529"/>
      <c r="AW5" s="529"/>
      <c r="AX5" s="530"/>
    </row>
    <row r="6" spans="1:50" ht="42"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535</v>
      </c>
      <c r="AF6" s="540"/>
      <c r="AG6" s="540"/>
      <c r="AH6" s="540"/>
      <c r="AI6" s="540"/>
      <c r="AJ6" s="540"/>
      <c r="AK6" s="540"/>
      <c r="AL6" s="540"/>
      <c r="AM6" s="540"/>
      <c r="AN6" s="540"/>
      <c r="AO6" s="540"/>
      <c r="AP6" s="540"/>
      <c r="AQ6" s="126"/>
      <c r="AR6" s="126"/>
      <c r="AS6" s="126"/>
      <c r="AT6" s="126"/>
      <c r="AU6" s="126"/>
      <c r="AV6" s="126"/>
      <c r="AW6" s="126"/>
      <c r="AX6" s="541"/>
    </row>
    <row r="7" spans="1:50" ht="37.5" customHeight="1" x14ac:dyDescent="0.15">
      <c r="A7" s="462" t="s">
        <v>25</v>
      </c>
      <c r="B7" s="463"/>
      <c r="C7" s="463"/>
      <c r="D7" s="463"/>
      <c r="E7" s="463"/>
      <c r="F7" s="463"/>
      <c r="G7" s="464" t="s">
        <v>515</v>
      </c>
      <c r="H7" s="465"/>
      <c r="I7" s="465"/>
      <c r="J7" s="465"/>
      <c r="K7" s="465"/>
      <c r="L7" s="465"/>
      <c r="M7" s="465"/>
      <c r="N7" s="465"/>
      <c r="O7" s="465"/>
      <c r="P7" s="465"/>
      <c r="Q7" s="465"/>
      <c r="R7" s="465"/>
      <c r="S7" s="465"/>
      <c r="T7" s="465"/>
      <c r="U7" s="465"/>
      <c r="V7" s="466"/>
      <c r="W7" s="466"/>
      <c r="X7" s="466"/>
      <c r="Y7" s="467" t="s">
        <v>5</v>
      </c>
      <c r="Z7" s="400"/>
      <c r="AA7" s="400"/>
      <c r="AB7" s="400"/>
      <c r="AC7" s="400"/>
      <c r="AD7" s="402"/>
      <c r="AE7" s="468" t="s">
        <v>518</v>
      </c>
      <c r="AF7" s="469"/>
      <c r="AG7" s="469"/>
      <c r="AH7" s="469"/>
      <c r="AI7" s="469"/>
      <c r="AJ7" s="469"/>
      <c r="AK7" s="469"/>
      <c r="AL7" s="469"/>
      <c r="AM7" s="469"/>
      <c r="AN7" s="469"/>
      <c r="AO7" s="469"/>
      <c r="AP7" s="469"/>
      <c r="AQ7" s="469"/>
      <c r="AR7" s="469"/>
      <c r="AS7" s="469"/>
      <c r="AT7" s="469"/>
      <c r="AU7" s="469"/>
      <c r="AV7" s="469"/>
      <c r="AW7" s="469"/>
      <c r="AX7" s="470"/>
    </row>
    <row r="8" spans="1:50" ht="44.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42" t="s">
        <v>79</v>
      </c>
      <c r="Z8" s="542"/>
      <c r="AA8" s="542"/>
      <c r="AB8" s="542"/>
      <c r="AC8" s="542"/>
      <c r="AD8" s="542"/>
      <c r="AE8" s="497" t="str">
        <f>入力規則等!K13</f>
        <v>文教及び科学振興</v>
      </c>
      <c r="AF8" s="498"/>
      <c r="AG8" s="498"/>
      <c r="AH8" s="498"/>
      <c r="AI8" s="498"/>
      <c r="AJ8" s="498"/>
      <c r="AK8" s="498"/>
      <c r="AL8" s="498"/>
      <c r="AM8" s="498"/>
      <c r="AN8" s="498"/>
      <c r="AO8" s="498"/>
      <c r="AP8" s="498"/>
      <c r="AQ8" s="498"/>
      <c r="AR8" s="498"/>
      <c r="AS8" s="498"/>
      <c r="AT8" s="498"/>
      <c r="AU8" s="498"/>
      <c r="AV8" s="498"/>
      <c r="AW8" s="498"/>
      <c r="AX8" s="499"/>
    </row>
    <row r="9" spans="1:50" ht="69" customHeight="1" x14ac:dyDescent="0.15">
      <c r="A9" s="471" t="s">
        <v>26</v>
      </c>
      <c r="B9" s="472"/>
      <c r="C9" s="472"/>
      <c r="D9" s="472"/>
      <c r="E9" s="472"/>
      <c r="F9" s="472"/>
      <c r="G9" s="500" t="s">
        <v>473</v>
      </c>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2"/>
    </row>
    <row r="10" spans="1:50" ht="70.5" customHeight="1" x14ac:dyDescent="0.15">
      <c r="A10" s="471" t="s">
        <v>36</v>
      </c>
      <c r="B10" s="472"/>
      <c r="C10" s="472"/>
      <c r="D10" s="472"/>
      <c r="E10" s="472"/>
      <c r="F10" s="472"/>
      <c r="G10" s="500" t="s">
        <v>536</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2"/>
    </row>
    <row r="11" spans="1:50" ht="26.25" customHeight="1" x14ac:dyDescent="0.15">
      <c r="A11" s="471" t="s">
        <v>6</v>
      </c>
      <c r="B11" s="472"/>
      <c r="C11" s="472"/>
      <c r="D11" s="472"/>
      <c r="E11" s="472"/>
      <c r="F11" s="473"/>
      <c r="G11" s="519" t="str">
        <f>入力規則等!P10</f>
        <v>補助</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4" t="s">
        <v>27</v>
      </c>
      <c r="B12" s="475"/>
      <c r="C12" s="475"/>
      <c r="D12" s="475"/>
      <c r="E12" s="475"/>
      <c r="F12" s="476"/>
      <c r="G12" s="483"/>
      <c r="H12" s="484"/>
      <c r="I12" s="484"/>
      <c r="J12" s="484"/>
      <c r="K12" s="484"/>
      <c r="L12" s="484"/>
      <c r="M12" s="484"/>
      <c r="N12" s="484"/>
      <c r="O12" s="484"/>
      <c r="P12" s="177" t="s">
        <v>69</v>
      </c>
      <c r="Q12" s="122"/>
      <c r="R12" s="122"/>
      <c r="S12" s="122"/>
      <c r="T12" s="122"/>
      <c r="U12" s="122"/>
      <c r="V12" s="173"/>
      <c r="W12" s="177" t="s">
        <v>70</v>
      </c>
      <c r="X12" s="122"/>
      <c r="Y12" s="122"/>
      <c r="Z12" s="122"/>
      <c r="AA12" s="122"/>
      <c r="AB12" s="122"/>
      <c r="AC12" s="173"/>
      <c r="AD12" s="177" t="s">
        <v>71</v>
      </c>
      <c r="AE12" s="122"/>
      <c r="AF12" s="122"/>
      <c r="AG12" s="122"/>
      <c r="AH12" s="122"/>
      <c r="AI12" s="122"/>
      <c r="AJ12" s="173"/>
      <c r="AK12" s="177" t="s">
        <v>72</v>
      </c>
      <c r="AL12" s="122"/>
      <c r="AM12" s="122"/>
      <c r="AN12" s="122"/>
      <c r="AO12" s="122"/>
      <c r="AP12" s="122"/>
      <c r="AQ12" s="173"/>
      <c r="AR12" s="177" t="s">
        <v>73</v>
      </c>
      <c r="AS12" s="122"/>
      <c r="AT12" s="122"/>
      <c r="AU12" s="122"/>
      <c r="AV12" s="122"/>
      <c r="AW12" s="122"/>
      <c r="AX12" s="487"/>
    </row>
    <row r="13" spans="1:50" ht="21" customHeight="1" x14ac:dyDescent="0.15">
      <c r="A13" s="477"/>
      <c r="B13" s="478"/>
      <c r="C13" s="478"/>
      <c r="D13" s="478"/>
      <c r="E13" s="478"/>
      <c r="F13" s="479"/>
      <c r="G13" s="488" t="s">
        <v>7</v>
      </c>
      <c r="H13" s="489"/>
      <c r="I13" s="494" t="s">
        <v>8</v>
      </c>
      <c r="J13" s="495"/>
      <c r="K13" s="495"/>
      <c r="L13" s="495"/>
      <c r="M13" s="495"/>
      <c r="N13" s="495"/>
      <c r="O13" s="496"/>
      <c r="P13" s="72">
        <v>65</v>
      </c>
      <c r="Q13" s="73"/>
      <c r="R13" s="73"/>
      <c r="S13" s="73"/>
      <c r="T13" s="73"/>
      <c r="U13" s="73"/>
      <c r="V13" s="74"/>
      <c r="W13" s="72">
        <v>74</v>
      </c>
      <c r="X13" s="73"/>
      <c r="Y13" s="73"/>
      <c r="Z13" s="73"/>
      <c r="AA13" s="73"/>
      <c r="AB13" s="73"/>
      <c r="AC13" s="74"/>
      <c r="AD13" s="72">
        <v>66</v>
      </c>
      <c r="AE13" s="73"/>
      <c r="AF13" s="73"/>
      <c r="AG13" s="73"/>
      <c r="AH13" s="73"/>
      <c r="AI13" s="73"/>
      <c r="AJ13" s="74"/>
      <c r="AK13" s="72">
        <v>60</v>
      </c>
      <c r="AL13" s="73"/>
      <c r="AM13" s="73"/>
      <c r="AN13" s="73"/>
      <c r="AO13" s="73"/>
      <c r="AP13" s="73"/>
      <c r="AQ13" s="74"/>
      <c r="AR13" s="424">
        <v>60</v>
      </c>
      <c r="AS13" s="425"/>
      <c r="AT13" s="425"/>
      <c r="AU13" s="425"/>
      <c r="AV13" s="425"/>
      <c r="AW13" s="425"/>
      <c r="AX13" s="682"/>
    </row>
    <row r="14" spans="1:50" ht="21" customHeight="1" x14ac:dyDescent="0.15">
      <c r="A14" s="477"/>
      <c r="B14" s="478"/>
      <c r="C14" s="478"/>
      <c r="D14" s="478"/>
      <c r="E14" s="478"/>
      <c r="F14" s="479"/>
      <c r="G14" s="490"/>
      <c r="H14" s="491"/>
      <c r="I14" s="344" t="s">
        <v>9</v>
      </c>
      <c r="J14" s="485"/>
      <c r="K14" s="485"/>
      <c r="L14" s="485"/>
      <c r="M14" s="485"/>
      <c r="N14" s="485"/>
      <c r="O14" s="486"/>
      <c r="P14" s="72" t="s">
        <v>530</v>
      </c>
      <c r="Q14" s="73"/>
      <c r="R14" s="73"/>
      <c r="S14" s="73"/>
      <c r="T14" s="73"/>
      <c r="U14" s="73"/>
      <c r="V14" s="74"/>
      <c r="W14" s="72" t="s">
        <v>529</v>
      </c>
      <c r="X14" s="73"/>
      <c r="Y14" s="73"/>
      <c r="Z14" s="73"/>
      <c r="AA14" s="73"/>
      <c r="AB14" s="73"/>
      <c r="AC14" s="74"/>
      <c r="AD14" s="72" t="s">
        <v>529</v>
      </c>
      <c r="AE14" s="73"/>
      <c r="AF14" s="73"/>
      <c r="AG14" s="73"/>
      <c r="AH14" s="73"/>
      <c r="AI14" s="73"/>
      <c r="AJ14" s="74"/>
      <c r="AK14" s="72" t="s">
        <v>529</v>
      </c>
      <c r="AL14" s="73"/>
      <c r="AM14" s="73"/>
      <c r="AN14" s="73"/>
      <c r="AO14" s="73"/>
      <c r="AP14" s="73"/>
      <c r="AQ14" s="74"/>
      <c r="AR14" s="680"/>
      <c r="AS14" s="680"/>
      <c r="AT14" s="680"/>
      <c r="AU14" s="680"/>
      <c r="AV14" s="680"/>
      <c r="AW14" s="680"/>
      <c r="AX14" s="681"/>
    </row>
    <row r="15" spans="1:50" ht="21" customHeight="1" x14ac:dyDescent="0.15">
      <c r="A15" s="477"/>
      <c r="B15" s="478"/>
      <c r="C15" s="478"/>
      <c r="D15" s="478"/>
      <c r="E15" s="478"/>
      <c r="F15" s="479"/>
      <c r="G15" s="490"/>
      <c r="H15" s="491"/>
      <c r="I15" s="344" t="s">
        <v>62</v>
      </c>
      <c r="J15" s="345"/>
      <c r="K15" s="345"/>
      <c r="L15" s="345"/>
      <c r="M15" s="345"/>
      <c r="N15" s="345"/>
      <c r="O15" s="346"/>
      <c r="P15" s="72" t="s">
        <v>529</v>
      </c>
      <c r="Q15" s="73"/>
      <c r="R15" s="73"/>
      <c r="S15" s="73"/>
      <c r="T15" s="73"/>
      <c r="U15" s="73"/>
      <c r="V15" s="74"/>
      <c r="W15" s="72" t="s">
        <v>529</v>
      </c>
      <c r="X15" s="73"/>
      <c r="Y15" s="73"/>
      <c r="Z15" s="73"/>
      <c r="AA15" s="73"/>
      <c r="AB15" s="73"/>
      <c r="AC15" s="74"/>
      <c r="AD15" s="72" t="s">
        <v>529</v>
      </c>
      <c r="AE15" s="73"/>
      <c r="AF15" s="73"/>
      <c r="AG15" s="73"/>
      <c r="AH15" s="73"/>
      <c r="AI15" s="73"/>
      <c r="AJ15" s="74"/>
      <c r="AK15" s="72" t="s">
        <v>529</v>
      </c>
      <c r="AL15" s="73"/>
      <c r="AM15" s="73"/>
      <c r="AN15" s="73"/>
      <c r="AO15" s="73"/>
      <c r="AP15" s="73"/>
      <c r="AQ15" s="74"/>
      <c r="AR15" s="72" t="s">
        <v>537</v>
      </c>
      <c r="AS15" s="73"/>
      <c r="AT15" s="73"/>
      <c r="AU15" s="73"/>
      <c r="AV15" s="73"/>
      <c r="AW15" s="73"/>
      <c r="AX15" s="679"/>
    </row>
    <row r="16" spans="1:50" ht="21" customHeight="1" x14ac:dyDescent="0.15">
      <c r="A16" s="477"/>
      <c r="B16" s="478"/>
      <c r="C16" s="478"/>
      <c r="D16" s="478"/>
      <c r="E16" s="478"/>
      <c r="F16" s="479"/>
      <c r="G16" s="490"/>
      <c r="H16" s="491"/>
      <c r="I16" s="344" t="s">
        <v>63</v>
      </c>
      <c r="J16" s="345"/>
      <c r="K16" s="345"/>
      <c r="L16" s="345"/>
      <c r="M16" s="345"/>
      <c r="N16" s="345"/>
      <c r="O16" s="346"/>
      <c r="P16" s="72" t="s">
        <v>529</v>
      </c>
      <c r="Q16" s="73"/>
      <c r="R16" s="73"/>
      <c r="S16" s="73"/>
      <c r="T16" s="73"/>
      <c r="U16" s="73"/>
      <c r="V16" s="74"/>
      <c r="W16" s="72" t="s">
        <v>529</v>
      </c>
      <c r="X16" s="73"/>
      <c r="Y16" s="73"/>
      <c r="Z16" s="73"/>
      <c r="AA16" s="73"/>
      <c r="AB16" s="73"/>
      <c r="AC16" s="74"/>
      <c r="AD16" s="72" t="s">
        <v>529</v>
      </c>
      <c r="AE16" s="73"/>
      <c r="AF16" s="73"/>
      <c r="AG16" s="73"/>
      <c r="AH16" s="73"/>
      <c r="AI16" s="73"/>
      <c r="AJ16" s="74"/>
      <c r="AK16" s="72" t="s">
        <v>529</v>
      </c>
      <c r="AL16" s="73"/>
      <c r="AM16" s="73"/>
      <c r="AN16" s="73"/>
      <c r="AO16" s="73"/>
      <c r="AP16" s="73"/>
      <c r="AQ16" s="74"/>
      <c r="AR16" s="457"/>
      <c r="AS16" s="458"/>
      <c r="AT16" s="458"/>
      <c r="AU16" s="458"/>
      <c r="AV16" s="458"/>
      <c r="AW16" s="458"/>
      <c r="AX16" s="459"/>
    </row>
    <row r="17" spans="1:50" ht="24.75" customHeight="1" x14ac:dyDescent="0.15">
      <c r="A17" s="477"/>
      <c r="B17" s="478"/>
      <c r="C17" s="478"/>
      <c r="D17" s="478"/>
      <c r="E17" s="478"/>
      <c r="F17" s="479"/>
      <c r="G17" s="490"/>
      <c r="H17" s="491"/>
      <c r="I17" s="344" t="s">
        <v>61</v>
      </c>
      <c r="J17" s="485"/>
      <c r="K17" s="485"/>
      <c r="L17" s="485"/>
      <c r="M17" s="485"/>
      <c r="N17" s="485"/>
      <c r="O17" s="486"/>
      <c r="P17" s="72" t="s">
        <v>529</v>
      </c>
      <c r="Q17" s="73"/>
      <c r="R17" s="73"/>
      <c r="S17" s="73"/>
      <c r="T17" s="73"/>
      <c r="U17" s="73"/>
      <c r="V17" s="74"/>
      <c r="W17" s="72" t="s">
        <v>529</v>
      </c>
      <c r="X17" s="73"/>
      <c r="Y17" s="73"/>
      <c r="Z17" s="73"/>
      <c r="AA17" s="73"/>
      <c r="AB17" s="73"/>
      <c r="AC17" s="74"/>
      <c r="AD17" s="72" t="s">
        <v>529</v>
      </c>
      <c r="AE17" s="73"/>
      <c r="AF17" s="73"/>
      <c r="AG17" s="73"/>
      <c r="AH17" s="73"/>
      <c r="AI17" s="73"/>
      <c r="AJ17" s="74"/>
      <c r="AK17" s="72" t="s">
        <v>529</v>
      </c>
      <c r="AL17" s="73"/>
      <c r="AM17" s="73"/>
      <c r="AN17" s="73"/>
      <c r="AO17" s="73"/>
      <c r="AP17" s="73"/>
      <c r="AQ17" s="74"/>
      <c r="AR17" s="460"/>
      <c r="AS17" s="460"/>
      <c r="AT17" s="460"/>
      <c r="AU17" s="460"/>
      <c r="AV17" s="460"/>
      <c r="AW17" s="460"/>
      <c r="AX17" s="461"/>
    </row>
    <row r="18" spans="1:50" ht="24.75" customHeight="1" x14ac:dyDescent="0.15">
      <c r="A18" s="477"/>
      <c r="B18" s="478"/>
      <c r="C18" s="478"/>
      <c r="D18" s="478"/>
      <c r="E18" s="478"/>
      <c r="F18" s="479"/>
      <c r="G18" s="492"/>
      <c r="H18" s="493"/>
      <c r="I18" s="347" t="s">
        <v>22</v>
      </c>
      <c r="J18" s="348"/>
      <c r="K18" s="348"/>
      <c r="L18" s="348"/>
      <c r="M18" s="348"/>
      <c r="N18" s="348"/>
      <c r="O18" s="349"/>
      <c r="P18" s="317">
        <f>SUM(P13:V17)</f>
        <v>65</v>
      </c>
      <c r="Q18" s="318"/>
      <c r="R18" s="318"/>
      <c r="S18" s="318"/>
      <c r="T18" s="318"/>
      <c r="U18" s="318"/>
      <c r="V18" s="319"/>
      <c r="W18" s="317">
        <f>SUM(W13:AC17)</f>
        <v>74</v>
      </c>
      <c r="X18" s="318"/>
      <c r="Y18" s="318"/>
      <c r="Z18" s="318"/>
      <c r="AA18" s="318"/>
      <c r="AB18" s="318"/>
      <c r="AC18" s="319"/>
      <c r="AD18" s="317">
        <f t="shared" ref="AD18" si="0">SUM(AD13:AJ17)</f>
        <v>66</v>
      </c>
      <c r="AE18" s="318"/>
      <c r="AF18" s="318"/>
      <c r="AG18" s="318"/>
      <c r="AH18" s="318"/>
      <c r="AI18" s="318"/>
      <c r="AJ18" s="319"/>
      <c r="AK18" s="317">
        <f t="shared" ref="AK18" si="1">SUM(AK13:AQ17)</f>
        <v>60</v>
      </c>
      <c r="AL18" s="318"/>
      <c r="AM18" s="318"/>
      <c r="AN18" s="318"/>
      <c r="AO18" s="318"/>
      <c r="AP18" s="318"/>
      <c r="AQ18" s="319"/>
      <c r="AR18" s="317">
        <f t="shared" ref="AR18" si="2">SUM(AR13:AX17)</f>
        <v>60</v>
      </c>
      <c r="AS18" s="318"/>
      <c r="AT18" s="318"/>
      <c r="AU18" s="318"/>
      <c r="AV18" s="318"/>
      <c r="AW18" s="318"/>
      <c r="AX18" s="320"/>
    </row>
    <row r="19" spans="1:50" ht="24.75" customHeight="1" x14ac:dyDescent="0.15">
      <c r="A19" s="477"/>
      <c r="B19" s="478"/>
      <c r="C19" s="478"/>
      <c r="D19" s="478"/>
      <c r="E19" s="478"/>
      <c r="F19" s="479"/>
      <c r="G19" s="314" t="s">
        <v>10</v>
      </c>
      <c r="H19" s="315"/>
      <c r="I19" s="315"/>
      <c r="J19" s="315"/>
      <c r="K19" s="315"/>
      <c r="L19" s="315"/>
      <c r="M19" s="315"/>
      <c r="N19" s="315"/>
      <c r="O19" s="315"/>
      <c r="P19" s="72">
        <v>64</v>
      </c>
      <c r="Q19" s="73"/>
      <c r="R19" s="73"/>
      <c r="S19" s="73"/>
      <c r="T19" s="73"/>
      <c r="U19" s="73"/>
      <c r="V19" s="74"/>
      <c r="W19" s="72">
        <v>55</v>
      </c>
      <c r="X19" s="73"/>
      <c r="Y19" s="73"/>
      <c r="Z19" s="73"/>
      <c r="AA19" s="73"/>
      <c r="AB19" s="73"/>
      <c r="AC19" s="74"/>
      <c r="AD19" s="72">
        <v>46</v>
      </c>
      <c r="AE19" s="73"/>
      <c r="AF19" s="73"/>
      <c r="AG19" s="73"/>
      <c r="AH19" s="73"/>
      <c r="AI19" s="73"/>
      <c r="AJ19" s="74"/>
      <c r="AK19" s="316"/>
      <c r="AL19" s="316"/>
      <c r="AM19" s="316"/>
      <c r="AN19" s="316"/>
      <c r="AO19" s="316"/>
      <c r="AP19" s="316"/>
      <c r="AQ19" s="316"/>
      <c r="AR19" s="316"/>
      <c r="AS19" s="316"/>
      <c r="AT19" s="316"/>
      <c r="AU19" s="316"/>
      <c r="AV19" s="316"/>
      <c r="AW19" s="316"/>
      <c r="AX19" s="321"/>
    </row>
    <row r="20" spans="1:50" ht="24.75" customHeight="1" x14ac:dyDescent="0.15">
      <c r="A20" s="480"/>
      <c r="B20" s="481"/>
      <c r="C20" s="481"/>
      <c r="D20" s="481"/>
      <c r="E20" s="481"/>
      <c r="F20" s="482"/>
      <c r="G20" s="314" t="s">
        <v>11</v>
      </c>
      <c r="H20" s="315"/>
      <c r="I20" s="315"/>
      <c r="J20" s="315"/>
      <c r="K20" s="315"/>
      <c r="L20" s="315"/>
      <c r="M20" s="315"/>
      <c r="N20" s="315"/>
      <c r="O20" s="315"/>
      <c r="P20" s="322">
        <f>IF(P18=0, "-", P19/P18)</f>
        <v>0.98461538461538467</v>
      </c>
      <c r="Q20" s="322"/>
      <c r="R20" s="322"/>
      <c r="S20" s="322"/>
      <c r="T20" s="322"/>
      <c r="U20" s="322"/>
      <c r="V20" s="322"/>
      <c r="W20" s="322">
        <f>IF(W18=0, "-", W19/W18)</f>
        <v>0.7432432432432432</v>
      </c>
      <c r="X20" s="322"/>
      <c r="Y20" s="322"/>
      <c r="Z20" s="322"/>
      <c r="AA20" s="322"/>
      <c r="AB20" s="322"/>
      <c r="AC20" s="322"/>
      <c r="AD20" s="322">
        <f>IF(AD18=0, "-", AD19/AD18)</f>
        <v>0.69696969696969702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5"/>
      <c r="Z21" s="87"/>
      <c r="AA21" s="8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1">
        <v>30</v>
      </c>
      <c r="AV22" s="111"/>
      <c r="AW22" s="109" t="s">
        <v>360</v>
      </c>
      <c r="AX22" s="110"/>
    </row>
    <row r="23" spans="1:50" ht="50.1" customHeight="1" x14ac:dyDescent="0.15">
      <c r="A23" s="219"/>
      <c r="B23" s="217"/>
      <c r="C23" s="217"/>
      <c r="D23" s="217"/>
      <c r="E23" s="217"/>
      <c r="F23" s="218"/>
      <c r="G23" s="323" t="s">
        <v>527</v>
      </c>
      <c r="H23" s="290"/>
      <c r="I23" s="290"/>
      <c r="J23" s="290"/>
      <c r="K23" s="290"/>
      <c r="L23" s="290"/>
      <c r="M23" s="290"/>
      <c r="N23" s="290"/>
      <c r="O23" s="291"/>
      <c r="P23" s="215" t="s">
        <v>538</v>
      </c>
      <c r="Q23" s="197"/>
      <c r="R23" s="197"/>
      <c r="S23" s="197"/>
      <c r="T23" s="197"/>
      <c r="U23" s="197"/>
      <c r="V23" s="197"/>
      <c r="W23" s="197"/>
      <c r="X23" s="198"/>
      <c r="Y23" s="295" t="s">
        <v>14</v>
      </c>
      <c r="Z23" s="296"/>
      <c r="AA23" s="297"/>
      <c r="AB23" s="675" t="s">
        <v>475</v>
      </c>
      <c r="AC23" s="298"/>
      <c r="AD23" s="298"/>
      <c r="AE23" s="94" t="s">
        <v>474</v>
      </c>
      <c r="AF23" s="95"/>
      <c r="AG23" s="95"/>
      <c r="AH23" s="95"/>
      <c r="AI23" s="96"/>
      <c r="AJ23" s="94">
        <v>25.8</v>
      </c>
      <c r="AK23" s="95"/>
      <c r="AL23" s="95"/>
      <c r="AM23" s="95"/>
      <c r="AN23" s="96"/>
      <c r="AO23" s="94" t="s">
        <v>474</v>
      </c>
      <c r="AP23" s="95"/>
      <c r="AQ23" s="95"/>
      <c r="AR23" s="95"/>
      <c r="AS23" s="96"/>
      <c r="AT23" s="229"/>
      <c r="AU23" s="229"/>
      <c r="AV23" s="229"/>
      <c r="AW23" s="229"/>
      <c r="AX23" s="230"/>
    </row>
    <row r="24" spans="1:50" ht="50.1" customHeight="1" x14ac:dyDescent="0.15">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7" t="s">
        <v>65</v>
      </c>
      <c r="Z24" s="122"/>
      <c r="AA24" s="173"/>
      <c r="AB24" s="337" t="s">
        <v>364</v>
      </c>
      <c r="AC24" s="288"/>
      <c r="AD24" s="288"/>
      <c r="AE24" s="94" t="s">
        <v>474</v>
      </c>
      <c r="AF24" s="95"/>
      <c r="AG24" s="95"/>
      <c r="AH24" s="95"/>
      <c r="AI24" s="96"/>
      <c r="AJ24" s="94">
        <v>43</v>
      </c>
      <c r="AK24" s="95"/>
      <c r="AL24" s="95"/>
      <c r="AM24" s="95"/>
      <c r="AN24" s="96"/>
      <c r="AO24" s="94" t="s">
        <v>474</v>
      </c>
      <c r="AP24" s="95"/>
      <c r="AQ24" s="95"/>
      <c r="AR24" s="95"/>
      <c r="AS24" s="96"/>
      <c r="AT24" s="94" t="s">
        <v>519</v>
      </c>
      <c r="AU24" s="95"/>
      <c r="AV24" s="95"/>
      <c r="AW24" s="95"/>
      <c r="AX24" s="97"/>
    </row>
    <row r="25" spans="1:50" ht="50.1" customHeight="1" x14ac:dyDescent="0.15">
      <c r="A25" s="683"/>
      <c r="B25" s="684"/>
      <c r="C25" s="684"/>
      <c r="D25" s="684"/>
      <c r="E25" s="684"/>
      <c r="F25" s="685"/>
      <c r="G25" s="324"/>
      <c r="H25" s="325"/>
      <c r="I25" s="325"/>
      <c r="J25" s="325"/>
      <c r="K25" s="325"/>
      <c r="L25" s="325"/>
      <c r="M25" s="325"/>
      <c r="N25" s="325"/>
      <c r="O25" s="326"/>
      <c r="P25" s="199"/>
      <c r="Q25" s="199"/>
      <c r="R25" s="199"/>
      <c r="S25" s="199"/>
      <c r="T25" s="199"/>
      <c r="U25" s="199"/>
      <c r="V25" s="199"/>
      <c r="W25" s="199"/>
      <c r="X25" s="200"/>
      <c r="Y25" s="121" t="s">
        <v>15</v>
      </c>
      <c r="Z25" s="122"/>
      <c r="AA25" s="173"/>
      <c r="AB25" s="695" t="s">
        <v>364</v>
      </c>
      <c r="AC25" s="266"/>
      <c r="AD25" s="266"/>
      <c r="AE25" s="94" t="s">
        <v>476</v>
      </c>
      <c r="AF25" s="95"/>
      <c r="AG25" s="95"/>
      <c r="AH25" s="95"/>
      <c r="AI25" s="96"/>
      <c r="AJ25" s="94" t="s">
        <v>496</v>
      </c>
      <c r="AK25" s="95"/>
      <c r="AL25" s="95"/>
      <c r="AM25" s="95"/>
      <c r="AN25" s="96"/>
      <c r="AO25" s="94" t="s">
        <v>474</v>
      </c>
      <c r="AP25" s="95"/>
      <c r="AQ25" s="95"/>
      <c r="AR25" s="95"/>
      <c r="AS25" s="96"/>
      <c r="AT25" s="270"/>
      <c r="AU25" s="271"/>
      <c r="AV25" s="271"/>
      <c r="AW25" s="271"/>
      <c r="AX25" s="272"/>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5"/>
      <c r="Z26" s="87"/>
      <c r="AA26" s="8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76" t="s">
        <v>303</v>
      </c>
      <c r="AU26" s="677"/>
      <c r="AV26" s="677"/>
      <c r="AW26" s="677"/>
      <c r="AX26" s="678"/>
    </row>
    <row r="27" spans="1:50" ht="18.75" hidden="1" customHeight="1" x14ac:dyDescent="0.15">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1"/>
      <c r="AV27" s="111"/>
      <c r="AW27" s="109" t="s">
        <v>360</v>
      </c>
      <c r="AX27" s="110"/>
    </row>
    <row r="28" spans="1:50" ht="22.5" hidden="1" customHeight="1" x14ac:dyDescent="0.15">
      <c r="A28" s="219"/>
      <c r="B28" s="217"/>
      <c r="C28" s="217"/>
      <c r="D28" s="217"/>
      <c r="E28" s="217"/>
      <c r="F28" s="218"/>
      <c r="G28" s="323"/>
      <c r="H28" s="290"/>
      <c r="I28" s="290"/>
      <c r="J28" s="290"/>
      <c r="K28" s="290"/>
      <c r="L28" s="290"/>
      <c r="M28" s="290"/>
      <c r="N28" s="290"/>
      <c r="O28" s="291"/>
      <c r="P28" s="215"/>
      <c r="Q28" s="197"/>
      <c r="R28" s="197"/>
      <c r="S28" s="197"/>
      <c r="T28" s="197"/>
      <c r="U28" s="197"/>
      <c r="V28" s="197"/>
      <c r="W28" s="197"/>
      <c r="X28" s="198"/>
      <c r="Y28" s="295" t="s">
        <v>14</v>
      </c>
      <c r="Z28" s="296"/>
      <c r="AA28" s="297"/>
      <c r="AB28" s="298"/>
      <c r="AC28" s="298"/>
      <c r="AD28" s="298"/>
      <c r="AE28" s="94"/>
      <c r="AF28" s="95"/>
      <c r="AG28" s="95"/>
      <c r="AH28" s="95"/>
      <c r="AI28" s="96"/>
      <c r="AJ28" s="94"/>
      <c r="AK28" s="95"/>
      <c r="AL28" s="95"/>
      <c r="AM28" s="95"/>
      <c r="AN28" s="96"/>
      <c r="AO28" s="94"/>
      <c r="AP28" s="95"/>
      <c r="AQ28" s="95"/>
      <c r="AR28" s="95"/>
      <c r="AS28" s="96"/>
      <c r="AT28" s="229"/>
      <c r="AU28" s="229"/>
      <c r="AV28" s="229"/>
      <c r="AW28" s="229"/>
      <c r="AX28" s="230"/>
    </row>
    <row r="29" spans="1:50" ht="22.5" hidden="1" customHeight="1" x14ac:dyDescent="0.15">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77" t="s">
        <v>65</v>
      </c>
      <c r="Z29" s="122"/>
      <c r="AA29" s="173"/>
      <c r="AB29" s="288"/>
      <c r="AC29" s="288"/>
      <c r="AD29" s="288"/>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83"/>
      <c r="B30" s="684"/>
      <c r="C30" s="684"/>
      <c r="D30" s="684"/>
      <c r="E30" s="684"/>
      <c r="F30" s="685"/>
      <c r="G30" s="324"/>
      <c r="H30" s="325"/>
      <c r="I30" s="325"/>
      <c r="J30" s="325"/>
      <c r="K30" s="325"/>
      <c r="L30" s="325"/>
      <c r="M30" s="325"/>
      <c r="N30" s="325"/>
      <c r="O30" s="326"/>
      <c r="P30" s="199"/>
      <c r="Q30" s="199"/>
      <c r="R30" s="199"/>
      <c r="S30" s="199"/>
      <c r="T30" s="199"/>
      <c r="U30" s="199"/>
      <c r="V30" s="199"/>
      <c r="W30" s="199"/>
      <c r="X30" s="200"/>
      <c r="Y30" s="121" t="s">
        <v>15</v>
      </c>
      <c r="Z30" s="122"/>
      <c r="AA30" s="173"/>
      <c r="AB30" s="266" t="s">
        <v>16</v>
      </c>
      <c r="AC30" s="266"/>
      <c r="AD30" s="266"/>
      <c r="AE30" s="94"/>
      <c r="AF30" s="95"/>
      <c r="AG30" s="95"/>
      <c r="AH30" s="95"/>
      <c r="AI30" s="96"/>
      <c r="AJ30" s="94"/>
      <c r="AK30" s="95"/>
      <c r="AL30" s="95"/>
      <c r="AM30" s="95"/>
      <c r="AN30" s="96"/>
      <c r="AO30" s="94"/>
      <c r="AP30" s="95"/>
      <c r="AQ30" s="95"/>
      <c r="AR30" s="95"/>
      <c r="AS30" s="96"/>
      <c r="AT30" s="270"/>
      <c r="AU30" s="271"/>
      <c r="AV30" s="271"/>
      <c r="AW30" s="271"/>
      <c r="AX30" s="272"/>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5"/>
      <c r="Z31" s="87"/>
      <c r="AA31" s="8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1"/>
      <c r="AV32" s="111"/>
      <c r="AW32" s="109" t="s">
        <v>360</v>
      </c>
      <c r="AX32" s="110"/>
    </row>
    <row r="33" spans="1:50" ht="22.5" hidden="1" customHeight="1" x14ac:dyDescent="0.15">
      <c r="A33" s="219"/>
      <c r="B33" s="217"/>
      <c r="C33" s="217"/>
      <c r="D33" s="217"/>
      <c r="E33" s="217"/>
      <c r="F33" s="218"/>
      <c r="G33" s="289"/>
      <c r="H33" s="290"/>
      <c r="I33" s="290"/>
      <c r="J33" s="290"/>
      <c r="K33" s="290"/>
      <c r="L33" s="290"/>
      <c r="M33" s="290"/>
      <c r="N33" s="290"/>
      <c r="O33" s="291"/>
      <c r="P33" s="215"/>
      <c r="Q33" s="197"/>
      <c r="R33" s="197"/>
      <c r="S33" s="197"/>
      <c r="T33" s="197"/>
      <c r="U33" s="197"/>
      <c r="V33" s="197"/>
      <c r="W33" s="197"/>
      <c r="X33" s="198"/>
      <c r="Y33" s="295" t="s">
        <v>14</v>
      </c>
      <c r="Z33" s="296"/>
      <c r="AA33" s="297"/>
      <c r="AB33" s="298"/>
      <c r="AC33" s="298"/>
      <c r="AD33" s="298"/>
      <c r="AE33" s="94"/>
      <c r="AF33" s="95"/>
      <c r="AG33" s="95"/>
      <c r="AH33" s="95"/>
      <c r="AI33" s="96"/>
      <c r="AJ33" s="94"/>
      <c r="AK33" s="95"/>
      <c r="AL33" s="95"/>
      <c r="AM33" s="95"/>
      <c r="AN33" s="96"/>
      <c r="AO33" s="94"/>
      <c r="AP33" s="95"/>
      <c r="AQ33" s="95"/>
      <c r="AR33" s="95"/>
      <c r="AS33" s="96"/>
      <c r="AT33" s="229"/>
      <c r="AU33" s="229"/>
      <c r="AV33" s="229"/>
      <c r="AW33" s="229"/>
      <c r="AX33" s="230"/>
    </row>
    <row r="34" spans="1:50" ht="22.5" hidden="1" customHeight="1" x14ac:dyDescent="0.15">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7" t="s">
        <v>65</v>
      </c>
      <c r="Z34" s="122"/>
      <c r="AA34" s="173"/>
      <c r="AB34" s="288"/>
      <c r="AC34" s="288"/>
      <c r="AD34" s="288"/>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83"/>
      <c r="B35" s="684"/>
      <c r="C35" s="684"/>
      <c r="D35" s="684"/>
      <c r="E35" s="684"/>
      <c r="F35" s="685"/>
      <c r="G35" s="324"/>
      <c r="H35" s="325"/>
      <c r="I35" s="325"/>
      <c r="J35" s="325"/>
      <c r="K35" s="325"/>
      <c r="L35" s="325"/>
      <c r="M35" s="325"/>
      <c r="N35" s="325"/>
      <c r="O35" s="326"/>
      <c r="P35" s="199"/>
      <c r="Q35" s="199"/>
      <c r="R35" s="199"/>
      <c r="S35" s="199"/>
      <c r="T35" s="199"/>
      <c r="U35" s="199"/>
      <c r="V35" s="199"/>
      <c r="W35" s="199"/>
      <c r="X35" s="200"/>
      <c r="Y35" s="121" t="s">
        <v>15</v>
      </c>
      <c r="Z35" s="122"/>
      <c r="AA35" s="173"/>
      <c r="AB35" s="266" t="s">
        <v>16</v>
      </c>
      <c r="AC35" s="266"/>
      <c r="AD35" s="266"/>
      <c r="AE35" s="94"/>
      <c r="AF35" s="95"/>
      <c r="AG35" s="95"/>
      <c r="AH35" s="95"/>
      <c r="AI35" s="96"/>
      <c r="AJ35" s="94"/>
      <c r="AK35" s="95"/>
      <c r="AL35" s="95"/>
      <c r="AM35" s="95"/>
      <c r="AN35" s="96"/>
      <c r="AO35" s="94"/>
      <c r="AP35" s="95"/>
      <c r="AQ35" s="95"/>
      <c r="AR35" s="95"/>
      <c r="AS35" s="96"/>
      <c r="AT35" s="270"/>
      <c r="AU35" s="271"/>
      <c r="AV35" s="271"/>
      <c r="AW35" s="271"/>
      <c r="AX35" s="272"/>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5"/>
      <c r="Z36" s="87"/>
      <c r="AA36" s="8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1"/>
      <c r="AV37" s="111"/>
      <c r="AW37" s="109" t="s">
        <v>360</v>
      </c>
      <c r="AX37" s="110"/>
    </row>
    <row r="38" spans="1:50" ht="22.5" hidden="1" customHeight="1" x14ac:dyDescent="0.15">
      <c r="A38" s="219"/>
      <c r="B38" s="217"/>
      <c r="C38" s="217"/>
      <c r="D38" s="217"/>
      <c r="E38" s="217"/>
      <c r="F38" s="218"/>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4"/>
      <c r="AF38" s="95"/>
      <c r="AG38" s="95"/>
      <c r="AH38" s="95"/>
      <c r="AI38" s="96"/>
      <c r="AJ38" s="94"/>
      <c r="AK38" s="95"/>
      <c r="AL38" s="95"/>
      <c r="AM38" s="95"/>
      <c r="AN38" s="96"/>
      <c r="AO38" s="94"/>
      <c r="AP38" s="95"/>
      <c r="AQ38" s="95"/>
      <c r="AR38" s="95"/>
      <c r="AS38" s="96"/>
      <c r="AT38" s="229"/>
      <c r="AU38" s="229"/>
      <c r="AV38" s="229"/>
      <c r="AW38" s="229"/>
      <c r="AX38" s="230"/>
    </row>
    <row r="39" spans="1:50" ht="22.5" hidden="1" customHeight="1" x14ac:dyDescent="0.15">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7" t="s">
        <v>65</v>
      </c>
      <c r="Z39" s="122"/>
      <c r="AA39" s="173"/>
      <c r="AB39" s="288"/>
      <c r="AC39" s="288"/>
      <c r="AD39" s="288"/>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83"/>
      <c r="B40" s="684"/>
      <c r="C40" s="684"/>
      <c r="D40" s="684"/>
      <c r="E40" s="684"/>
      <c r="F40" s="685"/>
      <c r="G40" s="324"/>
      <c r="H40" s="325"/>
      <c r="I40" s="325"/>
      <c r="J40" s="325"/>
      <c r="K40" s="325"/>
      <c r="L40" s="325"/>
      <c r="M40" s="325"/>
      <c r="N40" s="325"/>
      <c r="O40" s="326"/>
      <c r="P40" s="199"/>
      <c r="Q40" s="199"/>
      <c r="R40" s="199"/>
      <c r="S40" s="199"/>
      <c r="T40" s="199"/>
      <c r="U40" s="199"/>
      <c r="V40" s="199"/>
      <c r="W40" s="199"/>
      <c r="X40" s="200"/>
      <c r="Y40" s="121" t="s">
        <v>15</v>
      </c>
      <c r="Z40" s="122"/>
      <c r="AA40" s="173"/>
      <c r="AB40" s="266" t="s">
        <v>16</v>
      </c>
      <c r="AC40" s="266"/>
      <c r="AD40" s="266"/>
      <c r="AE40" s="94"/>
      <c r="AF40" s="95"/>
      <c r="AG40" s="95"/>
      <c r="AH40" s="95"/>
      <c r="AI40" s="96"/>
      <c r="AJ40" s="94"/>
      <c r="AK40" s="95"/>
      <c r="AL40" s="95"/>
      <c r="AM40" s="95"/>
      <c r="AN40" s="96"/>
      <c r="AO40" s="94"/>
      <c r="AP40" s="95"/>
      <c r="AQ40" s="95"/>
      <c r="AR40" s="95"/>
      <c r="AS40" s="96"/>
      <c r="AT40" s="270"/>
      <c r="AU40" s="271"/>
      <c r="AV40" s="271"/>
      <c r="AW40" s="271"/>
      <c r="AX40" s="272"/>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5"/>
      <c r="Z41" s="87"/>
      <c r="AA41" s="8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1"/>
      <c r="AV42" s="111"/>
      <c r="AW42" s="109" t="s">
        <v>360</v>
      </c>
      <c r="AX42" s="110"/>
    </row>
    <row r="43" spans="1:50" ht="22.5" hidden="1" customHeight="1" x14ac:dyDescent="0.15">
      <c r="A43" s="219"/>
      <c r="B43" s="217"/>
      <c r="C43" s="217"/>
      <c r="D43" s="217"/>
      <c r="E43" s="217"/>
      <c r="F43" s="218"/>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4"/>
      <c r="AF43" s="95"/>
      <c r="AG43" s="95"/>
      <c r="AH43" s="95"/>
      <c r="AI43" s="96"/>
      <c r="AJ43" s="94"/>
      <c r="AK43" s="95"/>
      <c r="AL43" s="95"/>
      <c r="AM43" s="95"/>
      <c r="AN43" s="96"/>
      <c r="AO43" s="94"/>
      <c r="AP43" s="95"/>
      <c r="AQ43" s="95"/>
      <c r="AR43" s="95"/>
      <c r="AS43" s="96"/>
      <c r="AT43" s="229"/>
      <c r="AU43" s="229"/>
      <c r="AV43" s="229"/>
      <c r="AW43" s="229"/>
      <c r="AX43" s="230"/>
    </row>
    <row r="44" spans="1:50" ht="22.5" hidden="1" customHeight="1" x14ac:dyDescent="0.15">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7" t="s">
        <v>65</v>
      </c>
      <c r="Z44" s="122"/>
      <c r="AA44" s="173"/>
      <c r="AB44" s="288"/>
      <c r="AC44" s="288"/>
      <c r="AD44" s="28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4"/>
      <c r="AF45" s="95"/>
      <c r="AG45" s="95"/>
      <c r="AH45" s="95"/>
      <c r="AI45" s="96"/>
      <c r="AJ45" s="94"/>
      <c r="AK45" s="95"/>
      <c r="AL45" s="95"/>
      <c r="AM45" s="95"/>
      <c r="AN45" s="96"/>
      <c r="AO45" s="94"/>
      <c r="AP45" s="95"/>
      <c r="AQ45" s="95"/>
      <c r="AR45" s="95"/>
      <c r="AS45" s="96"/>
      <c r="AT45" s="270"/>
      <c r="AU45" s="271"/>
      <c r="AV45" s="271"/>
      <c r="AW45" s="271"/>
      <c r="AX45" s="272"/>
    </row>
    <row r="46" spans="1:50" ht="22.5"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37" t="s">
        <v>320</v>
      </c>
      <c r="B47" s="698" t="s">
        <v>317</v>
      </c>
      <c r="C47" s="239"/>
      <c r="D47" s="239"/>
      <c r="E47" s="239"/>
      <c r="F47" s="240"/>
      <c r="G47" s="634" t="s">
        <v>311</v>
      </c>
      <c r="H47" s="634"/>
      <c r="I47" s="634"/>
      <c r="J47" s="634"/>
      <c r="K47" s="634"/>
      <c r="L47" s="634"/>
      <c r="M47" s="634"/>
      <c r="N47" s="634"/>
      <c r="O47" s="634"/>
      <c r="P47" s="634"/>
      <c r="Q47" s="634"/>
      <c r="R47" s="634"/>
      <c r="S47" s="634"/>
      <c r="T47" s="634"/>
      <c r="U47" s="634"/>
      <c r="V47" s="634"/>
      <c r="W47" s="634"/>
      <c r="X47" s="634"/>
      <c r="Y47" s="634"/>
      <c r="Z47" s="634"/>
      <c r="AA47" s="703"/>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8.75" hidden="1" customHeight="1" x14ac:dyDescent="0.15">
      <c r="A48" s="237"/>
      <c r="B48" s="698"/>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x14ac:dyDescent="0.15">
      <c r="A49" s="237"/>
      <c r="B49" s="698"/>
      <c r="C49" s="239"/>
      <c r="D49" s="239"/>
      <c r="E49" s="239"/>
      <c r="F49" s="240"/>
      <c r="G49" s="338"/>
      <c r="H49" s="338"/>
      <c r="I49" s="338"/>
      <c r="J49" s="338"/>
      <c r="K49" s="338"/>
      <c r="L49" s="338"/>
      <c r="M49" s="338"/>
      <c r="N49" s="338"/>
      <c r="O49" s="338"/>
      <c r="P49" s="338"/>
      <c r="Q49" s="338"/>
      <c r="R49" s="338"/>
      <c r="S49" s="338"/>
      <c r="T49" s="338"/>
      <c r="U49" s="338"/>
      <c r="V49" s="338"/>
      <c r="W49" s="338"/>
      <c r="X49" s="338"/>
      <c r="Y49" s="338"/>
      <c r="Z49" s="338"/>
      <c r="AA49" s="339"/>
      <c r="AB49" s="627"/>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8"/>
    </row>
    <row r="50" spans="1:50" ht="15.75" hidden="1" customHeight="1" x14ac:dyDescent="0.15">
      <c r="A50" s="237"/>
      <c r="B50" s="698"/>
      <c r="C50" s="239"/>
      <c r="D50" s="239"/>
      <c r="E50" s="239"/>
      <c r="F50" s="240"/>
      <c r="G50" s="340"/>
      <c r="H50" s="340"/>
      <c r="I50" s="340"/>
      <c r="J50" s="340"/>
      <c r="K50" s="340"/>
      <c r="L50" s="340"/>
      <c r="M50" s="340"/>
      <c r="N50" s="340"/>
      <c r="O50" s="340"/>
      <c r="P50" s="340"/>
      <c r="Q50" s="340"/>
      <c r="R50" s="340"/>
      <c r="S50" s="340"/>
      <c r="T50" s="340"/>
      <c r="U50" s="340"/>
      <c r="V50" s="340"/>
      <c r="W50" s="340"/>
      <c r="X50" s="340"/>
      <c r="Y50" s="340"/>
      <c r="Z50" s="340"/>
      <c r="AA50" s="341"/>
      <c r="AB50" s="629"/>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30"/>
    </row>
    <row r="51" spans="1:50" ht="20.100000000000001" hidden="1" customHeight="1" x14ac:dyDescent="0.15">
      <c r="A51" s="237"/>
      <c r="B51" s="699"/>
      <c r="C51" s="241"/>
      <c r="D51" s="241"/>
      <c r="E51" s="241"/>
      <c r="F51" s="242"/>
      <c r="G51" s="342"/>
      <c r="H51" s="342"/>
      <c r="I51" s="342"/>
      <c r="J51" s="342"/>
      <c r="K51" s="342"/>
      <c r="L51" s="342"/>
      <c r="M51" s="342"/>
      <c r="N51" s="342"/>
      <c r="O51" s="342"/>
      <c r="P51" s="342"/>
      <c r="Q51" s="342"/>
      <c r="R51" s="342"/>
      <c r="S51" s="342"/>
      <c r="T51" s="342"/>
      <c r="U51" s="342"/>
      <c r="V51" s="342"/>
      <c r="W51" s="342"/>
      <c r="X51" s="342"/>
      <c r="Y51" s="342"/>
      <c r="Z51" s="342"/>
      <c r="AA51" s="343"/>
      <c r="AB51" s="631"/>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32"/>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x14ac:dyDescent="0.15">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x14ac:dyDescent="0.15">
      <c r="A54" s="237"/>
      <c r="B54" s="239"/>
      <c r="C54" s="239"/>
      <c r="D54" s="239"/>
      <c r="E54" s="239"/>
      <c r="F54" s="240"/>
      <c r="G54" s="276"/>
      <c r="H54" s="197"/>
      <c r="I54" s="197"/>
      <c r="J54" s="197"/>
      <c r="K54" s="197"/>
      <c r="L54" s="197"/>
      <c r="M54" s="197"/>
      <c r="N54" s="197"/>
      <c r="O54" s="198"/>
      <c r="P54" s="215"/>
      <c r="Q54" s="257"/>
      <c r="R54" s="257"/>
      <c r="S54" s="257"/>
      <c r="T54" s="257"/>
      <c r="U54" s="257"/>
      <c r="V54" s="257"/>
      <c r="W54" s="257"/>
      <c r="X54" s="258"/>
      <c r="Y54" s="263" t="s">
        <v>86</v>
      </c>
      <c r="Z54" s="264"/>
      <c r="AA54" s="265"/>
      <c r="AB54" s="370"/>
      <c r="AC54" s="228"/>
      <c r="AD54" s="228"/>
      <c r="AE54" s="94"/>
      <c r="AF54" s="95"/>
      <c r="AG54" s="95"/>
      <c r="AH54" s="95"/>
      <c r="AI54" s="96"/>
      <c r="AJ54" s="94"/>
      <c r="AK54" s="95"/>
      <c r="AL54" s="95"/>
      <c r="AM54" s="95"/>
      <c r="AN54" s="96"/>
      <c r="AO54" s="94"/>
      <c r="AP54" s="95"/>
      <c r="AQ54" s="95"/>
      <c r="AR54" s="95"/>
      <c r="AS54" s="96"/>
      <c r="AT54" s="229"/>
      <c r="AU54" s="229"/>
      <c r="AV54" s="229"/>
      <c r="AW54" s="229"/>
      <c r="AX54" s="230"/>
    </row>
    <row r="55" spans="1:50" ht="21.95" hidden="1" customHeight="1" x14ac:dyDescent="0.15">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73"/>
      <c r="AC55" s="234"/>
      <c r="AD55" s="234"/>
      <c r="AE55" s="94"/>
      <c r="AF55" s="95"/>
      <c r="AG55" s="95"/>
      <c r="AH55" s="95"/>
      <c r="AI55" s="96"/>
      <c r="AJ55" s="94"/>
      <c r="AK55" s="95"/>
      <c r="AL55" s="95"/>
      <c r="AM55" s="95"/>
      <c r="AN55" s="96"/>
      <c r="AO55" s="94"/>
      <c r="AP55" s="95"/>
      <c r="AQ55" s="95"/>
      <c r="AR55" s="95"/>
      <c r="AS55" s="96"/>
      <c r="AT55" s="94"/>
      <c r="AU55" s="95"/>
      <c r="AV55" s="95"/>
      <c r="AW55" s="95"/>
      <c r="AX55" s="97"/>
    </row>
    <row r="56" spans="1:50" ht="20.100000000000001" hidden="1" customHeight="1" x14ac:dyDescent="0.15">
      <c r="A56" s="237"/>
      <c r="B56" s="241"/>
      <c r="C56" s="241"/>
      <c r="D56" s="241"/>
      <c r="E56" s="241"/>
      <c r="F56" s="242"/>
      <c r="G56" s="280"/>
      <c r="H56" s="199"/>
      <c r="I56" s="199"/>
      <c r="J56" s="199"/>
      <c r="K56" s="199"/>
      <c r="L56" s="199"/>
      <c r="M56" s="199"/>
      <c r="N56" s="199"/>
      <c r="O56" s="200"/>
      <c r="P56" s="261"/>
      <c r="Q56" s="261"/>
      <c r="R56" s="261"/>
      <c r="S56" s="261"/>
      <c r="T56" s="261"/>
      <c r="U56" s="261"/>
      <c r="V56" s="261"/>
      <c r="W56" s="261"/>
      <c r="X56" s="262"/>
      <c r="Y56" s="235" t="s">
        <v>15</v>
      </c>
      <c r="Z56" s="232"/>
      <c r="AA56" s="233"/>
      <c r="AB56" s="236" t="s">
        <v>16</v>
      </c>
      <c r="AC56" s="236"/>
      <c r="AD56" s="236"/>
      <c r="AE56" s="94"/>
      <c r="AF56" s="95"/>
      <c r="AG56" s="95"/>
      <c r="AH56" s="95"/>
      <c r="AI56" s="96"/>
      <c r="AJ56" s="94"/>
      <c r="AK56" s="95"/>
      <c r="AL56" s="95"/>
      <c r="AM56" s="95"/>
      <c r="AN56" s="96"/>
      <c r="AO56" s="94"/>
      <c r="AP56" s="95"/>
      <c r="AQ56" s="95"/>
      <c r="AR56" s="95"/>
      <c r="AS56" s="96"/>
      <c r="AT56" s="270"/>
      <c r="AU56" s="271"/>
      <c r="AV56" s="271"/>
      <c r="AW56" s="271"/>
      <c r="AX56" s="272"/>
    </row>
    <row r="57" spans="1:50" hidden="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idden="1" x14ac:dyDescent="0.15">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idden="1" x14ac:dyDescent="0.15">
      <c r="A59" s="237"/>
      <c r="B59" s="239"/>
      <c r="C59" s="239"/>
      <c r="D59" s="239"/>
      <c r="E59" s="239"/>
      <c r="F59" s="240"/>
      <c r="G59" s="276"/>
      <c r="H59" s="197"/>
      <c r="I59" s="197"/>
      <c r="J59" s="197"/>
      <c r="K59" s="197"/>
      <c r="L59" s="197"/>
      <c r="M59" s="197"/>
      <c r="N59" s="197"/>
      <c r="O59" s="198"/>
      <c r="P59" s="215"/>
      <c r="Q59" s="257"/>
      <c r="R59" s="257"/>
      <c r="S59" s="257"/>
      <c r="T59" s="257"/>
      <c r="U59" s="257"/>
      <c r="V59" s="257"/>
      <c r="W59" s="257"/>
      <c r="X59" s="258"/>
      <c r="Y59" s="263" t="s">
        <v>86</v>
      </c>
      <c r="Z59" s="264"/>
      <c r="AA59" s="265"/>
      <c r="AB59" s="228"/>
      <c r="AC59" s="228"/>
      <c r="AD59" s="228"/>
      <c r="AE59" s="94"/>
      <c r="AF59" s="95"/>
      <c r="AG59" s="95"/>
      <c r="AH59" s="95"/>
      <c r="AI59" s="96"/>
      <c r="AJ59" s="94"/>
      <c r="AK59" s="95"/>
      <c r="AL59" s="95"/>
      <c r="AM59" s="95"/>
      <c r="AN59" s="96"/>
      <c r="AO59" s="94"/>
      <c r="AP59" s="95"/>
      <c r="AQ59" s="95"/>
      <c r="AR59" s="95"/>
      <c r="AS59" s="96"/>
      <c r="AT59" s="229"/>
      <c r="AU59" s="229"/>
      <c r="AV59" s="229"/>
      <c r="AW59" s="229"/>
      <c r="AX59" s="230"/>
    </row>
    <row r="60" spans="1:50" hidden="1" x14ac:dyDescent="0.15">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37"/>
      <c r="B61" s="241"/>
      <c r="C61" s="241"/>
      <c r="D61" s="241"/>
      <c r="E61" s="241"/>
      <c r="F61" s="242"/>
      <c r="G61" s="280"/>
      <c r="H61" s="199"/>
      <c r="I61" s="199"/>
      <c r="J61" s="199"/>
      <c r="K61" s="199"/>
      <c r="L61" s="199"/>
      <c r="M61" s="199"/>
      <c r="N61" s="199"/>
      <c r="O61" s="200"/>
      <c r="P61" s="261"/>
      <c r="Q61" s="261"/>
      <c r="R61" s="261"/>
      <c r="S61" s="261"/>
      <c r="T61" s="261"/>
      <c r="U61" s="261"/>
      <c r="V61" s="261"/>
      <c r="W61" s="261"/>
      <c r="X61" s="262"/>
      <c r="Y61" s="235" t="s">
        <v>15</v>
      </c>
      <c r="Z61" s="232"/>
      <c r="AA61" s="233"/>
      <c r="AB61" s="236" t="s">
        <v>16</v>
      </c>
      <c r="AC61" s="236"/>
      <c r="AD61" s="236"/>
      <c r="AE61" s="94"/>
      <c r="AF61" s="95"/>
      <c r="AG61" s="95"/>
      <c r="AH61" s="95"/>
      <c r="AI61" s="96"/>
      <c r="AJ61" s="94"/>
      <c r="AK61" s="95"/>
      <c r="AL61" s="95"/>
      <c r="AM61" s="95"/>
      <c r="AN61" s="96"/>
      <c r="AO61" s="94"/>
      <c r="AP61" s="95"/>
      <c r="AQ61" s="95"/>
      <c r="AR61" s="95"/>
      <c r="AS61" s="96"/>
      <c r="AT61" s="270"/>
      <c r="AU61" s="271"/>
      <c r="AV61" s="271"/>
      <c r="AW61" s="271"/>
      <c r="AX61" s="272"/>
    </row>
    <row r="62" spans="1:50" hidden="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idden="1" x14ac:dyDescent="0.15">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idden="1" x14ac:dyDescent="0.15">
      <c r="A64" s="237"/>
      <c r="B64" s="239"/>
      <c r="C64" s="239"/>
      <c r="D64" s="239"/>
      <c r="E64" s="239"/>
      <c r="F64" s="240"/>
      <c r="G64" s="276"/>
      <c r="H64" s="197"/>
      <c r="I64" s="197"/>
      <c r="J64" s="197"/>
      <c r="K64" s="197"/>
      <c r="L64" s="197"/>
      <c r="M64" s="197"/>
      <c r="N64" s="197"/>
      <c r="O64" s="198"/>
      <c r="P64" s="215"/>
      <c r="Q64" s="257"/>
      <c r="R64" s="257"/>
      <c r="S64" s="257"/>
      <c r="T64" s="257"/>
      <c r="U64" s="257"/>
      <c r="V64" s="257"/>
      <c r="W64" s="257"/>
      <c r="X64" s="258"/>
      <c r="Y64" s="263" t="s">
        <v>86</v>
      </c>
      <c r="Z64" s="264"/>
      <c r="AA64" s="265"/>
      <c r="AB64" s="228"/>
      <c r="AC64" s="228"/>
      <c r="AD64" s="228"/>
      <c r="AE64" s="94"/>
      <c r="AF64" s="95"/>
      <c r="AG64" s="95"/>
      <c r="AH64" s="95"/>
      <c r="AI64" s="96"/>
      <c r="AJ64" s="94"/>
      <c r="AK64" s="95"/>
      <c r="AL64" s="95"/>
      <c r="AM64" s="95"/>
      <c r="AN64" s="96"/>
      <c r="AO64" s="94"/>
      <c r="AP64" s="95"/>
      <c r="AQ64" s="95"/>
      <c r="AR64" s="95"/>
      <c r="AS64" s="96"/>
      <c r="AT64" s="229"/>
      <c r="AU64" s="229"/>
      <c r="AV64" s="229"/>
      <c r="AW64" s="229"/>
      <c r="AX64" s="230"/>
    </row>
    <row r="65" spans="1:60" hidden="1" x14ac:dyDescent="0.15">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38"/>
      <c r="B66" s="241"/>
      <c r="C66" s="241"/>
      <c r="D66" s="241"/>
      <c r="E66" s="241"/>
      <c r="F66" s="242"/>
      <c r="G66" s="280"/>
      <c r="H66" s="199"/>
      <c r="I66" s="199"/>
      <c r="J66" s="199"/>
      <c r="K66" s="199"/>
      <c r="L66" s="199"/>
      <c r="M66" s="199"/>
      <c r="N66" s="199"/>
      <c r="O66" s="200"/>
      <c r="P66" s="261"/>
      <c r="Q66" s="261"/>
      <c r="R66" s="261"/>
      <c r="S66" s="261"/>
      <c r="T66" s="261"/>
      <c r="U66" s="261"/>
      <c r="V66" s="261"/>
      <c r="W66" s="261"/>
      <c r="X66" s="262"/>
      <c r="Y66" s="235" t="s">
        <v>15</v>
      </c>
      <c r="Z66" s="232"/>
      <c r="AA66" s="233"/>
      <c r="AB66" s="236" t="s">
        <v>16</v>
      </c>
      <c r="AC66" s="236"/>
      <c r="AD66" s="236"/>
      <c r="AE66" s="94"/>
      <c r="AF66" s="95"/>
      <c r="AG66" s="95"/>
      <c r="AH66" s="95"/>
      <c r="AI66" s="96"/>
      <c r="AJ66" s="94"/>
      <c r="AK66" s="95"/>
      <c r="AL66" s="95"/>
      <c r="AM66" s="95"/>
      <c r="AN66" s="96"/>
      <c r="AO66" s="94"/>
      <c r="AP66" s="95"/>
      <c r="AQ66" s="95"/>
      <c r="AR66" s="95"/>
      <c r="AS66" s="96"/>
      <c r="AT66" s="270"/>
      <c r="AU66" s="271"/>
      <c r="AV66" s="271"/>
      <c r="AW66" s="271"/>
      <c r="AX66" s="272"/>
    </row>
    <row r="67" spans="1:60" ht="28.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7"/>
      <c r="AA67" s="88"/>
      <c r="AB67" s="121" t="s">
        <v>12</v>
      </c>
      <c r="AC67" s="122"/>
      <c r="AD67" s="173"/>
      <c r="AE67" s="674" t="s">
        <v>69</v>
      </c>
      <c r="AF67" s="119"/>
      <c r="AG67" s="119"/>
      <c r="AH67" s="119"/>
      <c r="AI67" s="119"/>
      <c r="AJ67" s="674" t="s">
        <v>70</v>
      </c>
      <c r="AK67" s="119"/>
      <c r="AL67" s="119"/>
      <c r="AM67" s="119"/>
      <c r="AN67" s="119"/>
      <c r="AO67" s="674" t="s">
        <v>71</v>
      </c>
      <c r="AP67" s="119"/>
      <c r="AQ67" s="119"/>
      <c r="AR67" s="119"/>
      <c r="AS67" s="119"/>
      <c r="AT67" s="178" t="s">
        <v>74</v>
      </c>
      <c r="AU67" s="179"/>
      <c r="AV67" s="179"/>
      <c r="AW67" s="179"/>
      <c r="AX67" s="180"/>
    </row>
    <row r="68" spans="1:60" ht="28.5" customHeight="1" x14ac:dyDescent="0.15">
      <c r="A68" s="187"/>
      <c r="B68" s="188"/>
      <c r="C68" s="188"/>
      <c r="D68" s="188"/>
      <c r="E68" s="188"/>
      <c r="F68" s="189"/>
      <c r="G68" s="215" t="s">
        <v>533</v>
      </c>
      <c r="H68" s="197"/>
      <c r="I68" s="197"/>
      <c r="J68" s="197"/>
      <c r="K68" s="197"/>
      <c r="L68" s="197"/>
      <c r="M68" s="197"/>
      <c r="N68" s="197"/>
      <c r="O68" s="197"/>
      <c r="P68" s="197"/>
      <c r="Q68" s="197"/>
      <c r="R68" s="197"/>
      <c r="S68" s="197"/>
      <c r="T68" s="197"/>
      <c r="U68" s="197"/>
      <c r="V68" s="197"/>
      <c r="W68" s="197"/>
      <c r="X68" s="198"/>
      <c r="Y68" s="334" t="s">
        <v>66</v>
      </c>
      <c r="Z68" s="335"/>
      <c r="AA68" s="336"/>
      <c r="AB68" s="670" t="s">
        <v>477</v>
      </c>
      <c r="AC68" s="671"/>
      <c r="AD68" s="672"/>
      <c r="AE68" s="427">
        <v>189</v>
      </c>
      <c r="AF68" s="428"/>
      <c r="AG68" s="428"/>
      <c r="AH68" s="428"/>
      <c r="AI68" s="429"/>
      <c r="AJ68" s="427">
        <v>166</v>
      </c>
      <c r="AK68" s="428"/>
      <c r="AL68" s="428"/>
      <c r="AM68" s="428"/>
      <c r="AN68" s="429"/>
      <c r="AO68" s="371">
        <v>142</v>
      </c>
      <c r="AP68" s="372"/>
      <c r="AQ68" s="372"/>
      <c r="AR68" s="372"/>
      <c r="AS68" s="373"/>
      <c r="AT68" s="207"/>
      <c r="AU68" s="207"/>
      <c r="AV68" s="207"/>
      <c r="AW68" s="207"/>
      <c r="AX68" s="208"/>
      <c r="AY68" s="10"/>
      <c r="AZ68" s="10"/>
      <c r="BA68" s="10"/>
      <c r="BB68" s="10"/>
      <c r="BC68" s="10"/>
    </row>
    <row r="69" spans="1:60" ht="28.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670" t="s">
        <v>478</v>
      </c>
      <c r="AC69" s="671"/>
      <c r="AD69" s="672"/>
      <c r="AE69" s="427">
        <v>193</v>
      </c>
      <c r="AF69" s="428"/>
      <c r="AG69" s="428"/>
      <c r="AH69" s="428"/>
      <c r="AI69" s="429"/>
      <c r="AJ69" s="427">
        <v>221</v>
      </c>
      <c r="AK69" s="428"/>
      <c r="AL69" s="428"/>
      <c r="AM69" s="428"/>
      <c r="AN69" s="429"/>
      <c r="AO69" s="371">
        <v>204</v>
      </c>
      <c r="AP69" s="372"/>
      <c r="AQ69" s="372"/>
      <c r="AR69" s="372"/>
      <c r="AS69" s="373"/>
      <c r="AT69" s="374">
        <v>199</v>
      </c>
      <c r="AU69" s="375"/>
      <c r="AV69" s="375"/>
      <c r="AW69" s="375"/>
      <c r="AX69" s="376"/>
      <c r="AY69" s="10"/>
      <c r="AZ69" s="10"/>
      <c r="BA69" s="10"/>
      <c r="BB69" s="10"/>
      <c r="BC69" s="10"/>
      <c r="BD69" s="10"/>
      <c r="BE69" s="10"/>
      <c r="BF69" s="10"/>
      <c r="BG69" s="10"/>
      <c r="BH69" s="10"/>
    </row>
    <row r="70" spans="1:60" ht="27.95"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7"/>
      <c r="AA70" s="88"/>
      <c r="AB70" s="121" t="s">
        <v>12</v>
      </c>
      <c r="AC70" s="122"/>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7.95" hidden="1" customHeight="1" x14ac:dyDescent="0.15">
      <c r="A71" s="187"/>
      <c r="B71" s="188"/>
      <c r="C71" s="188"/>
      <c r="D71" s="188"/>
      <c r="E71" s="188"/>
      <c r="F71" s="189"/>
      <c r="G71" s="215" t="s">
        <v>532</v>
      </c>
      <c r="H71" s="197"/>
      <c r="I71" s="197"/>
      <c r="J71" s="197"/>
      <c r="K71" s="197"/>
      <c r="L71" s="197"/>
      <c r="M71" s="197"/>
      <c r="N71" s="197"/>
      <c r="O71" s="197"/>
      <c r="P71" s="197"/>
      <c r="Q71" s="197"/>
      <c r="R71" s="197"/>
      <c r="S71" s="197"/>
      <c r="T71" s="197"/>
      <c r="U71" s="197"/>
      <c r="V71" s="197"/>
      <c r="W71" s="197"/>
      <c r="X71" s="198"/>
      <c r="Y71" s="201" t="s">
        <v>66</v>
      </c>
      <c r="Z71" s="202"/>
      <c r="AA71" s="203"/>
      <c r="AB71" s="204" t="s">
        <v>478</v>
      </c>
      <c r="AC71" s="205"/>
      <c r="AD71" s="206"/>
      <c r="AE71" s="94"/>
      <c r="AF71" s="95"/>
      <c r="AG71" s="95"/>
      <c r="AH71" s="95"/>
      <c r="AI71" s="96"/>
      <c r="AJ71" s="94"/>
      <c r="AK71" s="95"/>
      <c r="AL71" s="95"/>
      <c r="AM71" s="95"/>
      <c r="AN71" s="96"/>
      <c r="AO71" s="94"/>
      <c r="AP71" s="95"/>
      <c r="AQ71" s="95"/>
      <c r="AR71" s="95"/>
      <c r="AS71" s="96"/>
      <c r="AT71" s="207"/>
      <c r="AU71" s="207"/>
      <c r="AV71" s="207"/>
      <c r="AW71" s="207"/>
      <c r="AX71" s="208"/>
      <c r="AY71" s="10"/>
      <c r="AZ71" s="10"/>
      <c r="BA71" s="10"/>
      <c r="BB71" s="10"/>
      <c r="BC71" s="10"/>
    </row>
    <row r="72" spans="1:60" ht="27.9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t="s">
        <v>478</v>
      </c>
      <c r="AC72" s="213"/>
      <c r="AD72" s="21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idden="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7"/>
      <c r="AA73" s="88"/>
      <c r="AB73" s="121" t="s">
        <v>12</v>
      </c>
      <c r="AC73" s="122"/>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idden="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idden="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idden="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7"/>
      <c r="AA76" s="88"/>
      <c r="AB76" s="121" t="s">
        <v>12</v>
      </c>
      <c r="AC76" s="122"/>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idden="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idden="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7"/>
      <c r="AA79" s="88"/>
      <c r="AB79" s="121" t="s">
        <v>12</v>
      </c>
      <c r="AC79" s="122"/>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idden="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idden="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x14ac:dyDescent="0.15">
      <c r="A82" s="169" t="s">
        <v>17</v>
      </c>
      <c r="B82" s="170"/>
      <c r="C82" s="170"/>
      <c r="D82" s="170"/>
      <c r="E82" s="170"/>
      <c r="F82" s="171"/>
      <c r="G82" s="172" t="s">
        <v>18</v>
      </c>
      <c r="H82" s="122"/>
      <c r="I82" s="122"/>
      <c r="J82" s="122"/>
      <c r="K82" s="122"/>
      <c r="L82" s="122"/>
      <c r="M82" s="122"/>
      <c r="N82" s="122"/>
      <c r="O82" s="122"/>
      <c r="P82" s="122"/>
      <c r="Q82" s="122"/>
      <c r="R82" s="122"/>
      <c r="S82" s="122"/>
      <c r="T82" s="122"/>
      <c r="U82" s="122"/>
      <c r="V82" s="122"/>
      <c r="W82" s="122"/>
      <c r="X82" s="173"/>
      <c r="Y82" s="174"/>
      <c r="Z82" s="175"/>
      <c r="AA82" s="176"/>
      <c r="AB82" s="121" t="s">
        <v>12</v>
      </c>
      <c r="AC82" s="122"/>
      <c r="AD82" s="173"/>
      <c r="AE82" s="177" t="s">
        <v>69</v>
      </c>
      <c r="AF82" s="122"/>
      <c r="AG82" s="122"/>
      <c r="AH82" s="122"/>
      <c r="AI82" s="173"/>
      <c r="AJ82" s="177" t="s">
        <v>70</v>
      </c>
      <c r="AK82" s="122"/>
      <c r="AL82" s="122"/>
      <c r="AM82" s="122"/>
      <c r="AN82" s="173"/>
      <c r="AO82" s="177" t="s">
        <v>71</v>
      </c>
      <c r="AP82" s="122"/>
      <c r="AQ82" s="122"/>
      <c r="AR82" s="122"/>
      <c r="AS82" s="173"/>
      <c r="AT82" s="178" t="s">
        <v>75</v>
      </c>
      <c r="AU82" s="179"/>
      <c r="AV82" s="179"/>
      <c r="AW82" s="179"/>
      <c r="AX82" s="180"/>
    </row>
    <row r="83" spans="1:60" ht="27.75" customHeight="1" x14ac:dyDescent="0.15">
      <c r="A83" s="131"/>
      <c r="B83" s="129"/>
      <c r="C83" s="129"/>
      <c r="D83" s="129"/>
      <c r="E83" s="129"/>
      <c r="F83" s="130"/>
      <c r="G83" s="146" t="s">
        <v>479</v>
      </c>
      <c r="H83" s="146"/>
      <c r="I83" s="146"/>
      <c r="J83" s="146"/>
      <c r="K83" s="146"/>
      <c r="L83" s="146"/>
      <c r="M83" s="146"/>
      <c r="N83" s="146"/>
      <c r="O83" s="146"/>
      <c r="P83" s="146"/>
      <c r="Q83" s="146"/>
      <c r="R83" s="146"/>
      <c r="S83" s="146"/>
      <c r="T83" s="146"/>
      <c r="U83" s="146"/>
      <c r="V83" s="146"/>
      <c r="W83" s="146"/>
      <c r="X83" s="146"/>
      <c r="Y83" s="148" t="s">
        <v>17</v>
      </c>
      <c r="Z83" s="149"/>
      <c r="AA83" s="150"/>
      <c r="AB83" s="183" t="s">
        <v>480</v>
      </c>
      <c r="AC83" s="152"/>
      <c r="AD83" s="153"/>
      <c r="AE83" s="154">
        <v>33.9</v>
      </c>
      <c r="AF83" s="155"/>
      <c r="AG83" s="155"/>
      <c r="AH83" s="155"/>
      <c r="AI83" s="155"/>
      <c r="AJ83" s="154">
        <v>33.1</v>
      </c>
      <c r="AK83" s="155"/>
      <c r="AL83" s="155"/>
      <c r="AM83" s="155"/>
      <c r="AN83" s="155"/>
      <c r="AO83" s="154">
        <v>32.4</v>
      </c>
      <c r="AP83" s="155"/>
      <c r="AQ83" s="155"/>
      <c r="AR83" s="155"/>
      <c r="AS83" s="155"/>
      <c r="AT83" s="94">
        <v>30.2</v>
      </c>
      <c r="AU83" s="95"/>
      <c r="AV83" s="95"/>
      <c r="AW83" s="95"/>
      <c r="AX83" s="97"/>
    </row>
    <row r="84" spans="1:60" ht="42"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481</v>
      </c>
      <c r="AC84" s="160"/>
      <c r="AD84" s="161"/>
      <c r="AE84" s="159" t="s">
        <v>482</v>
      </c>
      <c r="AF84" s="160"/>
      <c r="AG84" s="160"/>
      <c r="AH84" s="160"/>
      <c r="AI84" s="161"/>
      <c r="AJ84" s="159" t="s">
        <v>483</v>
      </c>
      <c r="AK84" s="160"/>
      <c r="AL84" s="160"/>
      <c r="AM84" s="160"/>
      <c r="AN84" s="161"/>
      <c r="AO84" s="159" t="s">
        <v>484</v>
      </c>
      <c r="AP84" s="160"/>
      <c r="AQ84" s="160"/>
      <c r="AR84" s="160"/>
      <c r="AS84" s="161"/>
      <c r="AT84" s="159" t="s">
        <v>485</v>
      </c>
      <c r="AU84" s="160"/>
      <c r="AV84" s="160"/>
      <c r="AW84" s="160"/>
      <c r="AX84" s="162"/>
    </row>
    <row r="85" spans="1:60" ht="32.25" hidden="1" customHeight="1" x14ac:dyDescent="0.15">
      <c r="A85" s="169" t="s">
        <v>17</v>
      </c>
      <c r="B85" s="170"/>
      <c r="C85" s="170"/>
      <c r="D85" s="170"/>
      <c r="E85" s="170"/>
      <c r="F85" s="171"/>
      <c r="G85" s="172" t="s">
        <v>18</v>
      </c>
      <c r="H85" s="122"/>
      <c r="I85" s="122"/>
      <c r="J85" s="122"/>
      <c r="K85" s="122"/>
      <c r="L85" s="122"/>
      <c r="M85" s="122"/>
      <c r="N85" s="122"/>
      <c r="O85" s="122"/>
      <c r="P85" s="122"/>
      <c r="Q85" s="122"/>
      <c r="R85" s="122"/>
      <c r="S85" s="122"/>
      <c r="T85" s="122"/>
      <c r="U85" s="122"/>
      <c r="V85" s="122"/>
      <c r="W85" s="122"/>
      <c r="X85" s="173"/>
      <c r="Y85" s="174"/>
      <c r="Z85" s="175"/>
      <c r="AA85" s="176"/>
      <c r="AB85" s="121" t="s">
        <v>12</v>
      </c>
      <c r="AC85" s="122"/>
      <c r="AD85" s="173"/>
      <c r="AE85" s="177" t="s">
        <v>69</v>
      </c>
      <c r="AF85" s="122"/>
      <c r="AG85" s="122"/>
      <c r="AH85" s="122"/>
      <c r="AI85" s="173"/>
      <c r="AJ85" s="177" t="s">
        <v>70</v>
      </c>
      <c r="AK85" s="122"/>
      <c r="AL85" s="122"/>
      <c r="AM85" s="122"/>
      <c r="AN85" s="173"/>
      <c r="AO85" s="177" t="s">
        <v>71</v>
      </c>
      <c r="AP85" s="122"/>
      <c r="AQ85" s="122"/>
      <c r="AR85" s="122"/>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4"/>
      <c r="AU86" s="95"/>
      <c r="AV86" s="95"/>
      <c r="AW86" s="95"/>
      <c r="AX86" s="97"/>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2"/>
      <c r="I88" s="122"/>
      <c r="J88" s="122"/>
      <c r="K88" s="122"/>
      <c r="L88" s="122"/>
      <c r="M88" s="122"/>
      <c r="N88" s="122"/>
      <c r="O88" s="122"/>
      <c r="P88" s="122"/>
      <c r="Q88" s="122"/>
      <c r="R88" s="122"/>
      <c r="S88" s="122"/>
      <c r="T88" s="122"/>
      <c r="U88" s="122"/>
      <c r="V88" s="122"/>
      <c r="W88" s="122"/>
      <c r="X88" s="173"/>
      <c r="Y88" s="174"/>
      <c r="Z88" s="175"/>
      <c r="AA88" s="176"/>
      <c r="AB88" s="121" t="s">
        <v>12</v>
      </c>
      <c r="AC88" s="122"/>
      <c r="AD88" s="173"/>
      <c r="AE88" s="177" t="s">
        <v>69</v>
      </c>
      <c r="AF88" s="122"/>
      <c r="AG88" s="122"/>
      <c r="AH88" s="122"/>
      <c r="AI88" s="173"/>
      <c r="AJ88" s="177" t="s">
        <v>70</v>
      </c>
      <c r="AK88" s="122"/>
      <c r="AL88" s="122"/>
      <c r="AM88" s="122"/>
      <c r="AN88" s="173"/>
      <c r="AO88" s="177" t="s">
        <v>71</v>
      </c>
      <c r="AP88" s="122"/>
      <c r="AQ88" s="122"/>
      <c r="AR88" s="122"/>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4"/>
      <c r="AU89" s="95"/>
      <c r="AV89" s="95"/>
      <c r="AW89" s="95"/>
      <c r="AX89" s="97"/>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2"/>
      <c r="I91" s="122"/>
      <c r="J91" s="122"/>
      <c r="K91" s="122"/>
      <c r="L91" s="122"/>
      <c r="M91" s="122"/>
      <c r="N91" s="122"/>
      <c r="O91" s="122"/>
      <c r="P91" s="122"/>
      <c r="Q91" s="122"/>
      <c r="R91" s="122"/>
      <c r="S91" s="122"/>
      <c r="T91" s="122"/>
      <c r="U91" s="122"/>
      <c r="V91" s="122"/>
      <c r="W91" s="122"/>
      <c r="X91" s="173"/>
      <c r="Y91" s="174"/>
      <c r="Z91" s="175"/>
      <c r="AA91" s="176"/>
      <c r="AB91" s="121" t="s">
        <v>12</v>
      </c>
      <c r="AC91" s="122"/>
      <c r="AD91" s="173"/>
      <c r="AE91" s="177" t="s">
        <v>69</v>
      </c>
      <c r="AF91" s="122"/>
      <c r="AG91" s="122"/>
      <c r="AH91" s="122"/>
      <c r="AI91" s="173"/>
      <c r="AJ91" s="177" t="s">
        <v>70</v>
      </c>
      <c r="AK91" s="122"/>
      <c r="AL91" s="122"/>
      <c r="AM91" s="122"/>
      <c r="AN91" s="173"/>
      <c r="AO91" s="177" t="s">
        <v>71</v>
      </c>
      <c r="AP91" s="122"/>
      <c r="AQ91" s="122"/>
      <c r="AR91" s="122"/>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4"/>
      <c r="AU92" s="95"/>
      <c r="AV92" s="95"/>
      <c r="AW92" s="95"/>
      <c r="AX92" s="97"/>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4"/>
      <c r="AU95" s="95"/>
      <c r="AV95" s="95"/>
      <c r="AW95" s="95"/>
      <c r="AX95" s="97"/>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0.25" customHeight="1" x14ac:dyDescent="0.15">
      <c r="A97" s="383" t="s">
        <v>77</v>
      </c>
      <c r="B97" s="384"/>
      <c r="C97" s="350" t="s">
        <v>19</v>
      </c>
      <c r="D97" s="351"/>
      <c r="E97" s="351"/>
      <c r="F97" s="351"/>
      <c r="G97" s="351"/>
      <c r="H97" s="351"/>
      <c r="I97" s="351"/>
      <c r="J97" s="351"/>
      <c r="K97" s="352"/>
      <c r="L97" s="416" t="s">
        <v>76</v>
      </c>
      <c r="M97" s="416"/>
      <c r="N97" s="416"/>
      <c r="O97" s="416"/>
      <c r="P97" s="416"/>
      <c r="Q97" s="416"/>
      <c r="R97" s="417" t="s">
        <v>73</v>
      </c>
      <c r="S97" s="418"/>
      <c r="T97" s="418"/>
      <c r="U97" s="418"/>
      <c r="V97" s="418"/>
      <c r="W97" s="418"/>
      <c r="X97" s="419"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20"/>
    </row>
    <row r="98" spans="1:50" ht="20.25" customHeight="1" x14ac:dyDescent="0.15">
      <c r="A98" s="385"/>
      <c r="B98" s="386"/>
      <c r="C98" s="421" t="s">
        <v>486</v>
      </c>
      <c r="D98" s="422"/>
      <c r="E98" s="422"/>
      <c r="F98" s="422"/>
      <c r="G98" s="422"/>
      <c r="H98" s="422"/>
      <c r="I98" s="422"/>
      <c r="J98" s="422"/>
      <c r="K98" s="423"/>
      <c r="L98" s="424">
        <v>59</v>
      </c>
      <c r="M98" s="425"/>
      <c r="N98" s="425"/>
      <c r="O98" s="425"/>
      <c r="P98" s="425"/>
      <c r="Q98" s="426"/>
      <c r="R98" s="72">
        <v>59</v>
      </c>
      <c r="S98" s="73"/>
      <c r="T98" s="73"/>
      <c r="U98" s="73"/>
      <c r="V98" s="73"/>
      <c r="W98" s="74"/>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0.25" customHeight="1" x14ac:dyDescent="0.15">
      <c r="A99" s="385"/>
      <c r="B99" s="386"/>
      <c r="C99" s="163" t="s">
        <v>487</v>
      </c>
      <c r="D99" s="164"/>
      <c r="E99" s="164"/>
      <c r="F99" s="164"/>
      <c r="G99" s="164"/>
      <c r="H99" s="164"/>
      <c r="I99" s="164"/>
      <c r="J99" s="164"/>
      <c r="K99" s="165"/>
      <c r="L99" s="72">
        <v>1</v>
      </c>
      <c r="M99" s="73"/>
      <c r="N99" s="73"/>
      <c r="O99" s="73"/>
      <c r="P99" s="73"/>
      <c r="Q99" s="74"/>
      <c r="R99" s="72">
        <v>1</v>
      </c>
      <c r="S99" s="73"/>
      <c r="T99" s="73"/>
      <c r="U99" s="73"/>
      <c r="V99" s="73"/>
      <c r="W99" s="74"/>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15" customHeight="1" x14ac:dyDescent="0.15">
      <c r="A100" s="385"/>
      <c r="B100" s="386"/>
      <c r="C100" s="163"/>
      <c r="D100" s="164"/>
      <c r="E100" s="164"/>
      <c r="F100" s="164"/>
      <c r="G100" s="164"/>
      <c r="H100" s="164"/>
      <c r="I100" s="164"/>
      <c r="J100" s="164"/>
      <c r="K100" s="165"/>
      <c r="L100" s="72"/>
      <c r="M100" s="73"/>
      <c r="N100" s="73"/>
      <c r="O100" s="73"/>
      <c r="P100" s="73"/>
      <c r="Q100" s="74"/>
      <c r="R100" s="72"/>
      <c r="S100" s="73"/>
      <c r="T100" s="73"/>
      <c r="U100" s="73"/>
      <c r="V100" s="73"/>
      <c r="W100" s="74"/>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15" customHeight="1" x14ac:dyDescent="0.15">
      <c r="A101" s="385"/>
      <c r="B101" s="386"/>
      <c r="C101" s="163"/>
      <c r="D101" s="164"/>
      <c r="E101" s="164"/>
      <c r="F101" s="164"/>
      <c r="G101" s="164"/>
      <c r="H101" s="164"/>
      <c r="I101" s="164"/>
      <c r="J101" s="164"/>
      <c r="K101" s="165"/>
      <c r="L101" s="72"/>
      <c r="M101" s="73"/>
      <c r="N101" s="73"/>
      <c r="O101" s="73"/>
      <c r="P101" s="73"/>
      <c r="Q101" s="74"/>
      <c r="R101" s="72"/>
      <c r="S101" s="73"/>
      <c r="T101" s="73"/>
      <c r="U101" s="73"/>
      <c r="V101" s="73"/>
      <c r="W101" s="74"/>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15" hidden="1" customHeight="1" x14ac:dyDescent="0.15">
      <c r="A102" s="385"/>
      <c r="B102" s="386"/>
      <c r="C102" s="163"/>
      <c r="D102" s="164"/>
      <c r="E102" s="164"/>
      <c r="F102" s="164"/>
      <c r="G102" s="164"/>
      <c r="H102" s="164"/>
      <c r="I102" s="164"/>
      <c r="J102" s="164"/>
      <c r="K102" s="165"/>
      <c r="L102" s="72"/>
      <c r="M102" s="73"/>
      <c r="N102" s="73"/>
      <c r="O102" s="73"/>
      <c r="P102" s="73"/>
      <c r="Q102" s="74"/>
      <c r="R102" s="72"/>
      <c r="S102" s="73"/>
      <c r="T102" s="73"/>
      <c r="U102" s="73"/>
      <c r="V102" s="73"/>
      <c r="W102" s="74"/>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15" customHeight="1" x14ac:dyDescent="0.15">
      <c r="A103" s="385"/>
      <c r="B103" s="386"/>
      <c r="C103" s="389"/>
      <c r="D103" s="390"/>
      <c r="E103" s="390"/>
      <c r="F103" s="390"/>
      <c r="G103" s="390"/>
      <c r="H103" s="390"/>
      <c r="I103" s="390"/>
      <c r="J103" s="390"/>
      <c r="K103" s="391"/>
      <c r="L103" s="72"/>
      <c r="M103" s="73"/>
      <c r="N103" s="73"/>
      <c r="O103" s="73"/>
      <c r="P103" s="73"/>
      <c r="Q103" s="74"/>
      <c r="R103" s="72"/>
      <c r="S103" s="73"/>
      <c r="T103" s="73"/>
      <c r="U103" s="73"/>
      <c r="V103" s="73"/>
      <c r="W103" s="74"/>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0.25" customHeight="1" thickBot="1" x14ac:dyDescent="0.2">
      <c r="A104" s="387"/>
      <c r="B104" s="388"/>
      <c r="C104" s="377" t="s">
        <v>22</v>
      </c>
      <c r="D104" s="378"/>
      <c r="E104" s="378"/>
      <c r="F104" s="378"/>
      <c r="G104" s="378"/>
      <c r="H104" s="378"/>
      <c r="I104" s="378"/>
      <c r="J104" s="378"/>
      <c r="K104" s="379"/>
      <c r="L104" s="380">
        <f>SUM(L98:Q103)</f>
        <v>60</v>
      </c>
      <c r="M104" s="381"/>
      <c r="N104" s="381"/>
      <c r="O104" s="381"/>
      <c r="P104" s="381"/>
      <c r="Q104" s="382"/>
      <c r="R104" s="380">
        <f>SUM(R98:W103)</f>
        <v>60</v>
      </c>
      <c r="S104" s="381"/>
      <c r="T104" s="381"/>
      <c r="U104" s="381"/>
      <c r="V104" s="381"/>
      <c r="W104" s="382"/>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1.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0.25"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2" t="s">
        <v>38</v>
      </c>
      <c r="AH107" s="607"/>
      <c r="AI107" s="607"/>
      <c r="AJ107" s="607"/>
      <c r="AK107" s="607"/>
      <c r="AL107" s="607"/>
      <c r="AM107" s="607"/>
      <c r="AN107" s="607"/>
      <c r="AO107" s="607"/>
      <c r="AP107" s="607"/>
      <c r="AQ107" s="607"/>
      <c r="AR107" s="607"/>
      <c r="AS107" s="607"/>
      <c r="AT107" s="607"/>
      <c r="AU107" s="607"/>
      <c r="AV107" s="607"/>
      <c r="AW107" s="607"/>
      <c r="AX107" s="643"/>
    </row>
    <row r="108" spans="1:50" ht="30" customHeight="1" x14ac:dyDescent="0.15">
      <c r="A108" s="308" t="s">
        <v>312</v>
      </c>
      <c r="B108" s="309"/>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17" t="s">
        <v>488</v>
      </c>
      <c r="AE108" s="618"/>
      <c r="AF108" s="618"/>
      <c r="AG108" s="614" t="s">
        <v>507</v>
      </c>
      <c r="AH108" s="615"/>
      <c r="AI108" s="615"/>
      <c r="AJ108" s="615"/>
      <c r="AK108" s="615"/>
      <c r="AL108" s="615"/>
      <c r="AM108" s="615"/>
      <c r="AN108" s="615"/>
      <c r="AO108" s="615"/>
      <c r="AP108" s="615"/>
      <c r="AQ108" s="615"/>
      <c r="AR108" s="615"/>
      <c r="AS108" s="615"/>
      <c r="AT108" s="615"/>
      <c r="AU108" s="615"/>
      <c r="AV108" s="615"/>
      <c r="AW108" s="615"/>
      <c r="AX108" s="616"/>
    </row>
    <row r="109" spans="1:50" ht="39.950000000000003" customHeight="1" x14ac:dyDescent="0.15">
      <c r="A109" s="310"/>
      <c r="B109" s="311"/>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5" t="s">
        <v>472</v>
      </c>
      <c r="AE109" s="456"/>
      <c r="AF109" s="456"/>
      <c r="AG109" s="305" t="s">
        <v>512</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596" t="s">
        <v>472</v>
      </c>
      <c r="AE110" s="597"/>
      <c r="AF110" s="597"/>
      <c r="AG110" s="543" t="s">
        <v>514</v>
      </c>
      <c r="AH110" s="199"/>
      <c r="AI110" s="199"/>
      <c r="AJ110" s="199"/>
      <c r="AK110" s="199"/>
      <c r="AL110" s="199"/>
      <c r="AM110" s="199"/>
      <c r="AN110" s="199"/>
      <c r="AO110" s="199"/>
      <c r="AP110" s="199"/>
      <c r="AQ110" s="199"/>
      <c r="AR110" s="199"/>
      <c r="AS110" s="199"/>
      <c r="AT110" s="199"/>
      <c r="AU110" s="199"/>
      <c r="AV110" s="199"/>
      <c r="AW110" s="199"/>
      <c r="AX110" s="544"/>
    </row>
    <row r="111" spans="1:50" ht="45" customHeight="1" x14ac:dyDescent="0.15">
      <c r="A111" s="562" t="s">
        <v>46</v>
      </c>
      <c r="B111" s="598"/>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1" t="s">
        <v>488</v>
      </c>
      <c r="AE111" s="452"/>
      <c r="AF111" s="452"/>
      <c r="AG111" s="302" t="s">
        <v>511</v>
      </c>
      <c r="AH111" s="303"/>
      <c r="AI111" s="303"/>
      <c r="AJ111" s="303"/>
      <c r="AK111" s="303"/>
      <c r="AL111" s="303"/>
      <c r="AM111" s="303"/>
      <c r="AN111" s="303"/>
      <c r="AO111" s="303"/>
      <c r="AP111" s="303"/>
      <c r="AQ111" s="303"/>
      <c r="AR111" s="303"/>
      <c r="AS111" s="303"/>
      <c r="AT111" s="303"/>
      <c r="AU111" s="303"/>
      <c r="AV111" s="303"/>
      <c r="AW111" s="303"/>
      <c r="AX111" s="304"/>
    </row>
    <row r="112" spans="1:50" ht="30" customHeight="1" x14ac:dyDescent="0.15">
      <c r="A112" s="599"/>
      <c r="B112" s="600"/>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5" t="s">
        <v>472</v>
      </c>
      <c r="AE112" s="456"/>
      <c r="AF112" s="456"/>
      <c r="AG112" s="305" t="s">
        <v>521</v>
      </c>
      <c r="AH112" s="306"/>
      <c r="AI112" s="306"/>
      <c r="AJ112" s="306"/>
      <c r="AK112" s="306"/>
      <c r="AL112" s="306"/>
      <c r="AM112" s="306"/>
      <c r="AN112" s="306"/>
      <c r="AO112" s="306"/>
      <c r="AP112" s="306"/>
      <c r="AQ112" s="306"/>
      <c r="AR112" s="306"/>
      <c r="AS112" s="306"/>
      <c r="AT112" s="306"/>
      <c r="AU112" s="306"/>
      <c r="AV112" s="306"/>
      <c r="AW112" s="306"/>
      <c r="AX112" s="307"/>
    </row>
    <row r="113" spans="1:64" ht="30" customHeight="1" x14ac:dyDescent="0.15">
      <c r="A113" s="599"/>
      <c r="B113" s="600"/>
      <c r="C113" s="518"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5" t="s">
        <v>472</v>
      </c>
      <c r="AE113" s="456"/>
      <c r="AF113" s="456"/>
      <c r="AG113" s="305" t="s">
        <v>534</v>
      </c>
      <c r="AH113" s="306"/>
      <c r="AI113" s="306"/>
      <c r="AJ113" s="306"/>
      <c r="AK113" s="306"/>
      <c r="AL113" s="306"/>
      <c r="AM113" s="306"/>
      <c r="AN113" s="306"/>
      <c r="AO113" s="306"/>
      <c r="AP113" s="306"/>
      <c r="AQ113" s="306"/>
      <c r="AR113" s="306"/>
      <c r="AS113" s="306"/>
      <c r="AT113" s="306"/>
      <c r="AU113" s="306"/>
      <c r="AV113" s="306"/>
      <c r="AW113" s="306"/>
      <c r="AX113" s="307"/>
    </row>
    <row r="114" spans="1:64" ht="30" customHeight="1" x14ac:dyDescent="0.15">
      <c r="A114" s="599"/>
      <c r="B114" s="600"/>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5" t="s">
        <v>472</v>
      </c>
      <c r="AE114" s="456"/>
      <c r="AF114" s="456"/>
      <c r="AG114" s="305" t="s">
        <v>508</v>
      </c>
      <c r="AH114" s="306"/>
      <c r="AI114" s="306"/>
      <c r="AJ114" s="306"/>
      <c r="AK114" s="306"/>
      <c r="AL114" s="306"/>
      <c r="AM114" s="306"/>
      <c r="AN114" s="306"/>
      <c r="AO114" s="306"/>
      <c r="AP114" s="306"/>
      <c r="AQ114" s="306"/>
      <c r="AR114" s="306"/>
      <c r="AS114" s="306"/>
      <c r="AT114" s="306"/>
      <c r="AU114" s="306"/>
      <c r="AV114" s="306"/>
      <c r="AW114" s="306"/>
      <c r="AX114" s="307"/>
    </row>
    <row r="115" spans="1:64" ht="30" customHeight="1" x14ac:dyDescent="0.15">
      <c r="A115" s="599"/>
      <c r="B115" s="600"/>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4"/>
      <c r="AD115" s="455" t="s">
        <v>472</v>
      </c>
      <c r="AE115" s="456"/>
      <c r="AF115" s="456"/>
      <c r="AG115" s="305" t="s">
        <v>522</v>
      </c>
      <c r="AH115" s="306"/>
      <c r="AI115" s="306"/>
      <c r="AJ115" s="306"/>
      <c r="AK115" s="306"/>
      <c r="AL115" s="306"/>
      <c r="AM115" s="306"/>
      <c r="AN115" s="306"/>
      <c r="AO115" s="306"/>
      <c r="AP115" s="306"/>
      <c r="AQ115" s="306"/>
      <c r="AR115" s="306"/>
      <c r="AS115" s="306"/>
      <c r="AT115" s="306"/>
      <c r="AU115" s="306"/>
      <c r="AV115" s="306"/>
      <c r="AW115" s="306"/>
      <c r="AX115" s="307"/>
    </row>
    <row r="116" spans="1:64" ht="30" customHeight="1" x14ac:dyDescent="0.15">
      <c r="A116" s="599"/>
      <c r="B116" s="600"/>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4"/>
      <c r="AD116" s="646" t="s">
        <v>472</v>
      </c>
      <c r="AE116" s="647"/>
      <c r="AF116" s="647"/>
      <c r="AG116" s="367" t="s">
        <v>523</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472</v>
      </c>
      <c r="AE117" s="597"/>
      <c r="AF117" s="606"/>
      <c r="AG117" s="612" t="s">
        <v>524</v>
      </c>
      <c r="AH117" s="449"/>
      <c r="AI117" s="449"/>
      <c r="AJ117" s="449"/>
      <c r="AK117" s="449"/>
      <c r="AL117" s="449"/>
      <c r="AM117" s="449"/>
      <c r="AN117" s="449"/>
      <c r="AO117" s="449"/>
      <c r="AP117" s="449"/>
      <c r="AQ117" s="449"/>
      <c r="AR117" s="449"/>
      <c r="AS117" s="449"/>
      <c r="AT117" s="449"/>
      <c r="AU117" s="449"/>
      <c r="AV117" s="449"/>
      <c r="AW117" s="449"/>
      <c r="AX117" s="613"/>
      <c r="BG117" s="10"/>
      <c r="BH117" s="10"/>
      <c r="BI117" s="10"/>
      <c r="BJ117" s="10"/>
    </row>
    <row r="118" spans="1:64" ht="39.950000000000003" customHeight="1" x14ac:dyDescent="0.15">
      <c r="A118" s="562" t="s">
        <v>47</v>
      </c>
      <c r="B118" s="598"/>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51" t="s">
        <v>472</v>
      </c>
      <c r="AE118" s="452"/>
      <c r="AF118" s="651"/>
      <c r="AG118" s="305" t="s">
        <v>520</v>
      </c>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9" t="s">
        <v>488</v>
      </c>
      <c r="AE119" s="620"/>
      <c r="AF119" s="620"/>
      <c r="AG119" s="305" t="s">
        <v>509</v>
      </c>
      <c r="AH119" s="610"/>
      <c r="AI119" s="610"/>
      <c r="AJ119" s="610"/>
      <c r="AK119" s="610"/>
      <c r="AL119" s="610"/>
      <c r="AM119" s="610"/>
      <c r="AN119" s="610"/>
      <c r="AO119" s="610"/>
      <c r="AP119" s="610"/>
      <c r="AQ119" s="610"/>
      <c r="AR119" s="610"/>
      <c r="AS119" s="610"/>
      <c r="AT119" s="610"/>
      <c r="AU119" s="610"/>
      <c r="AV119" s="610"/>
      <c r="AW119" s="610"/>
      <c r="AX119" s="611"/>
    </row>
    <row r="120" spans="1:64" ht="39.950000000000003" customHeight="1" x14ac:dyDescent="0.15">
      <c r="A120" s="599"/>
      <c r="B120" s="600"/>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5" t="s">
        <v>489</v>
      </c>
      <c r="AE120" s="456"/>
      <c r="AF120" s="456"/>
      <c r="AG120" s="305" t="s">
        <v>525</v>
      </c>
      <c r="AH120" s="610"/>
      <c r="AI120" s="610"/>
      <c r="AJ120" s="610"/>
      <c r="AK120" s="610"/>
      <c r="AL120" s="610"/>
      <c r="AM120" s="610"/>
      <c r="AN120" s="610"/>
      <c r="AO120" s="610"/>
      <c r="AP120" s="610"/>
      <c r="AQ120" s="610"/>
      <c r="AR120" s="610"/>
      <c r="AS120" s="610"/>
      <c r="AT120" s="610"/>
      <c r="AU120" s="610"/>
      <c r="AV120" s="610"/>
      <c r="AW120" s="610"/>
      <c r="AX120" s="611"/>
    </row>
    <row r="121" spans="1:64" ht="30" customHeight="1" x14ac:dyDescent="0.15">
      <c r="A121" s="601"/>
      <c r="B121" s="602"/>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5" t="s">
        <v>488</v>
      </c>
      <c r="AE121" s="456"/>
      <c r="AF121" s="456"/>
      <c r="AG121" s="543" t="s">
        <v>510</v>
      </c>
      <c r="AH121" s="199"/>
      <c r="AI121" s="199"/>
      <c r="AJ121" s="199"/>
      <c r="AK121" s="199"/>
      <c r="AL121" s="199"/>
      <c r="AM121" s="199"/>
      <c r="AN121" s="199"/>
      <c r="AO121" s="199"/>
      <c r="AP121" s="199"/>
      <c r="AQ121" s="199"/>
      <c r="AR121" s="199"/>
      <c r="AS121" s="199"/>
      <c r="AT121" s="199"/>
      <c r="AU121" s="199"/>
      <c r="AV121" s="199"/>
      <c r="AW121" s="199"/>
      <c r="AX121" s="544"/>
    </row>
    <row r="122" spans="1:64" ht="33.6" customHeight="1" x14ac:dyDescent="0.15">
      <c r="A122" s="636" t="s">
        <v>80</v>
      </c>
      <c r="B122" s="637"/>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4"/>
      <c r="AD122" s="451" t="s">
        <v>488</v>
      </c>
      <c r="AE122" s="452"/>
      <c r="AF122" s="452"/>
      <c r="AG122" s="588"/>
      <c r="AH122" s="197"/>
      <c r="AI122" s="197"/>
      <c r="AJ122" s="197"/>
      <c r="AK122" s="197"/>
      <c r="AL122" s="197"/>
      <c r="AM122" s="197"/>
      <c r="AN122" s="197"/>
      <c r="AO122" s="197"/>
      <c r="AP122" s="197"/>
      <c r="AQ122" s="197"/>
      <c r="AR122" s="197"/>
      <c r="AS122" s="197"/>
      <c r="AT122" s="197"/>
      <c r="AU122" s="197"/>
      <c r="AV122" s="197"/>
      <c r="AW122" s="197"/>
      <c r="AX122" s="589"/>
    </row>
    <row r="123" spans="1:64" ht="15.75" customHeight="1" x14ac:dyDescent="0.15">
      <c r="A123" s="638"/>
      <c r="B123" s="639"/>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90"/>
      <c r="AH123" s="278"/>
      <c r="AI123" s="278"/>
      <c r="AJ123" s="278"/>
      <c r="AK123" s="278"/>
      <c r="AL123" s="278"/>
      <c r="AM123" s="278"/>
      <c r="AN123" s="278"/>
      <c r="AO123" s="278"/>
      <c r="AP123" s="278"/>
      <c r="AQ123" s="278"/>
      <c r="AR123" s="278"/>
      <c r="AS123" s="278"/>
      <c r="AT123" s="278"/>
      <c r="AU123" s="278"/>
      <c r="AV123" s="278"/>
      <c r="AW123" s="278"/>
      <c r="AX123" s="591"/>
    </row>
    <row r="124" spans="1:64" ht="26.25" customHeight="1" x14ac:dyDescent="0.15">
      <c r="A124" s="638"/>
      <c r="B124" s="639"/>
      <c r="C124" s="652"/>
      <c r="D124" s="653"/>
      <c r="E124" s="653"/>
      <c r="F124" s="653"/>
      <c r="G124" s="653"/>
      <c r="H124" s="653"/>
      <c r="I124" s="653"/>
      <c r="J124" s="653"/>
      <c r="K124" s="653"/>
      <c r="L124" s="653"/>
      <c r="M124" s="653"/>
      <c r="N124" s="653"/>
      <c r="O124" s="654"/>
      <c r="P124" s="661"/>
      <c r="Q124" s="661"/>
      <c r="R124" s="661"/>
      <c r="S124" s="662"/>
      <c r="T124" s="644"/>
      <c r="U124" s="306"/>
      <c r="V124" s="306"/>
      <c r="W124" s="306"/>
      <c r="X124" s="306"/>
      <c r="Y124" s="306"/>
      <c r="Z124" s="306"/>
      <c r="AA124" s="306"/>
      <c r="AB124" s="306"/>
      <c r="AC124" s="306"/>
      <c r="AD124" s="306"/>
      <c r="AE124" s="306"/>
      <c r="AF124" s="645"/>
      <c r="AG124" s="590"/>
      <c r="AH124" s="278"/>
      <c r="AI124" s="278"/>
      <c r="AJ124" s="278"/>
      <c r="AK124" s="278"/>
      <c r="AL124" s="278"/>
      <c r="AM124" s="278"/>
      <c r="AN124" s="278"/>
      <c r="AO124" s="278"/>
      <c r="AP124" s="278"/>
      <c r="AQ124" s="278"/>
      <c r="AR124" s="278"/>
      <c r="AS124" s="278"/>
      <c r="AT124" s="278"/>
      <c r="AU124" s="278"/>
      <c r="AV124" s="278"/>
      <c r="AW124" s="278"/>
      <c r="AX124" s="591"/>
    </row>
    <row r="125" spans="1:64" ht="26.25" customHeight="1" x14ac:dyDescent="0.15">
      <c r="A125" s="640"/>
      <c r="B125" s="641"/>
      <c r="C125" s="655"/>
      <c r="D125" s="656"/>
      <c r="E125" s="656"/>
      <c r="F125" s="656"/>
      <c r="G125" s="656"/>
      <c r="H125" s="656"/>
      <c r="I125" s="656"/>
      <c r="J125" s="656"/>
      <c r="K125" s="656"/>
      <c r="L125" s="656"/>
      <c r="M125" s="656"/>
      <c r="N125" s="656"/>
      <c r="O125" s="657"/>
      <c r="P125" s="663"/>
      <c r="Q125" s="663"/>
      <c r="R125" s="663"/>
      <c r="S125" s="664"/>
      <c r="T125" s="448"/>
      <c r="U125" s="449"/>
      <c r="V125" s="449"/>
      <c r="W125" s="449"/>
      <c r="X125" s="449"/>
      <c r="Y125" s="449"/>
      <c r="Z125" s="449"/>
      <c r="AA125" s="449"/>
      <c r="AB125" s="449"/>
      <c r="AC125" s="449"/>
      <c r="AD125" s="449"/>
      <c r="AE125" s="449"/>
      <c r="AF125" s="450"/>
      <c r="AG125" s="592"/>
      <c r="AH125" s="199"/>
      <c r="AI125" s="199"/>
      <c r="AJ125" s="199"/>
      <c r="AK125" s="199"/>
      <c r="AL125" s="199"/>
      <c r="AM125" s="199"/>
      <c r="AN125" s="199"/>
      <c r="AO125" s="199"/>
      <c r="AP125" s="199"/>
      <c r="AQ125" s="199"/>
      <c r="AR125" s="199"/>
      <c r="AS125" s="199"/>
      <c r="AT125" s="199"/>
      <c r="AU125" s="199"/>
      <c r="AV125" s="199"/>
      <c r="AW125" s="199"/>
      <c r="AX125" s="544"/>
    </row>
    <row r="126" spans="1:64" ht="57" customHeight="1" x14ac:dyDescent="0.15">
      <c r="A126" s="562" t="s">
        <v>58</v>
      </c>
      <c r="B126" s="563"/>
      <c r="C126" s="399" t="s">
        <v>64</v>
      </c>
      <c r="D126" s="584"/>
      <c r="E126" s="584"/>
      <c r="F126" s="585"/>
      <c r="G126" s="556" t="s">
        <v>526</v>
      </c>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64" ht="95.25" customHeight="1" thickBot="1" x14ac:dyDescent="0.2">
      <c r="A127" s="564"/>
      <c r="B127" s="565"/>
      <c r="C127" s="362" t="s">
        <v>68</v>
      </c>
      <c r="D127" s="363"/>
      <c r="E127" s="363"/>
      <c r="F127" s="364"/>
      <c r="G127" s="365" t="s">
        <v>513</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50.1" customHeight="1" thickBot="1" x14ac:dyDescent="0.2">
      <c r="A129" s="583" t="s">
        <v>539</v>
      </c>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98.25" customHeight="1" thickBot="1" x14ac:dyDescent="0.2">
      <c r="A131" s="559" t="s">
        <v>307</v>
      </c>
      <c r="B131" s="560"/>
      <c r="C131" s="560"/>
      <c r="D131" s="560"/>
      <c r="E131" s="561"/>
      <c r="F131" s="578" t="s">
        <v>540</v>
      </c>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80"/>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99.95" customHeight="1" thickBot="1" x14ac:dyDescent="0.2">
      <c r="A133" s="445" t="s">
        <v>542</v>
      </c>
      <c r="B133" s="446"/>
      <c r="C133" s="446"/>
      <c r="D133" s="446"/>
      <c r="E133" s="447"/>
      <c r="F133" s="727" t="s">
        <v>541</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60" customHeight="1" thickBot="1" x14ac:dyDescent="0.2">
      <c r="A135" s="621"/>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412" t="s">
        <v>224</v>
      </c>
      <c r="B137" s="413"/>
      <c r="C137" s="413"/>
      <c r="D137" s="413"/>
      <c r="E137" s="413"/>
      <c r="F137" s="413"/>
      <c r="G137" s="432">
        <v>136</v>
      </c>
      <c r="H137" s="433"/>
      <c r="I137" s="433"/>
      <c r="J137" s="433"/>
      <c r="K137" s="433"/>
      <c r="L137" s="433"/>
      <c r="M137" s="433"/>
      <c r="N137" s="433"/>
      <c r="O137" s="433"/>
      <c r="P137" s="434"/>
      <c r="Q137" s="413" t="s">
        <v>225</v>
      </c>
      <c r="R137" s="413"/>
      <c r="S137" s="413"/>
      <c r="T137" s="413"/>
      <c r="U137" s="413"/>
      <c r="V137" s="413"/>
      <c r="W137" s="432">
        <v>137</v>
      </c>
      <c r="X137" s="433"/>
      <c r="Y137" s="433"/>
      <c r="Z137" s="433"/>
      <c r="AA137" s="433"/>
      <c r="AB137" s="433"/>
      <c r="AC137" s="433"/>
      <c r="AD137" s="433"/>
      <c r="AE137" s="433"/>
      <c r="AF137" s="434"/>
      <c r="AG137" s="413" t="s">
        <v>226</v>
      </c>
      <c r="AH137" s="413"/>
      <c r="AI137" s="413"/>
      <c r="AJ137" s="413"/>
      <c r="AK137" s="413"/>
      <c r="AL137" s="413"/>
      <c r="AM137" s="409">
        <v>148</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35">
        <v>114</v>
      </c>
      <c r="H138" s="436"/>
      <c r="I138" s="436"/>
      <c r="J138" s="436"/>
      <c r="K138" s="436"/>
      <c r="L138" s="436"/>
      <c r="M138" s="436"/>
      <c r="N138" s="436"/>
      <c r="O138" s="436"/>
      <c r="P138" s="437"/>
      <c r="Q138" s="415" t="s">
        <v>228</v>
      </c>
      <c r="R138" s="415"/>
      <c r="S138" s="415"/>
      <c r="T138" s="415"/>
      <c r="U138" s="415"/>
      <c r="V138" s="415"/>
      <c r="W138" s="435">
        <v>116</v>
      </c>
      <c r="X138" s="436"/>
      <c r="Y138" s="436"/>
      <c r="Z138" s="436"/>
      <c r="AA138" s="436"/>
      <c r="AB138" s="436"/>
      <c r="AC138" s="436"/>
      <c r="AD138" s="436"/>
      <c r="AE138" s="436"/>
      <c r="AF138" s="437"/>
      <c r="AG138" s="586"/>
      <c r="AH138" s="587"/>
      <c r="AI138" s="587"/>
      <c r="AJ138" s="587"/>
      <c r="AK138" s="587"/>
      <c r="AL138" s="587"/>
      <c r="AM138" s="624"/>
      <c r="AN138" s="625"/>
      <c r="AO138" s="625"/>
      <c r="AP138" s="625"/>
      <c r="AQ138" s="625"/>
      <c r="AR138" s="625"/>
      <c r="AS138" s="625"/>
      <c r="AT138" s="625"/>
      <c r="AU138" s="625"/>
      <c r="AV138" s="626"/>
      <c r="AW138" s="28"/>
      <c r="AX138" s="29"/>
    </row>
    <row r="139" spans="1:50" ht="23.65" customHeight="1" x14ac:dyDescent="0.15">
      <c r="A139" s="569" t="s">
        <v>28</v>
      </c>
      <c r="B139" s="570"/>
      <c r="C139" s="570"/>
      <c r="D139" s="570"/>
      <c r="E139" s="570"/>
      <c r="F139" s="57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7"/>
      <c r="B140" s="478"/>
      <c r="C140" s="478"/>
      <c r="D140" s="478"/>
      <c r="E140" s="478"/>
      <c r="F140" s="479"/>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7"/>
      <c r="B141" s="478"/>
      <c r="C141" s="478"/>
      <c r="D141" s="478"/>
      <c r="E141" s="478"/>
      <c r="F141" s="479"/>
      <c r="G141" s="61"/>
      <c r="H141" s="62"/>
      <c r="I141" s="62"/>
      <c r="J141" s="62"/>
      <c r="K141" s="62"/>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63"/>
    </row>
    <row r="142" spans="1:50" ht="28.35" customHeight="1" x14ac:dyDescent="0.15">
      <c r="A142" s="477"/>
      <c r="B142" s="478"/>
      <c r="C142" s="478"/>
      <c r="D142" s="478"/>
      <c r="E142" s="478"/>
      <c r="F142" s="479"/>
      <c r="G142" s="61"/>
      <c r="H142" s="62"/>
      <c r="I142" s="62"/>
      <c r="J142" s="62"/>
      <c r="K142" s="62"/>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63"/>
    </row>
    <row r="143" spans="1:50" ht="28.35" customHeight="1" x14ac:dyDescent="0.15">
      <c r="A143" s="477"/>
      <c r="B143" s="478"/>
      <c r="C143" s="478"/>
      <c r="D143" s="478"/>
      <c r="E143" s="478"/>
      <c r="F143" s="479"/>
      <c r="G143" s="61"/>
      <c r="H143" s="62"/>
      <c r="I143" s="62"/>
      <c r="J143" s="62"/>
      <c r="K143" s="62"/>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63"/>
    </row>
    <row r="144" spans="1:50" ht="28.35" customHeight="1" x14ac:dyDescent="0.15">
      <c r="A144" s="477"/>
      <c r="B144" s="478"/>
      <c r="C144" s="478"/>
      <c r="D144" s="478"/>
      <c r="E144" s="478"/>
      <c r="F144" s="479"/>
      <c r="G144" s="61"/>
      <c r="H144" s="62"/>
      <c r="I144" s="62"/>
      <c r="J144" s="62"/>
      <c r="K144" s="62"/>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63"/>
    </row>
    <row r="145" spans="1:50" ht="28.35" customHeight="1" x14ac:dyDescent="0.15">
      <c r="A145" s="477"/>
      <c r="B145" s="478"/>
      <c r="C145" s="478"/>
      <c r="D145" s="478"/>
      <c r="E145" s="478"/>
      <c r="F145" s="479"/>
      <c r="G145" s="61"/>
      <c r="H145" s="62"/>
      <c r="I145" s="62"/>
      <c r="J145" s="62"/>
      <c r="K145" s="62"/>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63"/>
    </row>
    <row r="146" spans="1:50" ht="28.35" customHeight="1" x14ac:dyDescent="0.15">
      <c r="A146" s="477"/>
      <c r="B146" s="478"/>
      <c r="C146" s="478"/>
      <c r="D146" s="478"/>
      <c r="E146" s="478"/>
      <c r="F146" s="479"/>
      <c r="G146" s="61"/>
      <c r="H146" s="62"/>
      <c r="I146" s="62"/>
      <c r="J146" s="62"/>
      <c r="K146" s="62"/>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63"/>
    </row>
    <row r="147" spans="1:50" ht="28.35" customHeight="1" x14ac:dyDescent="0.15">
      <c r="A147" s="477"/>
      <c r="B147" s="478"/>
      <c r="C147" s="478"/>
      <c r="D147" s="478"/>
      <c r="E147" s="478"/>
      <c r="F147" s="479"/>
      <c r="G147" s="61"/>
      <c r="H147" s="62"/>
      <c r="I147" s="62"/>
      <c r="J147" s="62"/>
      <c r="K147" s="62"/>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63"/>
    </row>
    <row r="148" spans="1:50" ht="28.35" customHeight="1" x14ac:dyDescent="0.15">
      <c r="A148" s="477"/>
      <c r="B148" s="478"/>
      <c r="C148" s="478"/>
      <c r="D148" s="478"/>
      <c r="E148" s="478"/>
      <c r="F148" s="479"/>
      <c r="G148" s="61"/>
      <c r="H148" s="62"/>
      <c r="I148" s="62"/>
      <c r="J148" s="62"/>
      <c r="K148" s="62"/>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63"/>
    </row>
    <row r="149" spans="1:50" ht="28.35" customHeight="1" x14ac:dyDescent="0.15">
      <c r="A149" s="477"/>
      <c r="B149" s="478"/>
      <c r="C149" s="478"/>
      <c r="D149" s="478"/>
      <c r="E149" s="478"/>
      <c r="F149" s="479"/>
      <c r="G149" s="61"/>
      <c r="H149" s="62"/>
      <c r="I149" s="62"/>
      <c r="J149" s="62"/>
      <c r="K149" s="62"/>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63"/>
    </row>
    <row r="150" spans="1:50" ht="28.35" customHeight="1" x14ac:dyDescent="0.15">
      <c r="A150" s="477"/>
      <c r="B150" s="478"/>
      <c r="C150" s="478"/>
      <c r="D150" s="478"/>
      <c r="E150" s="478"/>
      <c r="F150" s="479"/>
      <c r="G150" s="61"/>
      <c r="H150" s="62"/>
      <c r="I150" s="62"/>
      <c r="J150" s="62"/>
      <c r="K150" s="62"/>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63"/>
    </row>
    <row r="151" spans="1:50" ht="28.35" customHeight="1" x14ac:dyDescent="0.15">
      <c r="A151" s="477"/>
      <c r="B151" s="478"/>
      <c r="C151" s="478"/>
      <c r="D151" s="478"/>
      <c r="E151" s="478"/>
      <c r="F151" s="479"/>
      <c r="G151" s="61"/>
      <c r="H151" s="62"/>
      <c r="I151" s="62"/>
      <c r="J151" s="62"/>
      <c r="K151" s="62"/>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63"/>
    </row>
    <row r="152" spans="1:50" ht="28.35" customHeight="1" x14ac:dyDescent="0.15">
      <c r="A152" s="477"/>
      <c r="B152" s="478"/>
      <c r="C152" s="478"/>
      <c r="D152" s="478"/>
      <c r="E152" s="478"/>
      <c r="F152" s="479"/>
      <c r="G152" s="61"/>
      <c r="H152" s="62"/>
      <c r="I152" s="62"/>
      <c r="J152" s="62"/>
      <c r="K152" s="62"/>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63"/>
    </row>
    <row r="153" spans="1:50" ht="28.35" customHeight="1" x14ac:dyDescent="0.15">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2"/>
      <c r="B177" s="573"/>
      <c r="C177" s="573"/>
      <c r="D177" s="573"/>
      <c r="E177" s="573"/>
      <c r="F177" s="57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8" t="s">
        <v>34</v>
      </c>
      <c r="B178" s="549"/>
      <c r="C178" s="549"/>
      <c r="D178" s="549"/>
      <c r="E178" s="549"/>
      <c r="F178" s="550"/>
      <c r="G178" s="395" t="s">
        <v>490</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463</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3.25" customHeight="1" x14ac:dyDescent="0.15">
      <c r="A179" s="128"/>
      <c r="B179" s="551"/>
      <c r="C179" s="551"/>
      <c r="D179" s="551"/>
      <c r="E179" s="551"/>
      <c r="F179" s="552"/>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3.25" customHeight="1" x14ac:dyDescent="0.15">
      <c r="A180" s="128"/>
      <c r="B180" s="551"/>
      <c r="C180" s="551"/>
      <c r="D180" s="551"/>
      <c r="E180" s="551"/>
      <c r="F180" s="552"/>
      <c r="G180" s="98" t="s">
        <v>491</v>
      </c>
      <c r="H180" s="99"/>
      <c r="I180" s="99"/>
      <c r="J180" s="99"/>
      <c r="K180" s="100"/>
      <c r="L180" s="101" t="s">
        <v>486</v>
      </c>
      <c r="M180" s="102"/>
      <c r="N180" s="102"/>
      <c r="O180" s="102"/>
      <c r="P180" s="102"/>
      <c r="Q180" s="102"/>
      <c r="R180" s="102"/>
      <c r="S180" s="102"/>
      <c r="T180" s="102"/>
      <c r="U180" s="102"/>
      <c r="V180" s="102"/>
      <c r="W180" s="102"/>
      <c r="X180" s="103"/>
      <c r="Y180" s="104">
        <v>45</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8"/>
    </row>
    <row r="181" spans="1:50" ht="23.25" customHeight="1" x14ac:dyDescent="0.15">
      <c r="A181" s="128"/>
      <c r="B181" s="551"/>
      <c r="C181" s="551"/>
      <c r="D181" s="551"/>
      <c r="E181" s="551"/>
      <c r="F181" s="552"/>
      <c r="G181" s="75" t="s">
        <v>531</v>
      </c>
      <c r="H181" s="76"/>
      <c r="I181" s="76"/>
      <c r="J181" s="76"/>
      <c r="K181" s="77"/>
      <c r="L181" s="78" t="s">
        <v>487</v>
      </c>
      <c r="M181" s="79"/>
      <c r="N181" s="79"/>
      <c r="O181" s="79"/>
      <c r="P181" s="79"/>
      <c r="Q181" s="79"/>
      <c r="R181" s="79"/>
      <c r="S181" s="79"/>
      <c r="T181" s="79"/>
      <c r="U181" s="79"/>
      <c r="V181" s="79"/>
      <c r="W181" s="79"/>
      <c r="X181" s="80"/>
      <c r="Y181" s="81">
        <v>1</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28"/>
      <c r="B182" s="551"/>
      <c r="C182" s="551"/>
      <c r="D182" s="551"/>
      <c r="E182" s="551"/>
      <c r="F182" s="552"/>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8"/>
      <c r="B183" s="551"/>
      <c r="C183" s="551"/>
      <c r="D183" s="551"/>
      <c r="E183" s="551"/>
      <c r="F183" s="552"/>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8"/>
      <c r="B184" s="551"/>
      <c r="C184" s="551"/>
      <c r="D184" s="551"/>
      <c r="E184" s="551"/>
      <c r="F184" s="552"/>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8"/>
      <c r="B185" s="551"/>
      <c r="C185" s="551"/>
      <c r="D185" s="551"/>
      <c r="E185" s="551"/>
      <c r="F185" s="552"/>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8"/>
      <c r="B186" s="551"/>
      <c r="C186" s="551"/>
      <c r="D186" s="551"/>
      <c r="E186" s="551"/>
      <c r="F186" s="552"/>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8"/>
      <c r="B187" s="551"/>
      <c r="C187" s="551"/>
      <c r="D187" s="551"/>
      <c r="E187" s="551"/>
      <c r="F187" s="552"/>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8"/>
      <c r="B188" s="551"/>
      <c r="C188" s="551"/>
      <c r="D188" s="551"/>
      <c r="E188" s="551"/>
      <c r="F188" s="552"/>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8"/>
      <c r="B189" s="551"/>
      <c r="C189" s="551"/>
      <c r="D189" s="551"/>
      <c r="E189" s="551"/>
      <c r="F189" s="552"/>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8"/>
      <c r="B190" s="551"/>
      <c r="C190" s="551"/>
      <c r="D190" s="551"/>
      <c r="E190" s="551"/>
      <c r="F190" s="552"/>
      <c r="G190" s="84" t="s">
        <v>22</v>
      </c>
      <c r="H190" s="85"/>
      <c r="I190" s="85"/>
      <c r="J190" s="85"/>
      <c r="K190" s="85"/>
      <c r="L190" s="86"/>
      <c r="M190" s="87"/>
      <c r="N190" s="87"/>
      <c r="O190" s="87"/>
      <c r="P190" s="87"/>
      <c r="Q190" s="87"/>
      <c r="R190" s="87"/>
      <c r="S190" s="87"/>
      <c r="T190" s="87"/>
      <c r="U190" s="87"/>
      <c r="V190" s="87"/>
      <c r="W190" s="87"/>
      <c r="X190" s="88"/>
      <c r="Y190" s="89">
        <f>SUM(Y180:AB189)</f>
        <v>46</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28"/>
      <c r="B191" s="551"/>
      <c r="C191" s="551"/>
      <c r="D191" s="551"/>
      <c r="E191" s="551"/>
      <c r="F191" s="552"/>
      <c r="G191" s="395" t="s">
        <v>492</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3.25" customHeight="1" x14ac:dyDescent="0.15">
      <c r="A192" s="128"/>
      <c r="B192" s="551"/>
      <c r="C192" s="551"/>
      <c r="D192" s="551"/>
      <c r="E192" s="551"/>
      <c r="F192" s="552"/>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3.25" customHeight="1" x14ac:dyDescent="0.15">
      <c r="A193" s="128"/>
      <c r="B193" s="551"/>
      <c r="C193" s="551"/>
      <c r="D193" s="551"/>
      <c r="E193" s="551"/>
      <c r="F193" s="552"/>
      <c r="G193" s="98" t="s">
        <v>486</v>
      </c>
      <c r="H193" s="99"/>
      <c r="I193" s="99"/>
      <c r="J193" s="99"/>
      <c r="K193" s="100"/>
      <c r="L193" s="101" t="s">
        <v>493</v>
      </c>
      <c r="M193" s="102"/>
      <c r="N193" s="102"/>
      <c r="O193" s="102"/>
      <c r="P193" s="102"/>
      <c r="Q193" s="102"/>
      <c r="R193" s="102"/>
      <c r="S193" s="102"/>
      <c r="T193" s="102"/>
      <c r="U193" s="102"/>
      <c r="V193" s="102"/>
      <c r="W193" s="102"/>
      <c r="X193" s="103"/>
      <c r="Y193" s="104">
        <v>1</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8"/>
    </row>
    <row r="194" spans="1:50" ht="23.25" customHeight="1" x14ac:dyDescent="0.15">
      <c r="A194" s="128"/>
      <c r="B194" s="551"/>
      <c r="C194" s="551"/>
      <c r="D194" s="551"/>
      <c r="E194" s="551"/>
      <c r="F194" s="552"/>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28"/>
      <c r="B195" s="551"/>
      <c r="C195" s="551"/>
      <c r="D195" s="551"/>
      <c r="E195" s="551"/>
      <c r="F195" s="552"/>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28"/>
      <c r="B196" s="551"/>
      <c r="C196" s="551"/>
      <c r="D196" s="551"/>
      <c r="E196" s="551"/>
      <c r="F196" s="552"/>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28"/>
      <c r="B197" s="551"/>
      <c r="C197" s="551"/>
      <c r="D197" s="551"/>
      <c r="E197" s="551"/>
      <c r="F197" s="552"/>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8"/>
      <c r="B198" s="551"/>
      <c r="C198" s="551"/>
      <c r="D198" s="551"/>
      <c r="E198" s="551"/>
      <c r="F198" s="552"/>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8"/>
      <c r="B199" s="551"/>
      <c r="C199" s="551"/>
      <c r="D199" s="551"/>
      <c r="E199" s="551"/>
      <c r="F199" s="552"/>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8"/>
      <c r="B200" s="551"/>
      <c r="C200" s="551"/>
      <c r="D200" s="551"/>
      <c r="E200" s="551"/>
      <c r="F200" s="552"/>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8"/>
      <c r="B201" s="551"/>
      <c r="C201" s="551"/>
      <c r="D201" s="551"/>
      <c r="E201" s="551"/>
      <c r="F201" s="552"/>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8"/>
      <c r="B202" s="551"/>
      <c r="C202" s="551"/>
      <c r="D202" s="551"/>
      <c r="E202" s="551"/>
      <c r="F202" s="552"/>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8"/>
      <c r="B203" s="551"/>
      <c r="C203" s="551"/>
      <c r="D203" s="551"/>
      <c r="E203" s="551"/>
      <c r="F203" s="552"/>
      <c r="G203" s="84" t="s">
        <v>22</v>
      </c>
      <c r="H203" s="85"/>
      <c r="I203" s="85"/>
      <c r="J203" s="85"/>
      <c r="K203" s="85"/>
      <c r="L203" s="86"/>
      <c r="M203" s="87"/>
      <c r="N203" s="87"/>
      <c r="O203" s="87"/>
      <c r="P203" s="87"/>
      <c r="Q203" s="87"/>
      <c r="R203" s="87"/>
      <c r="S203" s="87"/>
      <c r="T203" s="87"/>
      <c r="U203" s="87"/>
      <c r="V203" s="87"/>
      <c r="W203" s="87"/>
      <c r="X203" s="88"/>
      <c r="Y203" s="89">
        <f>SUM(Y193:AB202)</f>
        <v>1</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28"/>
      <c r="B204" s="551"/>
      <c r="C204" s="551"/>
      <c r="D204" s="551"/>
      <c r="E204" s="551"/>
      <c r="F204" s="552"/>
      <c r="G204" s="395" t="s">
        <v>366</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367</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3.25" customHeight="1" x14ac:dyDescent="0.15">
      <c r="A205" s="128"/>
      <c r="B205" s="551"/>
      <c r="C205" s="551"/>
      <c r="D205" s="551"/>
      <c r="E205" s="551"/>
      <c r="F205" s="552"/>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3.25" customHeight="1" x14ac:dyDescent="0.15">
      <c r="A206" s="128"/>
      <c r="B206" s="551"/>
      <c r="C206" s="551"/>
      <c r="D206" s="551"/>
      <c r="E206" s="551"/>
      <c r="F206" s="552"/>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8"/>
    </row>
    <row r="207" spans="1:50" ht="23.25" customHeight="1" x14ac:dyDescent="0.15">
      <c r="A207" s="128"/>
      <c r="B207" s="551"/>
      <c r="C207" s="551"/>
      <c r="D207" s="551"/>
      <c r="E207" s="551"/>
      <c r="F207" s="552"/>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28"/>
      <c r="B208" s="551"/>
      <c r="C208" s="551"/>
      <c r="D208" s="551"/>
      <c r="E208" s="551"/>
      <c r="F208" s="552"/>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28"/>
      <c r="B209" s="551"/>
      <c r="C209" s="551"/>
      <c r="D209" s="551"/>
      <c r="E209" s="551"/>
      <c r="F209" s="552"/>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8"/>
      <c r="B210" s="551"/>
      <c r="C210" s="551"/>
      <c r="D210" s="551"/>
      <c r="E210" s="551"/>
      <c r="F210" s="552"/>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8"/>
      <c r="B211" s="551"/>
      <c r="C211" s="551"/>
      <c r="D211" s="551"/>
      <c r="E211" s="551"/>
      <c r="F211" s="552"/>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8"/>
      <c r="B212" s="551"/>
      <c r="C212" s="551"/>
      <c r="D212" s="551"/>
      <c r="E212" s="551"/>
      <c r="F212" s="552"/>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8"/>
      <c r="B213" s="551"/>
      <c r="C213" s="551"/>
      <c r="D213" s="551"/>
      <c r="E213" s="551"/>
      <c r="F213" s="552"/>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8"/>
      <c r="B214" s="551"/>
      <c r="C214" s="551"/>
      <c r="D214" s="551"/>
      <c r="E214" s="551"/>
      <c r="F214" s="552"/>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8"/>
      <c r="B215" s="551"/>
      <c r="C215" s="551"/>
      <c r="D215" s="551"/>
      <c r="E215" s="551"/>
      <c r="F215" s="552"/>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8"/>
      <c r="B216" s="551"/>
      <c r="C216" s="551"/>
      <c r="D216" s="551"/>
      <c r="E216" s="551"/>
      <c r="F216" s="552"/>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28"/>
      <c r="B217" s="551"/>
      <c r="C217" s="551"/>
      <c r="D217" s="551"/>
      <c r="E217" s="551"/>
      <c r="F217" s="552"/>
      <c r="G217" s="395" t="s">
        <v>368</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369</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3.25" customHeight="1" x14ac:dyDescent="0.15">
      <c r="A218" s="128"/>
      <c r="B218" s="551"/>
      <c r="C218" s="551"/>
      <c r="D218" s="551"/>
      <c r="E218" s="551"/>
      <c r="F218" s="552"/>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3.25" customHeight="1" x14ac:dyDescent="0.15">
      <c r="A219" s="128"/>
      <c r="B219" s="551"/>
      <c r="C219" s="551"/>
      <c r="D219" s="551"/>
      <c r="E219" s="551"/>
      <c r="F219" s="552"/>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8"/>
    </row>
    <row r="220" spans="1:50" ht="23.25" customHeight="1" x14ac:dyDescent="0.15">
      <c r="A220" s="128"/>
      <c r="B220" s="551"/>
      <c r="C220" s="551"/>
      <c r="D220" s="551"/>
      <c r="E220" s="551"/>
      <c r="F220" s="552"/>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28"/>
      <c r="B221" s="551"/>
      <c r="C221" s="551"/>
      <c r="D221" s="551"/>
      <c r="E221" s="551"/>
      <c r="F221" s="552"/>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28"/>
      <c r="B222" s="551"/>
      <c r="C222" s="551"/>
      <c r="D222" s="551"/>
      <c r="E222" s="551"/>
      <c r="F222" s="552"/>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28"/>
      <c r="B223" s="551"/>
      <c r="C223" s="551"/>
      <c r="D223" s="551"/>
      <c r="E223" s="551"/>
      <c r="F223" s="552"/>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28"/>
      <c r="B224" s="551"/>
      <c r="C224" s="551"/>
      <c r="D224" s="551"/>
      <c r="E224" s="551"/>
      <c r="F224" s="552"/>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28"/>
      <c r="B225" s="551"/>
      <c r="C225" s="551"/>
      <c r="D225" s="551"/>
      <c r="E225" s="551"/>
      <c r="F225" s="552"/>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28"/>
      <c r="B226" s="551"/>
      <c r="C226" s="551"/>
      <c r="D226" s="551"/>
      <c r="E226" s="551"/>
      <c r="F226" s="552"/>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28"/>
      <c r="B227" s="551"/>
      <c r="C227" s="551"/>
      <c r="D227" s="551"/>
      <c r="E227" s="551"/>
      <c r="F227" s="552"/>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28"/>
      <c r="B228" s="551"/>
      <c r="C228" s="551"/>
      <c r="D228" s="551"/>
      <c r="E228" s="551"/>
      <c r="F228" s="552"/>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8"/>
      <c r="B229" s="551"/>
      <c r="C229" s="551"/>
      <c r="D229" s="551"/>
      <c r="E229" s="551"/>
      <c r="F229" s="552"/>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494</v>
      </c>
      <c r="D236" s="114"/>
      <c r="E236" s="114"/>
      <c r="F236" s="114"/>
      <c r="G236" s="114"/>
      <c r="H236" s="114"/>
      <c r="I236" s="114"/>
      <c r="J236" s="114"/>
      <c r="K236" s="114"/>
      <c r="L236" s="114"/>
      <c r="M236" s="118" t="s">
        <v>495</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407">
        <v>46</v>
      </c>
      <c r="AL236" s="124"/>
      <c r="AM236" s="124"/>
      <c r="AN236" s="124"/>
      <c r="AO236" s="124"/>
      <c r="AP236" s="124"/>
      <c r="AQ236" s="124" t="s">
        <v>474</v>
      </c>
      <c r="AR236" s="124"/>
      <c r="AS236" s="124"/>
      <c r="AT236" s="124"/>
      <c r="AU236" s="124" t="s">
        <v>474</v>
      </c>
      <c r="AV236" s="124"/>
      <c r="AW236" s="124"/>
      <c r="AX236" s="124"/>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497</v>
      </c>
      <c r="D269" s="114"/>
      <c r="E269" s="114"/>
      <c r="F269" s="114"/>
      <c r="G269" s="114"/>
      <c r="H269" s="114"/>
      <c r="I269" s="114"/>
      <c r="J269" s="114"/>
      <c r="K269" s="114"/>
      <c r="L269" s="114"/>
      <c r="M269" s="118" t="s">
        <v>493</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1</v>
      </c>
      <c r="AL269" s="116"/>
      <c r="AM269" s="116"/>
      <c r="AN269" s="116"/>
      <c r="AO269" s="116"/>
      <c r="AP269" s="117"/>
      <c r="AQ269" s="124" t="s">
        <v>474</v>
      </c>
      <c r="AR269" s="124"/>
      <c r="AS269" s="124"/>
      <c r="AT269" s="124"/>
      <c r="AU269" s="124" t="s">
        <v>474</v>
      </c>
      <c r="AV269" s="124"/>
      <c r="AW269" s="124"/>
      <c r="AX269" s="124"/>
    </row>
    <row r="270" spans="1:50" ht="24" customHeight="1" x14ac:dyDescent="0.15">
      <c r="A270" s="113">
        <v>2</v>
      </c>
      <c r="B270" s="113">
        <v>1</v>
      </c>
      <c r="C270" s="118" t="s">
        <v>498</v>
      </c>
      <c r="D270" s="114"/>
      <c r="E270" s="114"/>
      <c r="F270" s="114"/>
      <c r="G270" s="114"/>
      <c r="H270" s="114"/>
      <c r="I270" s="114"/>
      <c r="J270" s="114"/>
      <c r="K270" s="114"/>
      <c r="L270" s="114"/>
      <c r="M270" s="118" t="s">
        <v>493</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1</v>
      </c>
      <c r="AL270" s="116"/>
      <c r="AM270" s="116"/>
      <c r="AN270" s="116"/>
      <c r="AO270" s="116"/>
      <c r="AP270" s="117"/>
      <c r="AQ270" s="124" t="s">
        <v>474</v>
      </c>
      <c r="AR270" s="124"/>
      <c r="AS270" s="124"/>
      <c r="AT270" s="124"/>
      <c r="AU270" s="124" t="s">
        <v>474</v>
      </c>
      <c r="AV270" s="124"/>
      <c r="AW270" s="124"/>
      <c r="AX270" s="124"/>
    </row>
    <row r="271" spans="1:50" ht="24" customHeight="1" x14ac:dyDescent="0.15">
      <c r="A271" s="113">
        <v>3</v>
      </c>
      <c r="B271" s="113">
        <v>1</v>
      </c>
      <c r="C271" s="118" t="s">
        <v>499</v>
      </c>
      <c r="D271" s="114"/>
      <c r="E271" s="114"/>
      <c r="F271" s="114"/>
      <c r="G271" s="114"/>
      <c r="H271" s="114"/>
      <c r="I271" s="114"/>
      <c r="J271" s="114"/>
      <c r="K271" s="114"/>
      <c r="L271" s="114"/>
      <c r="M271" s="118" t="s">
        <v>493</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1</v>
      </c>
      <c r="AL271" s="116"/>
      <c r="AM271" s="116"/>
      <c r="AN271" s="116"/>
      <c r="AO271" s="116"/>
      <c r="AP271" s="117"/>
      <c r="AQ271" s="124" t="s">
        <v>474</v>
      </c>
      <c r="AR271" s="124"/>
      <c r="AS271" s="124"/>
      <c r="AT271" s="124"/>
      <c r="AU271" s="124" t="s">
        <v>474</v>
      </c>
      <c r="AV271" s="124"/>
      <c r="AW271" s="124"/>
      <c r="AX271" s="124"/>
    </row>
    <row r="272" spans="1:50" ht="24" customHeight="1" x14ac:dyDescent="0.15">
      <c r="A272" s="113">
        <v>4</v>
      </c>
      <c r="B272" s="113">
        <v>1</v>
      </c>
      <c r="C272" s="118" t="s">
        <v>500</v>
      </c>
      <c r="D272" s="114"/>
      <c r="E272" s="114"/>
      <c r="F272" s="114"/>
      <c r="G272" s="114"/>
      <c r="H272" s="114"/>
      <c r="I272" s="114"/>
      <c r="J272" s="114"/>
      <c r="K272" s="114"/>
      <c r="L272" s="114"/>
      <c r="M272" s="118" t="s">
        <v>493</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1</v>
      </c>
      <c r="AL272" s="116"/>
      <c r="AM272" s="116"/>
      <c r="AN272" s="116"/>
      <c r="AO272" s="116"/>
      <c r="AP272" s="117"/>
      <c r="AQ272" s="124" t="s">
        <v>474</v>
      </c>
      <c r="AR272" s="124"/>
      <c r="AS272" s="124"/>
      <c r="AT272" s="124"/>
      <c r="AU272" s="124" t="s">
        <v>474</v>
      </c>
      <c r="AV272" s="124"/>
      <c r="AW272" s="124"/>
      <c r="AX272" s="124"/>
    </row>
    <row r="273" spans="1:50" ht="24" customHeight="1" x14ac:dyDescent="0.15">
      <c r="A273" s="113">
        <v>5</v>
      </c>
      <c r="B273" s="113">
        <v>1</v>
      </c>
      <c r="C273" s="118" t="s">
        <v>501</v>
      </c>
      <c r="D273" s="114"/>
      <c r="E273" s="114"/>
      <c r="F273" s="114"/>
      <c r="G273" s="114"/>
      <c r="H273" s="114"/>
      <c r="I273" s="114"/>
      <c r="J273" s="114"/>
      <c r="K273" s="114"/>
      <c r="L273" s="114"/>
      <c r="M273" s="118" t="s">
        <v>493</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v>1</v>
      </c>
      <c r="AL273" s="116"/>
      <c r="AM273" s="116"/>
      <c r="AN273" s="116"/>
      <c r="AO273" s="116"/>
      <c r="AP273" s="117"/>
      <c r="AQ273" s="124" t="s">
        <v>474</v>
      </c>
      <c r="AR273" s="124"/>
      <c r="AS273" s="124"/>
      <c r="AT273" s="124"/>
      <c r="AU273" s="124" t="s">
        <v>474</v>
      </c>
      <c r="AV273" s="124"/>
      <c r="AW273" s="124"/>
      <c r="AX273" s="124"/>
    </row>
    <row r="274" spans="1:50" ht="24" customHeight="1" x14ac:dyDescent="0.15">
      <c r="A274" s="113">
        <v>6</v>
      </c>
      <c r="B274" s="113">
        <v>1</v>
      </c>
      <c r="C274" s="118" t="s">
        <v>502</v>
      </c>
      <c r="D274" s="114"/>
      <c r="E274" s="114"/>
      <c r="F274" s="114"/>
      <c r="G274" s="114"/>
      <c r="H274" s="114"/>
      <c r="I274" s="114"/>
      <c r="J274" s="114"/>
      <c r="K274" s="114"/>
      <c r="L274" s="114"/>
      <c r="M274" s="118" t="s">
        <v>493</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v>1</v>
      </c>
      <c r="AL274" s="116"/>
      <c r="AM274" s="116"/>
      <c r="AN274" s="116"/>
      <c r="AO274" s="116"/>
      <c r="AP274" s="117"/>
      <c r="AQ274" s="124" t="s">
        <v>474</v>
      </c>
      <c r="AR274" s="124"/>
      <c r="AS274" s="124"/>
      <c r="AT274" s="124"/>
      <c r="AU274" s="124" t="s">
        <v>474</v>
      </c>
      <c r="AV274" s="124"/>
      <c r="AW274" s="124"/>
      <c r="AX274" s="124"/>
    </row>
    <row r="275" spans="1:50" ht="24" customHeight="1" x14ac:dyDescent="0.15">
      <c r="A275" s="113">
        <v>7</v>
      </c>
      <c r="B275" s="113">
        <v>1</v>
      </c>
      <c r="C275" s="118" t="s">
        <v>503</v>
      </c>
      <c r="D275" s="114"/>
      <c r="E275" s="114"/>
      <c r="F275" s="114"/>
      <c r="G275" s="114"/>
      <c r="H275" s="114"/>
      <c r="I275" s="114"/>
      <c r="J275" s="114"/>
      <c r="K275" s="114"/>
      <c r="L275" s="114"/>
      <c r="M275" s="118" t="s">
        <v>493</v>
      </c>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v>1</v>
      </c>
      <c r="AL275" s="116"/>
      <c r="AM275" s="116"/>
      <c r="AN275" s="116"/>
      <c r="AO275" s="116"/>
      <c r="AP275" s="117"/>
      <c r="AQ275" s="124" t="s">
        <v>474</v>
      </c>
      <c r="AR275" s="124"/>
      <c r="AS275" s="124"/>
      <c r="AT275" s="124"/>
      <c r="AU275" s="124" t="s">
        <v>474</v>
      </c>
      <c r="AV275" s="124"/>
      <c r="AW275" s="124"/>
      <c r="AX275" s="124"/>
    </row>
    <row r="276" spans="1:50" ht="24" customHeight="1" x14ac:dyDescent="0.15">
      <c r="A276" s="113">
        <v>8</v>
      </c>
      <c r="B276" s="113">
        <v>1</v>
      </c>
      <c r="C276" s="118" t="s">
        <v>504</v>
      </c>
      <c r="D276" s="114"/>
      <c r="E276" s="114"/>
      <c r="F276" s="114"/>
      <c r="G276" s="114"/>
      <c r="H276" s="114"/>
      <c r="I276" s="114"/>
      <c r="J276" s="114"/>
      <c r="K276" s="114"/>
      <c r="L276" s="114"/>
      <c r="M276" s="118" t="s">
        <v>493</v>
      </c>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v>1</v>
      </c>
      <c r="AL276" s="116"/>
      <c r="AM276" s="116"/>
      <c r="AN276" s="116"/>
      <c r="AO276" s="116"/>
      <c r="AP276" s="117"/>
      <c r="AQ276" s="124" t="s">
        <v>474</v>
      </c>
      <c r="AR276" s="124"/>
      <c r="AS276" s="124"/>
      <c r="AT276" s="124"/>
      <c r="AU276" s="124" t="s">
        <v>474</v>
      </c>
      <c r="AV276" s="124"/>
      <c r="AW276" s="124"/>
      <c r="AX276" s="124"/>
    </row>
    <row r="277" spans="1:50" ht="24" customHeight="1" x14ac:dyDescent="0.15">
      <c r="A277" s="113">
        <v>9</v>
      </c>
      <c r="B277" s="113">
        <v>1</v>
      </c>
      <c r="C277" s="118" t="s">
        <v>505</v>
      </c>
      <c r="D277" s="114"/>
      <c r="E277" s="114"/>
      <c r="F277" s="114"/>
      <c r="G277" s="114"/>
      <c r="H277" s="114"/>
      <c r="I277" s="114"/>
      <c r="J277" s="114"/>
      <c r="K277" s="114"/>
      <c r="L277" s="114"/>
      <c r="M277" s="118" t="s">
        <v>493</v>
      </c>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v>1</v>
      </c>
      <c r="AL277" s="116"/>
      <c r="AM277" s="116"/>
      <c r="AN277" s="116"/>
      <c r="AO277" s="116"/>
      <c r="AP277" s="117"/>
      <c r="AQ277" s="124" t="s">
        <v>474</v>
      </c>
      <c r="AR277" s="124"/>
      <c r="AS277" s="124"/>
      <c r="AT277" s="124"/>
      <c r="AU277" s="124" t="s">
        <v>474</v>
      </c>
      <c r="AV277" s="124"/>
      <c r="AW277" s="124"/>
      <c r="AX277" s="124"/>
    </row>
    <row r="278" spans="1:50" ht="24" customHeight="1" x14ac:dyDescent="0.15">
      <c r="A278" s="113">
        <v>10</v>
      </c>
      <c r="B278" s="113">
        <v>1</v>
      </c>
      <c r="C278" s="118" t="s">
        <v>506</v>
      </c>
      <c r="D278" s="114"/>
      <c r="E278" s="114"/>
      <c r="F278" s="114"/>
      <c r="G278" s="114"/>
      <c r="H278" s="114"/>
      <c r="I278" s="114"/>
      <c r="J278" s="114"/>
      <c r="K278" s="114"/>
      <c r="L278" s="114"/>
      <c r="M278" s="118" t="s">
        <v>493</v>
      </c>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v>1</v>
      </c>
      <c r="AL278" s="116"/>
      <c r="AM278" s="116"/>
      <c r="AN278" s="116"/>
      <c r="AO278" s="116"/>
      <c r="AP278" s="117"/>
      <c r="AQ278" s="124" t="s">
        <v>474</v>
      </c>
      <c r="AR278" s="124"/>
      <c r="AS278" s="124"/>
      <c r="AT278" s="124"/>
      <c r="AU278" s="124" t="s">
        <v>474</v>
      </c>
      <c r="AV278" s="124"/>
      <c r="AW278" s="124"/>
      <c r="AX278" s="124"/>
    </row>
    <row r="279" spans="1:50" ht="24" hidden="1" customHeight="1" x14ac:dyDescent="0.15">
      <c r="A279" s="113">
        <v>11</v>
      </c>
      <c r="B279" s="113">
        <v>1</v>
      </c>
      <c r="C279" s="118"/>
      <c r="D279" s="114"/>
      <c r="E279" s="114"/>
      <c r="F279" s="114"/>
      <c r="G279" s="114"/>
      <c r="H279" s="114"/>
      <c r="I279" s="114"/>
      <c r="J279" s="114"/>
      <c r="K279" s="114"/>
      <c r="L279" s="114"/>
      <c r="M279" s="118"/>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24"/>
      <c r="AR279" s="124"/>
      <c r="AS279" s="124"/>
      <c r="AT279" s="124"/>
      <c r="AU279" s="124"/>
      <c r="AV279" s="124"/>
      <c r="AW279" s="124"/>
      <c r="AX279" s="124"/>
    </row>
    <row r="280" spans="1:50" ht="24" hidden="1" customHeight="1" x14ac:dyDescent="0.15">
      <c r="A280" s="113">
        <v>12</v>
      </c>
      <c r="B280" s="113">
        <v>1</v>
      </c>
      <c r="C280" s="118"/>
      <c r="D280" s="114"/>
      <c r="E280" s="114"/>
      <c r="F280" s="114"/>
      <c r="G280" s="114"/>
      <c r="H280" s="114"/>
      <c r="I280" s="114"/>
      <c r="J280" s="114"/>
      <c r="K280" s="114"/>
      <c r="L280" s="114"/>
      <c r="M280" s="118"/>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24"/>
      <c r="AR280" s="124"/>
      <c r="AS280" s="124"/>
      <c r="AT280" s="124"/>
      <c r="AU280" s="124"/>
      <c r="AV280" s="124"/>
      <c r="AW280" s="124"/>
      <c r="AX280" s="124"/>
    </row>
    <row r="281" spans="1:50" ht="24" hidden="1" customHeight="1" x14ac:dyDescent="0.15">
      <c r="A281" s="113">
        <v>13</v>
      </c>
      <c r="B281" s="113">
        <v>1</v>
      </c>
      <c r="C281" s="118"/>
      <c r="D281" s="114"/>
      <c r="E281" s="114"/>
      <c r="F281" s="114"/>
      <c r="G281" s="114"/>
      <c r="H281" s="114"/>
      <c r="I281" s="114"/>
      <c r="J281" s="114"/>
      <c r="K281" s="114"/>
      <c r="L281" s="114"/>
      <c r="M281" s="118"/>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24"/>
      <c r="AR281" s="124"/>
      <c r="AS281" s="124"/>
      <c r="AT281" s="124"/>
      <c r="AU281" s="124"/>
      <c r="AV281" s="124"/>
      <c r="AW281" s="124"/>
      <c r="AX281" s="124"/>
    </row>
    <row r="282" spans="1:50" ht="24" hidden="1" customHeight="1" x14ac:dyDescent="0.15">
      <c r="A282" s="113">
        <v>14</v>
      </c>
      <c r="B282" s="113">
        <v>1</v>
      </c>
      <c r="C282" s="118"/>
      <c r="D282" s="114"/>
      <c r="E282" s="114"/>
      <c r="F282" s="114"/>
      <c r="G282" s="114"/>
      <c r="H282" s="114"/>
      <c r="I282" s="114"/>
      <c r="J282" s="114"/>
      <c r="K282" s="114"/>
      <c r="L282" s="114"/>
      <c r="M282" s="118"/>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24"/>
      <c r="AR282" s="124"/>
      <c r="AS282" s="124"/>
      <c r="AT282" s="124"/>
      <c r="AU282" s="124"/>
      <c r="AV282" s="124"/>
      <c r="AW282" s="124"/>
      <c r="AX282" s="124"/>
    </row>
    <row r="283" spans="1:50" ht="24" hidden="1" customHeight="1" x14ac:dyDescent="0.15">
      <c r="A283" s="113">
        <v>15</v>
      </c>
      <c r="B283" s="113">
        <v>1</v>
      </c>
      <c r="C283" s="118"/>
      <c r="D283" s="114"/>
      <c r="E283" s="114"/>
      <c r="F283" s="114"/>
      <c r="G283" s="114"/>
      <c r="H283" s="114"/>
      <c r="I283" s="114"/>
      <c r="J283" s="114"/>
      <c r="K283" s="114"/>
      <c r="L283" s="114"/>
      <c r="M283" s="118"/>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24"/>
      <c r="AR283" s="124"/>
      <c r="AS283" s="124"/>
      <c r="AT283" s="124"/>
      <c r="AU283" s="124"/>
      <c r="AV283" s="124"/>
      <c r="AW283" s="124"/>
      <c r="AX283" s="124"/>
    </row>
    <row r="284" spans="1:50" ht="24" hidden="1" customHeight="1" x14ac:dyDescent="0.15">
      <c r="A284" s="113">
        <v>16</v>
      </c>
      <c r="B284" s="113">
        <v>1</v>
      </c>
      <c r="C284" s="118"/>
      <c r="D284" s="114"/>
      <c r="E284" s="114"/>
      <c r="F284" s="114"/>
      <c r="G284" s="114"/>
      <c r="H284" s="114"/>
      <c r="I284" s="114"/>
      <c r="J284" s="114"/>
      <c r="K284" s="114"/>
      <c r="L284" s="114"/>
      <c r="M284" s="118"/>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24"/>
      <c r="AR284" s="124"/>
      <c r="AS284" s="124"/>
      <c r="AT284" s="124"/>
      <c r="AU284" s="124"/>
      <c r="AV284" s="124"/>
      <c r="AW284" s="124"/>
      <c r="AX284" s="124"/>
    </row>
    <row r="285" spans="1:50" ht="24" hidden="1" customHeight="1" x14ac:dyDescent="0.15">
      <c r="A285" s="113">
        <v>17</v>
      </c>
      <c r="B285" s="113">
        <v>1</v>
      </c>
      <c r="C285" s="118"/>
      <c r="D285" s="114"/>
      <c r="E285" s="114"/>
      <c r="F285" s="114"/>
      <c r="G285" s="114"/>
      <c r="H285" s="114"/>
      <c r="I285" s="114"/>
      <c r="J285" s="114"/>
      <c r="K285" s="114"/>
      <c r="L285" s="114"/>
      <c r="M285" s="118"/>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24"/>
      <c r="AR285" s="124"/>
      <c r="AS285" s="124"/>
      <c r="AT285" s="124"/>
      <c r="AU285" s="124"/>
      <c r="AV285" s="124"/>
      <c r="AW285" s="124"/>
      <c r="AX285" s="124"/>
    </row>
    <row r="286" spans="1:50" ht="24" hidden="1" customHeight="1" x14ac:dyDescent="0.15">
      <c r="A286" s="113">
        <v>18</v>
      </c>
      <c r="B286" s="113">
        <v>1</v>
      </c>
      <c r="C286" s="118"/>
      <c r="D286" s="114"/>
      <c r="E286" s="114"/>
      <c r="F286" s="114"/>
      <c r="G286" s="114"/>
      <c r="H286" s="114"/>
      <c r="I286" s="114"/>
      <c r="J286" s="114"/>
      <c r="K286" s="114"/>
      <c r="L286" s="114"/>
      <c r="M286" s="118"/>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24"/>
      <c r="AR286" s="124"/>
      <c r="AS286" s="124"/>
      <c r="AT286" s="124"/>
      <c r="AU286" s="124"/>
      <c r="AV286" s="124"/>
      <c r="AW286" s="124"/>
      <c r="AX286" s="124"/>
    </row>
    <row r="287" spans="1:50" ht="24" hidden="1" customHeight="1" x14ac:dyDescent="0.15">
      <c r="A287" s="113">
        <v>19</v>
      </c>
      <c r="B287" s="113">
        <v>1</v>
      </c>
      <c r="C287" s="118"/>
      <c r="D287" s="114"/>
      <c r="E287" s="114"/>
      <c r="F287" s="114"/>
      <c r="G287" s="114"/>
      <c r="H287" s="114"/>
      <c r="I287" s="114"/>
      <c r="J287" s="114"/>
      <c r="K287" s="114"/>
      <c r="L287" s="114"/>
      <c r="M287" s="118"/>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24"/>
      <c r="AR287" s="124"/>
      <c r="AS287" s="124"/>
      <c r="AT287" s="124"/>
      <c r="AU287" s="124"/>
      <c r="AV287" s="124"/>
      <c r="AW287" s="124"/>
      <c r="AX287" s="124"/>
    </row>
    <row r="288" spans="1:50" ht="24" hidden="1" customHeight="1" x14ac:dyDescent="0.15">
      <c r="A288" s="113">
        <v>20</v>
      </c>
      <c r="B288" s="113">
        <v>1</v>
      </c>
      <c r="C288" s="118"/>
      <c r="D288" s="114"/>
      <c r="E288" s="114"/>
      <c r="F288" s="114"/>
      <c r="G288" s="114"/>
      <c r="H288" s="114"/>
      <c r="I288" s="114"/>
      <c r="J288" s="114"/>
      <c r="K288" s="114"/>
      <c r="L288" s="114"/>
      <c r="M288" s="118"/>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24"/>
      <c r="AR288" s="124"/>
      <c r="AS288" s="124"/>
      <c r="AT288" s="124"/>
      <c r="AU288" s="124"/>
      <c r="AV288" s="124"/>
      <c r="AW288" s="124"/>
      <c r="AX288" s="124"/>
    </row>
    <row r="289" spans="1:50" ht="24" hidden="1" customHeight="1" x14ac:dyDescent="0.15">
      <c r="A289" s="113">
        <v>21</v>
      </c>
      <c r="B289" s="113">
        <v>1</v>
      </c>
      <c r="C289" s="118"/>
      <c r="D289" s="114"/>
      <c r="E289" s="114"/>
      <c r="F289" s="114"/>
      <c r="G289" s="114"/>
      <c r="H289" s="114"/>
      <c r="I289" s="114"/>
      <c r="J289" s="114"/>
      <c r="K289" s="114"/>
      <c r="L289" s="114"/>
      <c r="M289" s="118"/>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24"/>
      <c r="AR289" s="124"/>
      <c r="AS289" s="124"/>
      <c r="AT289" s="124"/>
      <c r="AU289" s="124"/>
      <c r="AV289" s="124"/>
      <c r="AW289" s="124"/>
      <c r="AX289" s="124"/>
    </row>
    <row r="290" spans="1:50" ht="24" hidden="1" customHeight="1" x14ac:dyDescent="0.15">
      <c r="A290" s="113">
        <v>22</v>
      </c>
      <c r="B290" s="113">
        <v>1</v>
      </c>
      <c r="C290" s="118"/>
      <c r="D290" s="114"/>
      <c r="E290" s="114"/>
      <c r="F290" s="114"/>
      <c r="G290" s="114"/>
      <c r="H290" s="114"/>
      <c r="I290" s="114"/>
      <c r="J290" s="114"/>
      <c r="K290" s="114"/>
      <c r="L290" s="114"/>
      <c r="M290" s="118"/>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24"/>
      <c r="AR290" s="124"/>
      <c r="AS290" s="124"/>
      <c r="AT290" s="124"/>
      <c r="AU290" s="124"/>
      <c r="AV290" s="124"/>
      <c r="AW290" s="124"/>
      <c r="AX290" s="124"/>
    </row>
    <row r="291" spans="1:50" ht="24" hidden="1" customHeight="1" x14ac:dyDescent="0.15">
      <c r="A291" s="113">
        <v>23</v>
      </c>
      <c r="B291" s="113">
        <v>1</v>
      </c>
      <c r="C291" s="118"/>
      <c r="D291" s="114"/>
      <c r="E291" s="114"/>
      <c r="F291" s="114"/>
      <c r="G291" s="114"/>
      <c r="H291" s="114"/>
      <c r="I291" s="114"/>
      <c r="J291" s="114"/>
      <c r="K291" s="114"/>
      <c r="L291" s="114"/>
      <c r="M291" s="118"/>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24"/>
      <c r="AR291" s="124"/>
      <c r="AS291" s="124"/>
      <c r="AT291" s="124"/>
      <c r="AU291" s="124"/>
      <c r="AV291" s="124"/>
      <c r="AW291" s="124"/>
      <c r="AX291" s="124"/>
    </row>
    <row r="292" spans="1:50" ht="24" hidden="1" customHeight="1" x14ac:dyDescent="0.15">
      <c r="A292" s="113">
        <v>24</v>
      </c>
      <c r="B292" s="113">
        <v>1</v>
      </c>
      <c r="C292" s="118"/>
      <c r="D292" s="114"/>
      <c r="E292" s="114"/>
      <c r="F292" s="114"/>
      <c r="G292" s="114"/>
      <c r="H292" s="114"/>
      <c r="I292" s="114"/>
      <c r="J292" s="114"/>
      <c r="K292" s="114"/>
      <c r="L292" s="114"/>
      <c r="M292" s="118"/>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24"/>
      <c r="AR292" s="124"/>
      <c r="AS292" s="124"/>
      <c r="AT292" s="124"/>
      <c r="AU292" s="124"/>
      <c r="AV292" s="124"/>
      <c r="AW292" s="124"/>
      <c r="AX292" s="124"/>
    </row>
    <row r="293" spans="1:50" ht="24" hidden="1" customHeight="1" x14ac:dyDescent="0.15">
      <c r="A293" s="113">
        <v>25</v>
      </c>
      <c r="B293" s="113">
        <v>1</v>
      </c>
      <c r="C293" s="118"/>
      <c r="D293" s="114"/>
      <c r="E293" s="114"/>
      <c r="F293" s="114"/>
      <c r="G293" s="114"/>
      <c r="H293" s="114"/>
      <c r="I293" s="114"/>
      <c r="J293" s="114"/>
      <c r="K293" s="114"/>
      <c r="L293" s="114"/>
      <c r="M293" s="118"/>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24"/>
      <c r="AR293" s="124"/>
      <c r="AS293" s="124"/>
      <c r="AT293" s="124"/>
      <c r="AU293" s="124"/>
      <c r="AV293" s="124"/>
      <c r="AW293" s="124"/>
      <c r="AX293" s="124"/>
    </row>
    <row r="294" spans="1:50" ht="24" hidden="1" customHeight="1" x14ac:dyDescent="0.15">
      <c r="A294" s="113">
        <v>26</v>
      </c>
      <c r="B294" s="113">
        <v>1</v>
      </c>
      <c r="C294" s="118"/>
      <c r="D294" s="114"/>
      <c r="E294" s="114"/>
      <c r="F294" s="114"/>
      <c r="G294" s="114"/>
      <c r="H294" s="114"/>
      <c r="I294" s="114"/>
      <c r="J294" s="114"/>
      <c r="K294" s="114"/>
      <c r="L294" s="114"/>
      <c r="M294" s="118"/>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24"/>
      <c r="AR294" s="124"/>
      <c r="AS294" s="124"/>
      <c r="AT294" s="124"/>
      <c r="AU294" s="124"/>
      <c r="AV294" s="124"/>
      <c r="AW294" s="124"/>
      <c r="AX294" s="124"/>
    </row>
    <row r="295" spans="1:50" ht="24" hidden="1" customHeight="1" x14ac:dyDescent="0.15">
      <c r="A295" s="113">
        <v>27</v>
      </c>
      <c r="B295" s="113">
        <v>1</v>
      </c>
      <c r="C295" s="118"/>
      <c r="D295" s="114"/>
      <c r="E295" s="114"/>
      <c r="F295" s="114"/>
      <c r="G295" s="114"/>
      <c r="H295" s="114"/>
      <c r="I295" s="114"/>
      <c r="J295" s="114"/>
      <c r="K295" s="114"/>
      <c r="L295" s="114"/>
      <c r="M295" s="118"/>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24"/>
      <c r="AR295" s="124"/>
      <c r="AS295" s="124"/>
      <c r="AT295" s="124"/>
      <c r="AU295" s="124"/>
      <c r="AV295" s="124"/>
      <c r="AW295" s="124"/>
      <c r="AX295" s="124"/>
    </row>
    <row r="296" spans="1:50" ht="24" hidden="1" customHeight="1" x14ac:dyDescent="0.15">
      <c r="A296" s="113">
        <v>28</v>
      </c>
      <c r="B296" s="113">
        <v>1</v>
      </c>
      <c r="C296" s="118"/>
      <c r="D296" s="114"/>
      <c r="E296" s="114"/>
      <c r="F296" s="114"/>
      <c r="G296" s="114"/>
      <c r="H296" s="114"/>
      <c r="I296" s="114"/>
      <c r="J296" s="114"/>
      <c r="K296" s="114"/>
      <c r="L296" s="114"/>
      <c r="M296" s="118"/>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24"/>
      <c r="AR296" s="124"/>
      <c r="AS296" s="124"/>
      <c r="AT296" s="124"/>
      <c r="AU296" s="124"/>
      <c r="AV296" s="124"/>
      <c r="AW296" s="124"/>
      <c r="AX296" s="124"/>
    </row>
    <row r="297" spans="1:50" ht="24" hidden="1" customHeight="1" x14ac:dyDescent="0.15">
      <c r="A297" s="113">
        <v>29</v>
      </c>
      <c r="B297" s="113">
        <v>1</v>
      </c>
      <c r="C297" s="118"/>
      <c r="D297" s="114"/>
      <c r="E297" s="114"/>
      <c r="F297" s="114"/>
      <c r="G297" s="114"/>
      <c r="H297" s="114"/>
      <c r="I297" s="114"/>
      <c r="J297" s="114"/>
      <c r="K297" s="114"/>
      <c r="L297" s="114"/>
      <c r="M297" s="118"/>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24"/>
      <c r="AR297" s="124"/>
      <c r="AS297" s="124"/>
      <c r="AT297" s="124"/>
      <c r="AU297" s="124"/>
      <c r="AV297" s="124"/>
      <c r="AW297" s="124"/>
      <c r="AX297" s="124"/>
    </row>
    <row r="298" spans="1:50" ht="24" hidden="1" customHeight="1" x14ac:dyDescent="0.15">
      <c r="A298" s="113">
        <v>30</v>
      </c>
      <c r="B298" s="113">
        <v>1</v>
      </c>
      <c r="C298" s="118"/>
      <c r="D298" s="114"/>
      <c r="E298" s="114"/>
      <c r="F298" s="114"/>
      <c r="G298" s="114"/>
      <c r="H298" s="114"/>
      <c r="I298" s="114"/>
      <c r="J298" s="114"/>
      <c r="K298" s="114"/>
      <c r="L298" s="114"/>
      <c r="M298" s="118"/>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24"/>
      <c r="AR298" s="124"/>
      <c r="AS298" s="124"/>
      <c r="AT298" s="124"/>
      <c r="AU298" s="124"/>
      <c r="AV298" s="124"/>
      <c r="AW298" s="124"/>
      <c r="AX298" s="124"/>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67" priority="671">
      <formula>IF(RIGHT(TEXT(P14,"0.#"),1)=".",FALSE,TRUE)</formula>
    </cfRule>
    <cfRule type="expression" dxfId="1066" priority="672">
      <formula>IF(RIGHT(TEXT(P14,"0.#"),1)=".",TRUE,FALSE)</formula>
    </cfRule>
  </conditionalFormatting>
  <conditionalFormatting sqref="AE23:AI23">
    <cfRule type="expression" dxfId="1065" priority="661">
      <formula>IF(RIGHT(TEXT(AE23,"0.#"),1)=".",FALSE,TRUE)</formula>
    </cfRule>
    <cfRule type="expression" dxfId="1064" priority="662">
      <formula>IF(RIGHT(TEXT(AE23,"0.#"),1)=".",TRUE,FALSE)</formula>
    </cfRule>
  </conditionalFormatting>
  <conditionalFormatting sqref="AE69:AN69">
    <cfRule type="expression" dxfId="1063" priority="593">
      <formula>IF(RIGHT(TEXT(AE69,"0.#"),1)=".",FALSE,TRUE)</formula>
    </cfRule>
    <cfRule type="expression" dxfId="1062" priority="594">
      <formula>IF(RIGHT(TEXT(AE69,"0.#"),1)=".",TRUE,FALSE)</formula>
    </cfRule>
  </conditionalFormatting>
  <conditionalFormatting sqref="AE83:AI83">
    <cfRule type="expression" dxfId="1061" priority="575">
      <formula>IF(RIGHT(TEXT(AE83,"0.#"),1)=".",FALSE,TRUE)</formula>
    </cfRule>
    <cfRule type="expression" dxfId="1060" priority="576">
      <formula>IF(RIGHT(TEXT(AE83,"0.#"),1)=".",TRUE,FALSE)</formula>
    </cfRule>
  </conditionalFormatting>
  <conditionalFormatting sqref="AJ83:AX83">
    <cfRule type="expression" dxfId="1059" priority="573">
      <formula>IF(RIGHT(TEXT(AJ83,"0.#"),1)=".",FALSE,TRUE)</formula>
    </cfRule>
    <cfRule type="expression" dxfId="1058" priority="574">
      <formula>IF(RIGHT(TEXT(AJ83,"0.#"),1)=".",TRUE,FALSE)</formula>
    </cfRule>
  </conditionalFormatting>
  <conditionalFormatting sqref="L99">
    <cfRule type="expression" dxfId="1057" priority="553">
      <formula>IF(RIGHT(TEXT(L99,"0.#"),1)=".",FALSE,TRUE)</formula>
    </cfRule>
    <cfRule type="expression" dxfId="1056" priority="554">
      <formula>IF(RIGHT(TEXT(L99,"0.#"),1)=".",TRUE,FALSE)</formula>
    </cfRule>
  </conditionalFormatting>
  <conditionalFormatting sqref="L104">
    <cfRule type="expression" dxfId="1055" priority="551">
      <formula>IF(RIGHT(TEXT(L104,"0.#"),1)=".",FALSE,TRUE)</formula>
    </cfRule>
    <cfRule type="expression" dxfId="1054" priority="552">
      <formula>IF(RIGHT(TEXT(L104,"0.#"),1)=".",TRUE,FALSE)</formula>
    </cfRule>
  </conditionalFormatting>
  <conditionalFormatting sqref="R104">
    <cfRule type="expression" dxfId="1053" priority="549">
      <formula>IF(RIGHT(TEXT(R104,"0.#"),1)=".",FALSE,TRUE)</formula>
    </cfRule>
    <cfRule type="expression" dxfId="1052" priority="550">
      <formula>IF(RIGHT(TEXT(R104,"0.#"),1)=".",TRUE,FALSE)</formula>
    </cfRule>
  </conditionalFormatting>
  <conditionalFormatting sqref="P18:AX18">
    <cfRule type="expression" dxfId="1051" priority="547">
      <formula>IF(RIGHT(TEXT(P18,"0.#"),1)=".",FALSE,TRUE)</formula>
    </cfRule>
    <cfRule type="expression" dxfId="1050" priority="548">
      <formula>IF(RIGHT(TEXT(P18,"0.#"),1)=".",TRUE,FALSE)</formula>
    </cfRule>
  </conditionalFormatting>
  <conditionalFormatting sqref="Y181">
    <cfRule type="expression" dxfId="1049" priority="543">
      <formula>IF(RIGHT(TEXT(Y181,"0.#"),1)=".",FALSE,TRUE)</formula>
    </cfRule>
    <cfRule type="expression" dxfId="1048" priority="544">
      <formula>IF(RIGHT(TEXT(Y181,"0.#"),1)=".",TRUE,FALSE)</formula>
    </cfRule>
  </conditionalFormatting>
  <conditionalFormatting sqref="Y190">
    <cfRule type="expression" dxfId="1047" priority="539">
      <formula>IF(RIGHT(TEXT(Y190,"0.#"),1)=".",FALSE,TRUE)</formula>
    </cfRule>
    <cfRule type="expression" dxfId="1046" priority="540">
      <formula>IF(RIGHT(TEXT(Y190,"0.#"),1)=".",TRUE,FALSE)</formula>
    </cfRule>
  </conditionalFormatting>
  <conditionalFormatting sqref="AK236">
    <cfRule type="expression" dxfId="1045" priority="461">
      <formula>IF(RIGHT(TEXT(AK236,"0.#"),1)=".",FALSE,TRUE)</formula>
    </cfRule>
    <cfRule type="expression" dxfId="1044" priority="462">
      <formula>IF(RIGHT(TEXT(AK236,"0.#"),1)=".",TRUE,FALSE)</formula>
    </cfRule>
  </conditionalFormatting>
  <conditionalFormatting sqref="AE54:AI54">
    <cfRule type="expression" dxfId="1043" priority="411">
      <formula>IF(RIGHT(TEXT(AE54,"0.#"),1)=".",FALSE,TRUE)</formula>
    </cfRule>
    <cfRule type="expression" dxfId="1042" priority="412">
      <formula>IF(RIGHT(TEXT(AE54,"0.#"),1)=".",TRUE,FALSE)</formula>
    </cfRule>
  </conditionalFormatting>
  <conditionalFormatting sqref="P16:AQ17 P15:AX15 P13:AX13">
    <cfRule type="expression" dxfId="1041" priority="369">
      <formula>IF(RIGHT(TEXT(P13,"0.#"),1)=".",FALSE,TRUE)</formula>
    </cfRule>
    <cfRule type="expression" dxfId="1040" priority="370">
      <formula>IF(RIGHT(TEXT(P13,"0.#"),1)=".",TRUE,FALSE)</formula>
    </cfRule>
  </conditionalFormatting>
  <conditionalFormatting sqref="P19:AJ19">
    <cfRule type="expression" dxfId="1039" priority="367">
      <formula>IF(RIGHT(TEXT(P19,"0.#"),1)=".",FALSE,TRUE)</formula>
    </cfRule>
    <cfRule type="expression" dxfId="1038" priority="368">
      <formula>IF(RIGHT(TEXT(P19,"0.#"),1)=".",TRUE,FALSE)</formula>
    </cfRule>
  </conditionalFormatting>
  <conditionalFormatting sqref="AE55:AX55 AJ54:AS54">
    <cfRule type="expression" dxfId="1037" priority="363">
      <formula>IF(RIGHT(TEXT(AE54,"0.#"),1)=".",FALSE,TRUE)</formula>
    </cfRule>
    <cfRule type="expression" dxfId="1036" priority="364">
      <formula>IF(RIGHT(TEXT(AE54,"0.#"),1)=".",TRUE,FALSE)</formula>
    </cfRule>
  </conditionalFormatting>
  <conditionalFormatting sqref="AE68:AS68">
    <cfRule type="expression" dxfId="1035" priority="359">
      <formula>IF(RIGHT(TEXT(AE68,"0.#"),1)=".",FALSE,TRUE)</formula>
    </cfRule>
    <cfRule type="expression" dxfId="1034" priority="360">
      <formula>IF(RIGHT(TEXT(AE68,"0.#"),1)=".",TRUE,FALSE)</formula>
    </cfRule>
  </conditionalFormatting>
  <conditionalFormatting sqref="AE95:AI95 AE92:AI92 AE89:AI89 AE86:AI86">
    <cfRule type="expression" dxfId="1033" priority="357">
      <formula>IF(RIGHT(TEXT(AE86,"0.#"),1)=".",FALSE,TRUE)</formula>
    </cfRule>
    <cfRule type="expression" dxfId="1032" priority="358">
      <formula>IF(RIGHT(TEXT(AE86,"0.#"),1)=".",TRUE,FALSE)</formula>
    </cfRule>
  </conditionalFormatting>
  <conditionalFormatting sqref="AJ95:AX95 AJ92:AX92 AJ89:AX89 AJ86:AX86">
    <cfRule type="expression" dxfId="1031" priority="355">
      <formula>IF(RIGHT(TEXT(AJ86,"0.#"),1)=".",FALSE,TRUE)</formula>
    </cfRule>
    <cfRule type="expression" dxfId="1030" priority="356">
      <formula>IF(RIGHT(TEXT(AJ86,"0.#"),1)=".",TRUE,FALSE)</formula>
    </cfRule>
  </conditionalFormatting>
  <conditionalFormatting sqref="L100:L103 L98">
    <cfRule type="expression" dxfId="1029" priority="353">
      <formula>IF(RIGHT(TEXT(L98,"0.#"),1)=".",FALSE,TRUE)</formula>
    </cfRule>
    <cfRule type="expression" dxfId="1028" priority="354">
      <formula>IF(RIGHT(TEXT(L98,"0.#"),1)=".",TRUE,FALSE)</formula>
    </cfRule>
  </conditionalFormatting>
  <conditionalFormatting sqref="R98">
    <cfRule type="expression" dxfId="1027" priority="349">
      <formula>IF(RIGHT(TEXT(R98,"0.#"),1)=".",FALSE,TRUE)</formula>
    </cfRule>
    <cfRule type="expression" dxfId="1026" priority="350">
      <formula>IF(RIGHT(TEXT(R98,"0.#"),1)=".",TRUE,FALSE)</formula>
    </cfRule>
  </conditionalFormatting>
  <conditionalFormatting sqref="R99:R103">
    <cfRule type="expression" dxfId="1025" priority="347">
      <formula>IF(RIGHT(TEXT(R99,"0.#"),1)=".",FALSE,TRUE)</formula>
    </cfRule>
    <cfRule type="expression" dxfId="1024" priority="348">
      <formula>IF(RIGHT(TEXT(R99,"0.#"),1)=".",TRUE,FALSE)</formula>
    </cfRule>
  </conditionalFormatting>
  <conditionalFormatting sqref="Y182:Y189 Y180">
    <cfRule type="expression" dxfId="1023" priority="345">
      <formula>IF(RIGHT(TEXT(Y180,"0.#"),1)=".",FALSE,TRUE)</formula>
    </cfRule>
    <cfRule type="expression" dxfId="1022" priority="346">
      <formula>IF(RIGHT(TEXT(Y180,"0.#"),1)=".",TRUE,FALSE)</formula>
    </cfRule>
  </conditionalFormatting>
  <conditionalFormatting sqref="AU181">
    <cfRule type="expression" dxfId="1021" priority="343">
      <formula>IF(RIGHT(TEXT(AU181,"0.#"),1)=".",FALSE,TRUE)</formula>
    </cfRule>
    <cfRule type="expression" dxfId="1020" priority="344">
      <formula>IF(RIGHT(TEXT(AU181,"0.#"),1)=".",TRUE,FALSE)</formula>
    </cfRule>
  </conditionalFormatting>
  <conditionalFormatting sqref="AU190">
    <cfRule type="expression" dxfId="1019" priority="341">
      <formula>IF(RIGHT(TEXT(AU190,"0.#"),1)=".",FALSE,TRUE)</formula>
    </cfRule>
    <cfRule type="expression" dxfId="1018" priority="342">
      <formula>IF(RIGHT(TEXT(AU190,"0.#"),1)=".",TRUE,FALSE)</formula>
    </cfRule>
  </conditionalFormatting>
  <conditionalFormatting sqref="AU182:AU189 AU180">
    <cfRule type="expression" dxfId="1017" priority="339">
      <formula>IF(RIGHT(TEXT(AU180,"0.#"),1)=".",FALSE,TRUE)</formula>
    </cfRule>
    <cfRule type="expression" dxfId="1016" priority="340">
      <formula>IF(RIGHT(TEXT(AU180,"0.#"),1)=".",TRUE,FALSE)</formula>
    </cfRule>
  </conditionalFormatting>
  <conditionalFormatting sqref="Y220 Y207 Y194">
    <cfRule type="expression" dxfId="1015" priority="325">
      <formula>IF(RIGHT(TEXT(Y194,"0.#"),1)=".",FALSE,TRUE)</formula>
    </cfRule>
    <cfRule type="expression" dxfId="1014" priority="326">
      <formula>IF(RIGHT(TEXT(Y194,"0.#"),1)=".",TRUE,FALSE)</formula>
    </cfRule>
  </conditionalFormatting>
  <conditionalFormatting sqref="Y229 Y216 Y203">
    <cfRule type="expression" dxfId="1013" priority="323">
      <formula>IF(RIGHT(TEXT(Y203,"0.#"),1)=".",FALSE,TRUE)</formula>
    </cfRule>
    <cfRule type="expression" dxfId="1012" priority="324">
      <formula>IF(RIGHT(TEXT(Y203,"0.#"),1)=".",TRUE,FALSE)</formula>
    </cfRule>
  </conditionalFormatting>
  <conditionalFormatting sqref="Y221:Y228 Y219 Y208:Y215 Y206 Y195:Y202 Y193">
    <cfRule type="expression" dxfId="1011" priority="321">
      <formula>IF(RIGHT(TEXT(Y193,"0.#"),1)=".",FALSE,TRUE)</formula>
    </cfRule>
    <cfRule type="expression" dxfId="1010" priority="322">
      <formula>IF(RIGHT(TEXT(Y193,"0.#"),1)=".",TRUE,FALSE)</formula>
    </cfRule>
  </conditionalFormatting>
  <conditionalFormatting sqref="AU220 AU207 AU194">
    <cfRule type="expression" dxfId="1009" priority="319">
      <formula>IF(RIGHT(TEXT(AU194,"0.#"),1)=".",FALSE,TRUE)</formula>
    </cfRule>
    <cfRule type="expression" dxfId="1008" priority="320">
      <formula>IF(RIGHT(TEXT(AU194,"0.#"),1)=".",TRUE,FALSE)</formula>
    </cfRule>
  </conditionalFormatting>
  <conditionalFormatting sqref="AU229 AU216 AU203">
    <cfRule type="expression" dxfId="1007" priority="317">
      <formula>IF(RIGHT(TEXT(AU203,"0.#"),1)=".",FALSE,TRUE)</formula>
    </cfRule>
    <cfRule type="expression" dxfId="1006" priority="318">
      <formula>IF(RIGHT(TEXT(AU203,"0.#"),1)=".",TRUE,FALSE)</formula>
    </cfRule>
  </conditionalFormatting>
  <conditionalFormatting sqref="AU221:AU228 AU219 AU208:AU215 AU206 AU195:AU202 AU193">
    <cfRule type="expression" dxfId="1005" priority="315">
      <formula>IF(RIGHT(TEXT(AU193,"0.#"),1)=".",FALSE,TRUE)</formula>
    </cfRule>
    <cfRule type="expression" dxfId="1004" priority="316">
      <formula>IF(RIGHT(TEXT(AU193,"0.#"),1)=".",TRUE,FALSE)</formula>
    </cfRule>
  </conditionalFormatting>
  <conditionalFormatting sqref="AE56:AI56">
    <cfRule type="expression" dxfId="1003" priority="289">
      <formula>IF(AND(AE56&gt;=0, RIGHT(TEXT(AE56,"0.#"),1)&lt;&gt;"."),TRUE,FALSE)</formula>
    </cfRule>
    <cfRule type="expression" dxfId="1002" priority="290">
      <formula>IF(AND(AE56&gt;=0, RIGHT(TEXT(AE56,"0.#"),1)="."),TRUE,FALSE)</formula>
    </cfRule>
    <cfRule type="expression" dxfId="1001" priority="291">
      <formula>IF(AND(AE56&lt;0, RIGHT(TEXT(AE56,"0.#"),1)&lt;&gt;"."),TRUE,FALSE)</formula>
    </cfRule>
    <cfRule type="expression" dxfId="1000" priority="292">
      <formula>IF(AND(AE56&lt;0, RIGHT(TEXT(AE56,"0.#"),1)="."),TRUE,FALSE)</formula>
    </cfRule>
  </conditionalFormatting>
  <conditionalFormatting sqref="AJ56:AS56">
    <cfRule type="expression" dxfId="999" priority="285">
      <formula>IF(AND(AJ56&gt;=0, RIGHT(TEXT(AJ56,"0.#"),1)&lt;&gt;"."),TRUE,FALSE)</formula>
    </cfRule>
    <cfRule type="expression" dxfId="998" priority="286">
      <formula>IF(AND(AJ56&gt;=0, RIGHT(TEXT(AJ56,"0.#"),1)="."),TRUE,FALSE)</formula>
    </cfRule>
    <cfRule type="expression" dxfId="997" priority="287">
      <formula>IF(AND(AJ56&lt;0, RIGHT(TEXT(AJ56,"0.#"),1)&lt;&gt;"."),TRUE,FALSE)</formula>
    </cfRule>
    <cfRule type="expression" dxfId="996" priority="288">
      <formula>IF(AND(AJ56&lt;0, RIGHT(TEXT(AJ56,"0.#"),1)="."),TRUE,FALSE)</formula>
    </cfRule>
  </conditionalFormatting>
  <conditionalFormatting sqref="AK237:AK265">
    <cfRule type="expression" dxfId="995" priority="273">
      <formula>IF(RIGHT(TEXT(AK237,"0.#"),1)=".",FALSE,TRUE)</formula>
    </cfRule>
    <cfRule type="expression" dxfId="994" priority="274">
      <formula>IF(RIGHT(TEXT(AK237,"0.#"),1)=".",TRUE,FALSE)</formula>
    </cfRule>
  </conditionalFormatting>
  <conditionalFormatting sqref="AU237:AX265">
    <cfRule type="expression" dxfId="993" priority="269">
      <formula>IF(AND(AU237&gt;=0, RIGHT(TEXT(AU237,"0.#"),1)&lt;&gt;"."),TRUE,FALSE)</formula>
    </cfRule>
    <cfRule type="expression" dxfId="992" priority="270">
      <formula>IF(AND(AU237&gt;=0, RIGHT(TEXT(AU237,"0.#"),1)="."),TRUE,FALSE)</formula>
    </cfRule>
    <cfRule type="expression" dxfId="991" priority="271">
      <formula>IF(AND(AU237&lt;0, RIGHT(TEXT(AU237,"0.#"),1)&lt;&gt;"."),TRUE,FALSE)</formula>
    </cfRule>
    <cfRule type="expression" dxfId="990" priority="272">
      <formula>IF(AND(AU237&lt;0, RIGHT(TEXT(AU237,"0.#"),1)="."),TRUE,FALSE)</formula>
    </cfRule>
  </conditionalFormatting>
  <conditionalFormatting sqref="AK269">
    <cfRule type="expression" dxfId="989" priority="267">
      <formula>IF(RIGHT(TEXT(AK269,"0.#"),1)=".",FALSE,TRUE)</formula>
    </cfRule>
    <cfRule type="expression" dxfId="988" priority="268">
      <formula>IF(RIGHT(TEXT(AK269,"0.#"),1)=".",TRUE,FALSE)</formula>
    </cfRule>
  </conditionalFormatting>
  <conditionalFormatting sqref="AK270:AK278">
    <cfRule type="expression" dxfId="987" priority="261">
      <formula>IF(RIGHT(TEXT(AK270,"0.#"),1)=".",FALSE,TRUE)</formula>
    </cfRule>
    <cfRule type="expression" dxfId="986" priority="262">
      <formula>IF(RIGHT(TEXT(AK270,"0.#"),1)=".",TRUE,FALSE)</formula>
    </cfRule>
  </conditionalFormatting>
  <conditionalFormatting sqref="AK302">
    <cfRule type="expression" dxfId="985" priority="255">
      <formula>IF(RIGHT(TEXT(AK302,"0.#"),1)=".",FALSE,TRUE)</formula>
    </cfRule>
    <cfRule type="expression" dxfId="984" priority="256">
      <formula>IF(RIGHT(TEXT(AK302,"0.#"),1)=".",TRUE,FALSE)</formula>
    </cfRule>
  </conditionalFormatting>
  <conditionalFormatting sqref="AU302:AX302">
    <cfRule type="expression" dxfId="983" priority="251">
      <formula>IF(AND(AU302&gt;=0, RIGHT(TEXT(AU302,"0.#"),1)&lt;&gt;"."),TRUE,FALSE)</formula>
    </cfRule>
    <cfRule type="expression" dxfId="982" priority="252">
      <formula>IF(AND(AU302&gt;=0, RIGHT(TEXT(AU302,"0.#"),1)="."),TRUE,FALSE)</formula>
    </cfRule>
    <cfRule type="expression" dxfId="981" priority="253">
      <formula>IF(AND(AU302&lt;0, RIGHT(TEXT(AU302,"0.#"),1)&lt;&gt;"."),TRUE,FALSE)</formula>
    </cfRule>
    <cfRule type="expression" dxfId="980" priority="254">
      <formula>IF(AND(AU302&lt;0, RIGHT(TEXT(AU302,"0.#"),1)="."),TRUE,FALSE)</formula>
    </cfRule>
  </conditionalFormatting>
  <conditionalFormatting sqref="AK303:AK331">
    <cfRule type="expression" dxfId="979" priority="249">
      <formula>IF(RIGHT(TEXT(AK303,"0.#"),1)=".",FALSE,TRUE)</formula>
    </cfRule>
    <cfRule type="expression" dxfId="978" priority="250">
      <formula>IF(RIGHT(TEXT(AK303,"0.#"),1)=".",TRUE,FALSE)</formula>
    </cfRule>
  </conditionalFormatting>
  <conditionalFormatting sqref="AU303:AX331">
    <cfRule type="expression" dxfId="977" priority="245">
      <formula>IF(AND(AU303&gt;=0, RIGHT(TEXT(AU303,"0.#"),1)&lt;&gt;"."),TRUE,FALSE)</formula>
    </cfRule>
    <cfRule type="expression" dxfId="976" priority="246">
      <formula>IF(AND(AU303&gt;=0, RIGHT(TEXT(AU303,"0.#"),1)="."),TRUE,FALSE)</formula>
    </cfRule>
    <cfRule type="expression" dxfId="975" priority="247">
      <formula>IF(AND(AU303&lt;0, RIGHT(TEXT(AU303,"0.#"),1)&lt;&gt;"."),TRUE,FALSE)</formula>
    </cfRule>
    <cfRule type="expression" dxfId="974" priority="248">
      <formula>IF(AND(AU303&lt;0, RIGHT(TEXT(AU303,"0.#"),1)="."),TRUE,FALSE)</formula>
    </cfRule>
  </conditionalFormatting>
  <conditionalFormatting sqref="AK335">
    <cfRule type="expression" dxfId="973" priority="243">
      <formula>IF(RIGHT(TEXT(AK335,"0.#"),1)=".",FALSE,TRUE)</formula>
    </cfRule>
    <cfRule type="expression" dxfId="972" priority="244">
      <formula>IF(RIGHT(TEXT(AK335,"0.#"),1)=".",TRUE,FALSE)</formula>
    </cfRule>
  </conditionalFormatting>
  <conditionalFormatting sqref="AU335:AX335">
    <cfRule type="expression" dxfId="971" priority="239">
      <formula>IF(AND(AU335&gt;=0, RIGHT(TEXT(AU335,"0.#"),1)&lt;&gt;"."),TRUE,FALSE)</formula>
    </cfRule>
    <cfRule type="expression" dxfId="970" priority="240">
      <formula>IF(AND(AU335&gt;=0, RIGHT(TEXT(AU335,"0.#"),1)="."),TRUE,FALSE)</formula>
    </cfRule>
    <cfRule type="expression" dxfId="969" priority="241">
      <formula>IF(AND(AU335&lt;0, RIGHT(TEXT(AU335,"0.#"),1)&lt;&gt;"."),TRUE,FALSE)</formula>
    </cfRule>
    <cfRule type="expression" dxfId="968" priority="242">
      <formula>IF(AND(AU335&lt;0, RIGHT(TEXT(AU335,"0.#"),1)="."),TRUE,FALSE)</formula>
    </cfRule>
  </conditionalFormatting>
  <conditionalFormatting sqref="AK336:AK364">
    <cfRule type="expression" dxfId="967" priority="237">
      <formula>IF(RIGHT(TEXT(AK336,"0.#"),1)=".",FALSE,TRUE)</formula>
    </cfRule>
    <cfRule type="expression" dxfId="966" priority="238">
      <formula>IF(RIGHT(TEXT(AK336,"0.#"),1)=".",TRUE,FALSE)</formula>
    </cfRule>
  </conditionalFormatting>
  <conditionalFormatting sqref="AU336:AX364">
    <cfRule type="expression" dxfId="965" priority="233">
      <formula>IF(AND(AU336&gt;=0, RIGHT(TEXT(AU336,"0.#"),1)&lt;&gt;"."),TRUE,FALSE)</formula>
    </cfRule>
    <cfRule type="expression" dxfId="964" priority="234">
      <formula>IF(AND(AU336&gt;=0, RIGHT(TEXT(AU336,"0.#"),1)="."),TRUE,FALSE)</formula>
    </cfRule>
    <cfRule type="expression" dxfId="963" priority="235">
      <formula>IF(AND(AU336&lt;0, RIGHT(TEXT(AU336,"0.#"),1)&lt;&gt;"."),TRUE,FALSE)</formula>
    </cfRule>
    <cfRule type="expression" dxfId="962" priority="236">
      <formula>IF(AND(AU336&lt;0, RIGHT(TEXT(AU336,"0.#"),1)="."),TRUE,FALSE)</formula>
    </cfRule>
  </conditionalFormatting>
  <conditionalFormatting sqref="AK368">
    <cfRule type="expression" dxfId="961" priority="231">
      <formula>IF(RIGHT(TEXT(AK368,"0.#"),1)=".",FALSE,TRUE)</formula>
    </cfRule>
    <cfRule type="expression" dxfId="960" priority="232">
      <formula>IF(RIGHT(TEXT(AK368,"0.#"),1)=".",TRUE,FALSE)</formula>
    </cfRule>
  </conditionalFormatting>
  <conditionalFormatting sqref="AU368:AX368">
    <cfRule type="expression" dxfId="959" priority="227">
      <formula>IF(AND(AU368&gt;=0, RIGHT(TEXT(AU368,"0.#"),1)&lt;&gt;"."),TRUE,FALSE)</formula>
    </cfRule>
    <cfRule type="expression" dxfId="958" priority="228">
      <formula>IF(AND(AU368&gt;=0, RIGHT(TEXT(AU368,"0.#"),1)="."),TRUE,FALSE)</formula>
    </cfRule>
    <cfRule type="expression" dxfId="957" priority="229">
      <formula>IF(AND(AU368&lt;0, RIGHT(TEXT(AU368,"0.#"),1)&lt;&gt;"."),TRUE,FALSE)</formula>
    </cfRule>
    <cfRule type="expression" dxfId="956" priority="230">
      <formula>IF(AND(AU368&lt;0, RIGHT(TEXT(AU368,"0.#"),1)="."),TRUE,FALSE)</formula>
    </cfRule>
  </conditionalFormatting>
  <conditionalFormatting sqref="AK369:AK397">
    <cfRule type="expression" dxfId="955" priority="225">
      <formula>IF(RIGHT(TEXT(AK369,"0.#"),1)=".",FALSE,TRUE)</formula>
    </cfRule>
    <cfRule type="expression" dxfId="954" priority="226">
      <formula>IF(RIGHT(TEXT(AK369,"0.#"),1)=".",TRUE,FALSE)</formula>
    </cfRule>
  </conditionalFormatting>
  <conditionalFormatting sqref="AU369:AX397">
    <cfRule type="expression" dxfId="953" priority="221">
      <formula>IF(AND(AU369&gt;=0, RIGHT(TEXT(AU369,"0.#"),1)&lt;&gt;"."),TRUE,FALSE)</formula>
    </cfRule>
    <cfRule type="expression" dxfId="952" priority="222">
      <formula>IF(AND(AU369&gt;=0, RIGHT(TEXT(AU369,"0.#"),1)="."),TRUE,FALSE)</formula>
    </cfRule>
    <cfRule type="expression" dxfId="951" priority="223">
      <formula>IF(AND(AU369&lt;0, RIGHT(TEXT(AU369,"0.#"),1)&lt;&gt;"."),TRUE,FALSE)</formula>
    </cfRule>
    <cfRule type="expression" dxfId="950" priority="224">
      <formula>IF(AND(AU369&lt;0, RIGHT(TEXT(AU369,"0.#"),1)="."),TRUE,FALSE)</formula>
    </cfRule>
  </conditionalFormatting>
  <conditionalFormatting sqref="AK401">
    <cfRule type="expression" dxfId="949" priority="219">
      <formula>IF(RIGHT(TEXT(AK401,"0.#"),1)=".",FALSE,TRUE)</formula>
    </cfRule>
    <cfRule type="expression" dxfId="948" priority="220">
      <formula>IF(RIGHT(TEXT(AK401,"0.#"),1)=".",TRUE,FALSE)</formula>
    </cfRule>
  </conditionalFormatting>
  <conditionalFormatting sqref="AU401:AX401">
    <cfRule type="expression" dxfId="947" priority="215">
      <formula>IF(AND(AU401&gt;=0, RIGHT(TEXT(AU401,"0.#"),1)&lt;&gt;"."),TRUE,FALSE)</formula>
    </cfRule>
    <cfRule type="expression" dxfId="946" priority="216">
      <formula>IF(AND(AU401&gt;=0, RIGHT(TEXT(AU401,"0.#"),1)="."),TRUE,FALSE)</formula>
    </cfRule>
    <cfRule type="expression" dxfId="945" priority="217">
      <formula>IF(AND(AU401&lt;0, RIGHT(TEXT(AU401,"0.#"),1)&lt;&gt;"."),TRUE,FALSE)</formula>
    </cfRule>
    <cfRule type="expression" dxfId="944" priority="218">
      <formula>IF(AND(AU401&lt;0, RIGHT(TEXT(AU401,"0.#"),1)="."),TRUE,FALSE)</formula>
    </cfRule>
  </conditionalFormatting>
  <conditionalFormatting sqref="AK402:AK430">
    <cfRule type="expression" dxfId="943" priority="213">
      <formula>IF(RIGHT(TEXT(AK402,"0.#"),1)=".",FALSE,TRUE)</formula>
    </cfRule>
    <cfRule type="expression" dxfId="942" priority="214">
      <formula>IF(RIGHT(TEXT(AK402,"0.#"),1)=".",TRUE,FALSE)</formula>
    </cfRule>
  </conditionalFormatting>
  <conditionalFormatting sqref="AU402:AX430">
    <cfRule type="expression" dxfId="941" priority="209">
      <formula>IF(AND(AU402&gt;=0, RIGHT(TEXT(AU402,"0.#"),1)&lt;&gt;"."),TRUE,FALSE)</formula>
    </cfRule>
    <cfRule type="expression" dxfId="940" priority="210">
      <formula>IF(AND(AU402&gt;=0, RIGHT(TEXT(AU402,"0.#"),1)="."),TRUE,FALSE)</formula>
    </cfRule>
    <cfRule type="expression" dxfId="939" priority="211">
      <formula>IF(AND(AU402&lt;0, RIGHT(TEXT(AU402,"0.#"),1)&lt;&gt;"."),TRUE,FALSE)</formula>
    </cfRule>
    <cfRule type="expression" dxfId="938" priority="212">
      <formula>IF(AND(AU402&lt;0, RIGHT(TEXT(AU402,"0.#"),1)="."),TRUE,FALSE)</formula>
    </cfRule>
  </conditionalFormatting>
  <conditionalFormatting sqref="AK434">
    <cfRule type="expression" dxfId="937" priority="207">
      <formula>IF(RIGHT(TEXT(AK434,"0.#"),1)=".",FALSE,TRUE)</formula>
    </cfRule>
    <cfRule type="expression" dxfId="936" priority="208">
      <formula>IF(RIGHT(TEXT(AK434,"0.#"),1)=".",TRUE,FALSE)</formula>
    </cfRule>
  </conditionalFormatting>
  <conditionalFormatting sqref="AU434:AX434">
    <cfRule type="expression" dxfId="935" priority="203">
      <formula>IF(AND(AU434&gt;=0, RIGHT(TEXT(AU434,"0.#"),1)&lt;&gt;"."),TRUE,FALSE)</formula>
    </cfRule>
    <cfRule type="expression" dxfId="934" priority="204">
      <formula>IF(AND(AU434&gt;=0, RIGHT(TEXT(AU434,"0.#"),1)="."),TRUE,FALSE)</formula>
    </cfRule>
    <cfRule type="expression" dxfId="933" priority="205">
      <formula>IF(AND(AU434&lt;0, RIGHT(TEXT(AU434,"0.#"),1)&lt;&gt;"."),TRUE,FALSE)</formula>
    </cfRule>
    <cfRule type="expression" dxfId="932" priority="206">
      <formula>IF(AND(AU434&lt;0, RIGHT(TEXT(AU434,"0.#"),1)="."),TRUE,FALSE)</formula>
    </cfRule>
  </conditionalFormatting>
  <conditionalFormatting sqref="AK435:AK463">
    <cfRule type="expression" dxfId="931" priority="201">
      <formula>IF(RIGHT(TEXT(AK435,"0.#"),1)=".",FALSE,TRUE)</formula>
    </cfRule>
    <cfRule type="expression" dxfId="930" priority="202">
      <formula>IF(RIGHT(TEXT(AK435,"0.#"),1)=".",TRUE,FALSE)</formula>
    </cfRule>
  </conditionalFormatting>
  <conditionalFormatting sqref="AU435:AX463">
    <cfRule type="expression" dxfId="929" priority="197">
      <formula>IF(AND(AU435&gt;=0, RIGHT(TEXT(AU435,"0.#"),1)&lt;&gt;"."),TRUE,FALSE)</formula>
    </cfRule>
    <cfRule type="expression" dxfId="928" priority="198">
      <formula>IF(AND(AU435&gt;=0, RIGHT(TEXT(AU435,"0.#"),1)="."),TRUE,FALSE)</formula>
    </cfRule>
    <cfRule type="expression" dxfId="927" priority="199">
      <formula>IF(AND(AU435&lt;0, RIGHT(TEXT(AU435,"0.#"),1)&lt;&gt;"."),TRUE,FALSE)</formula>
    </cfRule>
    <cfRule type="expression" dxfId="926" priority="200">
      <formula>IF(AND(AU435&lt;0, RIGHT(TEXT(AU435,"0.#"),1)="."),TRUE,FALSE)</formula>
    </cfRule>
  </conditionalFormatting>
  <conditionalFormatting sqref="AK467">
    <cfRule type="expression" dxfId="925" priority="195">
      <formula>IF(RIGHT(TEXT(AK467,"0.#"),1)=".",FALSE,TRUE)</formula>
    </cfRule>
    <cfRule type="expression" dxfId="924" priority="196">
      <formula>IF(RIGHT(TEXT(AK467,"0.#"),1)=".",TRUE,FALSE)</formula>
    </cfRule>
  </conditionalFormatting>
  <conditionalFormatting sqref="AU467:AX467">
    <cfRule type="expression" dxfId="923" priority="191">
      <formula>IF(AND(AU467&gt;=0, RIGHT(TEXT(AU467,"0.#"),1)&lt;&gt;"."),TRUE,FALSE)</formula>
    </cfRule>
    <cfRule type="expression" dxfId="922" priority="192">
      <formula>IF(AND(AU467&gt;=0, RIGHT(TEXT(AU467,"0.#"),1)="."),TRUE,FALSE)</formula>
    </cfRule>
    <cfRule type="expression" dxfId="921" priority="193">
      <formula>IF(AND(AU467&lt;0, RIGHT(TEXT(AU467,"0.#"),1)&lt;&gt;"."),TRUE,FALSE)</formula>
    </cfRule>
    <cfRule type="expression" dxfId="920" priority="194">
      <formula>IF(AND(AU467&lt;0, RIGHT(TEXT(AU467,"0.#"),1)="."),TRUE,FALSE)</formula>
    </cfRule>
  </conditionalFormatting>
  <conditionalFormatting sqref="AK468:AK496">
    <cfRule type="expression" dxfId="919" priority="189">
      <formula>IF(RIGHT(TEXT(AK468,"0.#"),1)=".",FALSE,TRUE)</formula>
    </cfRule>
    <cfRule type="expression" dxfId="918" priority="190">
      <formula>IF(RIGHT(TEXT(AK468,"0.#"),1)=".",TRUE,FALSE)</formula>
    </cfRule>
  </conditionalFormatting>
  <conditionalFormatting sqref="AU468:AX496">
    <cfRule type="expression" dxfId="917" priority="185">
      <formula>IF(AND(AU468&gt;=0, RIGHT(TEXT(AU468,"0.#"),1)&lt;&gt;"."),TRUE,FALSE)</formula>
    </cfRule>
    <cfRule type="expression" dxfId="916" priority="186">
      <formula>IF(AND(AU468&gt;=0, RIGHT(TEXT(AU468,"0.#"),1)="."),TRUE,FALSE)</formula>
    </cfRule>
    <cfRule type="expression" dxfId="915" priority="187">
      <formula>IF(AND(AU468&lt;0, RIGHT(TEXT(AU468,"0.#"),1)&lt;&gt;"."),TRUE,FALSE)</formula>
    </cfRule>
    <cfRule type="expression" dxfId="914" priority="188">
      <formula>IF(AND(AU468&lt;0, RIGHT(TEXT(AU468,"0.#"),1)="."),TRUE,FALSE)</formula>
    </cfRule>
  </conditionalFormatting>
  <conditionalFormatting sqref="AJ23:AS23 AE24:AX24">
    <cfRule type="expression" dxfId="913" priority="183">
      <formula>IF(RIGHT(TEXT(AE23,"0.#"),1)=".",FALSE,TRUE)</formula>
    </cfRule>
    <cfRule type="expression" dxfId="912" priority="184">
      <formula>IF(RIGHT(TEXT(AE23,"0.#"),1)=".",TRUE,FALSE)</formula>
    </cfRule>
  </conditionalFormatting>
  <conditionalFormatting sqref="AE25:AI25">
    <cfRule type="expression" dxfId="911" priority="175">
      <formula>IF(AND(AE25&gt;=0, RIGHT(TEXT(AE25,"0.#"),1)&lt;&gt;"."),TRUE,FALSE)</formula>
    </cfRule>
    <cfRule type="expression" dxfId="910" priority="176">
      <formula>IF(AND(AE25&gt;=0, RIGHT(TEXT(AE25,"0.#"),1)="."),TRUE,FALSE)</formula>
    </cfRule>
    <cfRule type="expression" dxfId="909" priority="177">
      <formula>IF(AND(AE25&lt;0, RIGHT(TEXT(AE25,"0.#"),1)&lt;&gt;"."),TRUE,FALSE)</formula>
    </cfRule>
    <cfRule type="expression" dxfId="908" priority="178">
      <formula>IF(AND(AE25&lt;0, RIGHT(TEXT(AE25,"0.#"),1)="."),TRUE,FALSE)</formula>
    </cfRule>
  </conditionalFormatting>
  <conditionalFormatting sqref="AJ25:AS25">
    <cfRule type="expression" dxfId="907" priority="171">
      <formula>IF(AND(AJ25&gt;=0, RIGHT(TEXT(AJ25,"0.#"),1)&lt;&gt;"."),TRUE,FALSE)</formula>
    </cfRule>
    <cfRule type="expression" dxfId="906" priority="172">
      <formula>IF(AND(AJ25&gt;=0, RIGHT(TEXT(AJ25,"0.#"),1)="."),TRUE,FALSE)</formula>
    </cfRule>
    <cfRule type="expression" dxfId="905" priority="173">
      <formula>IF(AND(AJ25&lt;0, RIGHT(TEXT(AJ25,"0.#"),1)&lt;&gt;"."),TRUE,FALSE)</formula>
    </cfRule>
    <cfRule type="expression" dxfId="904" priority="174">
      <formula>IF(AND(AJ25&lt;0, RIGHT(TEXT(AJ25,"0.#"),1)="."),TRUE,FALSE)</formula>
    </cfRule>
  </conditionalFormatting>
  <conditionalFormatting sqref="AU236:AX236">
    <cfRule type="expression" dxfId="903" priority="159">
      <formula>IF(AND(AU236&gt;=0, RIGHT(TEXT(AU236,"0.#"),1)&lt;&gt;"."),TRUE,FALSE)</formula>
    </cfRule>
    <cfRule type="expression" dxfId="902" priority="160">
      <formula>IF(AND(AU236&gt;=0, RIGHT(TEXT(AU236,"0.#"),1)="."),TRUE,FALSE)</formula>
    </cfRule>
    <cfRule type="expression" dxfId="901" priority="161">
      <formula>IF(AND(AU236&lt;0, RIGHT(TEXT(AU236,"0.#"),1)&lt;&gt;"."),TRUE,FALSE)</formula>
    </cfRule>
    <cfRule type="expression" dxfId="900" priority="162">
      <formula>IF(AND(AU236&lt;0, RIGHT(TEXT(AU236,"0.#"),1)="."),TRUE,FALSE)</formula>
    </cfRule>
  </conditionalFormatting>
  <conditionalFormatting sqref="AE43:AI43 AE38:AI38 AE33:AI33 AE28:AI28">
    <cfRule type="expression" dxfId="899" priority="157">
      <formula>IF(RIGHT(TEXT(AE28,"0.#"),1)=".",FALSE,TRUE)</formula>
    </cfRule>
    <cfRule type="expression" dxfId="898" priority="158">
      <formula>IF(RIGHT(TEXT(AE28,"0.#"),1)=".",TRUE,FALSE)</formula>
    </cfRule>
  </conditionalFormatting>
  <conditionalFormatting sqref="AE44:AX44 AJ43:AS43 AE39:AX39 AJ38:AS38 AE34:AX34 AJ33:AS33 AE29:AX29 AJ28:AS28">
    <cfRule type="expression" dxfId="897" priority="155">
      <formula>IF(RIGHT(TEXT(AE28,"0.#"),1)=".",FALSE,TRUE)</formula>
    </cfRule>
    <cfRule type="expression" dxfId="896" priority="156">
      <formula>IF(RIGHT(TEXT(AE28,"0.#"),1)=".",TRUE,FALSE)</formula>
    </cfRule>
  </conditionalFormatting>
  <conditionalFormatting sqref="AE45:AI45 AE40:AI40 AE35:AI35 AE30:AI30">
    <cfRule type="expression" dxfId="895" priority="151">
      <formula>IF(AND(AE30&gt;=0, RIGHT(TEXT(AE30,"0.#"),1)&lt;&gt;"."),TRUE,FALSE)</formula>
    </cfRule>
    <cfRule type="expression" dxfId="894" priority="152">
      <formula>IF(AND(AE30&gt;=0, RIGHT(TEXT(AE30,"0.#"),1)="."),TRUE,FALSE)</formula>
    </cfRule>
    <cfRule type="expression" dxfId="893" priority="153">
      <formula>IF(AND(AE30&lt;0, RIGHT(TEXT(AE30,"0.#"),1)&lt;&gt;"."),TRUE,FALSE)</formula>
    </cfRule>
    <cfRule type="expression" dxfId="892" priority="154">
      <formula>IF(AND(AE30&lt;0, RIGHT(TEXT(AE30,"0.#"),1)="."),TRUE,FALSE)</formula>
    </cfRule>
  </conditionalFormatting>
  <conditionalFormatting sqref="AJ45:AS45 AJ40:AS40 AJ35:AS35 AJ30:AS30">
    <cfRule type="expression" dxfId="891" priority="147">
      <formula>IF(AND(AJ30&gt;=0, RIGHT(TEXT(AJ30,"0.#"),1)&lt;&gt;"."),TRUE,FALSE)</formula>
    </cfRule>
    <cfRule type="expression" dxfId="890" priority="148">
      <formula>IF(AND(AJ30&gt;=0, RIGHT(TEXT(AJ30,"0.#"),1)="."),TRUE,FALSE)</formula>
    </cfRule>
    <cfRule type="expression" dxfId="889" priority="149">
      <formula>IF(AND(AJ30&lt;0, RIGHT(TEXT(AJ30,"0.#"),1)&lt;&gt;"."),TRUE,FALSE)</formula>
    </cfRule>
    <cfRule type="expression" dxfId="888" priority="150">
      <formula>IF(AND(AJ30&lt;0, RIGHT(TEXT(AJ30,"0.#"),1)="."),TRUE,FALSE)</formula>
    </cfRule>
  </conditionalFormatting>
  <conditionalFormatting sqref="AE64:AI64 AE59:AI59">
    <cfRule type="expression" dxfId="887" priority="145">
      <formula>IF(RIGHT(TEXT(AE59,"0.#"),1)=".",FALSE,TRUE)</formula>
    </cfRule>
    <cfRule type="expression" dxfId="886" priority="146">
      <formula>IF(RIGHT(TEXT(AE59,"0.#"),1)=".",TRUE,FALSE)</formula>
    </cfRule>
  </conditionalFormatting>
  <conditionalFormatting sqref="AE65:AX65 AJ64:AS64 AE60:AX60 AJ59:AS59">
    <cfRule type="expression" dxfId="885" priority="143">
      <formula>IF(RIGHT(TEXT(AE59,"0.#"),1)=".",FALSE,TRUE)</formula>
    </cfRule>
    <cfRule type="expression" dxfId="884" priority="144">
      <formula>IF(RIGHT(TEXT(AE59,"0.#"),1)=".",TRUE,FALSE)</formula>
    </cfRule>
  </conditionalFormatting>
  <conditionalFormatting sqref="AE66:AI66 AE61:AI61">
    <cfRule type="expression" dxfId="883" priority="139">
      <formula>IF(AND(AE61&gt;=0, RIGHT(TEXT(AE61,"0.#"),1)&lt;&gt;"."),TRUE,FALSE)</formula>
    </cfRule>
    <cfRule type="expression" dxfId="882" priority="140">
      <formula>IF(AND(AE61&gt;=0, RIGHT(TEXT(AE61,"0.#"),1)="."),TRUE,FALSE)</formula>
    </cfRule>
    <cfRule type="expression" dxfId="881" priority="141">
      <formula>IF(AND(AE61&lt;0, RIGHT(TEXT(AE61,"0.#"),1)&lt;&gt;"."),TRUE,FALSE)</formula>
    </cfRule>
    <cfRule type="expression" dxfId="880" priority="142">
      <formula>IF(AND(AE61&lt;0, RIGHT(TEXT(AE61,"0.#"),1)="."),TRUE,FALSE)</formula>
    </cfRule>
  </conditionalFormatting>
  <conditionalFormatting sqref="AJ66:AS66 AJ61:AS61">
    <cfRule type="expression" dxfId="879" priority="135">
      <formula>IF(AND(AJ61&gt;=0, RIGHT(TEXT(AJ61,"0.#"),1)&lt;&gt;"."),TRUE,FALSE)</formula>
    </cfRule>
    <cfRule type="expression" dxfId="878" priority="136">
      <formula>IF(AND(AJ61&gt;=0, RIGHT(TEXT(AJ61,"0.#"),1)="."),TRUE,FALSE)</formula>
    </cfRule>
    <cfRule type="expression" dxfId="877" priority="137">
      <formula>IF(AND(AJ61&lt;0, RIGHT(TEXT(AJ61,"0.#"),1)&lt;&gt;"."),TRUE,FALSE)</formula>
    </cfRule>
    <cfRule type="expression" dxfId="876" priority="138">
      <formula>IF(AND(AJ61&lt;0, RIGHT(TEXT(AJ61,"0.#"),1)="."),TRUE,FALSE)</formula>
    </cfRule>
  </conditionalFormatting>
  <conditionalFormatting sqref="AE81:AX81 AE78:AX78 AE75:AX75 AE72:AX72">
    <cfRule type="expression" dxfId="875" priority="133">
      <formula>IF(RIGHT(TEXT(AE72,"0.#"),1)=".",FALSE,TRUE)</formula>
    </cfRule>
    <cfRule type="expression" dxfId="874" priority="134">
      <formula>IF(RIGHT(TEXT(AE72,"0.#"),1)=".",TRUE,FALSE)</formula>
    </cfRule>
  </conditionalFormatting>
  <conditionalFormatting sqref="AE80:AS80 AE77:AS77 AE74:AS74 AE71:AS71">
    <cfRule type="expression" dxfId="873" priority="131">
      <formula>IF(RIGHT(TEXT(AE71,"0.#"),1)=".",FALSE,TRUE)</formula>
    </cfRule>
    <cfRule type="expression" dxfId="872" priority="132">
      <formula>IF(RIGHT(TEXT(AE71,"0.#"),1)=".",TRUE,FALSE)</formula>
    </cfRule>
  </conditionalFormatting>
  <conditionalFormatting sqref="AO69:AS69">
    <cfRule type="expression" dxfId="871" priority="129">
      <formula>IF(RIGHT(TEXT(AO69,"0.#"),1)=".",FALSE,TRUE)</formula>
    </cfRule>
    <cfRule type="expression" dxfId="870" priority="130">
      <formula>IF(RIGHT(TEXT(AO69,"0.#"),1)=".",TRUE,FALSE)</formula>
    </cfRule>
  </conditionalFormatting>
  <conditionalFormatting sqref="AU269:AX278">
    <cfRule type="expression" dxfId="869" priority="123">
      <formula>IF(AND(AU269&gt;=0, RIGHT(TEXT(AU269,"0.#"),1)&lt;&gt;"."),TRUE,FALSE)</formula>
    </cfRule>
    <cfRule type="expression" dxfId="868" priority="124">
      <formula>IF(AND(AU269&gt;=0, RIGHT(TEXT(AU269,"0.#"),1)="."),TRUE,FALSE)</formula>
    </cfRule>
    <cfRule type="expression" dxfId="867" priority="125">
      <formula>IF(AND(AU269&lt;0, RIGHT(TEXT(AU269,"0.#"),1)&lt;&gt;"."),TRUE,FALSE)</formula>
    </cfRule>
    <cfRule type="expression" dxfId="866" priority="126">
      <formula>IF(AND(AU269&lt;0, RIGHT(TEXT(AU269,"0.#"),1)="."),TRUE,FALSE)</formula>
    </cfRule>
  </conditionalFormatting>
  <conditionalFormatting sqref="AK279">
    <cfRule type="expression" dxfId="865" priority="121">
      <formula>IF(RIGHT(TEXT(AK279,"0.#"),1)=".",FALSE,TRUE)</formula>
    </cfRule>
    <cfRule type="expression" dxfId="864" priority="122">
      <formula>IF(RIGHT(TEXT(AK279,"0.#"),1)=".",TRUE,FALSE)</formula>
    </cfRule>
  </conditionalFormatting>
  <conditionalFormatting sqref="AU279:AX279">
    <cfRule type="expression" dxfId="863" priority="117">
      <formula>IF(AND(AU279&gt;=0, RIGHT(TEXT(AU279,"0.#"),1)&lt;&gt;"."),TRUE,FALSE)</formula>
    </cfRule>
    <cfRule type="expression" dxfId="862" priority="118">
      <formula>IF(AND(AU279&gt;=0, RIGHT(TEXT(AU279,"0.#"),1)="."),TRUE,FALSE)</formula>
    </cfRule>
    <cfRule type="expression" dxfId="861" priority="119">
      <formula>IF(AND(AU279&lt;0, RIGHT(TEXT(AU279,"0.#"),1)&lt;&gt;"."),TRUE,FALSE)</formula>
    </cfRule>
    <cfRule type="expression" dxfId="860" priority="120">
      <formula>IF(AND(AU279&lt;0, RIGHT(TEXT(AU279,"0.#"),1)="."),TRUE,FALSE)</formula>
    </cfRule>
  </conditionalFormatting>
  <conditionalFormatting sqref="AK280">
    <cfRule type="expression" dxfId="859" priority="115">
      <formula>IF(RIGHT(TEXT(AK280,"0.#"),1)=".",FALSE,TRUE)</formula>
    </cfRule>
    <cfRule type="expression" dxfId="858" priority="116">
      <formula>IF(RIGHT(TEXT(AK280,"0.#"),1)=".",TRUE,FALSE)</formula>
    </cfRule>
  </conditionalFormatting>
  <conditionalFormatting sqref="AU280:AX280">
    <cfRule type="expression" dxfId="857" priority="111">
      <formula>IF(AND(AU280&gt;=0, RIGHT(TEXT(AU280,"0.#"),1)&lt;&gt;"."),TRUE,FALSE)</formula>
    </cfRule>
    <cfRule type="expression" dxfId="856" priority="112">
      <formula>IF(AND(AU280&gt;=0, RIGHT(TEXT(AU280,"0.#"),1)="."),TRUE,FALSE)</formula>
    </cfRule>
    <cfRule type="expression" dxfId="855" priority="113">
      <formula>IF(AND(AU280&lt;0, RIGHT(TEXT(AU280,"0.#"),1)&lt;&gt;"."),TRUE,FALSE)</formula>
    </cfRule>
    <cfRule type="expression" dxfId="854" priority="114">
      <formula>IF(AND(AU280&lt;0, RIGHT(TEXT(AU280,"0.#"),1)="."),TRUE,FALSE)</formula>
    </cfRule>
  </conditionalFormatting>
  <conditionalFormatting sqref="AK281">
    <cfRule type="expression" dxfId="853" priority="109">
      <formula>IF(RIGHT(TEXT(AK281,"0.#"),1)=".",FALSE,TRUE)</formula>
    </cfRule>
    <cfRule type="expression" dxfId="852" priority="110">
      <formula>IF(RIGHT(TEXT(AK281,"0.#"),1)=".",TRUE,FALSE)</formula>
    </cfRule>
  </conditionalFormatting>
  <conditionalFormatting sqref="AU281:AX281">
    <cfRule type="expression" dxfId="851" priority="105">
      <formula>IF(AND(AU281&gt;=0, RIGHT(TEXT(AU281,"0.#"),1)&lt;&gt;"."),TRUE,FALSE)</formula>
    </cfRule>
    <cfRule type="expression" dxfId="850" priority="106">
      <formula>IF(AND(AU281&gt;=0, RIGHT(TEXT(AU281,"0.#"),1)="."),TRUE,FALSE)</formula>
    </cfRule>
    <cfRule type="expression" dxfId="849" priority="107">
      <formula>IF(AND(AU281&lt;0, RIGHT(TEXT(AU281,"0.#"),1)&lt;&gt;"."),TRUE,FALSE)</formula>
    </cfRule>
    <cfRule type="expression" dxfId="848" priority="108">
      <formula>IF(AND(AU281&lt;0, RIGHT(TEXT(AU281,"0.#"),1)="."),TRUE,FALSE)</formula>
    </cfRule>
  </conditionalFormatting>
  <conditionalFormatting sqref="AK282">
    <cfRule type="expression" dxfId="847" priority="103">
      <formula>IF(RIGHT(TEXT(AK282,"0.#"),1)=".",FALSE,TRUE)</formula>
    </cfRule>
    <cfRule type="expression" dxfId="846" priority="104">
      <formula>IF(RIGHT(TEXT(AK282,"0.#"),1)=".",TRUE,FALSE)</formula>
    </cfRule>
  </conditionalFormatting>
  <conditionalFormatting sqref="AU282:AX282">
    <cfRule type="expression" dxfId="845" priority="99">
      <formula>IF(AND(AU282&gt;=0, RIGHT(TEXT(AU282,"0.#"),1)&lt;&gt;"."),TRUE,FALSE)</formula>
    </cfRule>
    <cfRule type="expression" dxfId="844" priority="100">
      <formula>IF(AND(AU282&gt;=0, RIGHT(TEXT(AU282,"0.#"),1)="."),TRUE,FALSE)</formula>
    </cfRule>
    <cfRule type="expression" dxfId="843" priority="101">
      <formula>IF(AND(AU282&lt;0, RIGHT(TEXT(AU282,"0.#"),1)&lt;&gt;"."),TRUE,FALSE)</formula>
    </cfRule>
    <cfRule type="expression" dxfId="842" priority="102">
      <formula>IF(AND(AU282&lt;0, RIGHT(TEXT(AU282,"0.#"),1)="."),TRUE,FALSE)</formula>
    </cfRule>
  </conditionalFormatting>
  <conditionalFormatting sqref="AK283">
    <cfRule type="expression" dxfId="841" priority="97">
      <formula>IF(RIGHT(TEXT(AK283,"0.#"),1)=".",FALSE,TRUE)</formula>
    </cfRule>
    <cfRule type="expression" dxfId="840" priority="98">
      <formula>IF(RIGHT(TEXT(AK283,"0.#"),1)=".",TRUE,FALSE)</formula>
    </cfRule>
  </conditionalFormatting>
  <conditionalFormatting sqref="AU283:AX283">
    <cfRule type="expression" dxfId="839" priority="93">
      <formula>IF(AND(AU283&gt;=0, RIGHT(TEXT(AU283,"0.#"),1)&lt;&gt;"."),TRUE,FALSE)</formula>
    </cfRule>
    <cfRule type="expression" dxfId="838" priority="94">
      <formula>IF(AND(AU283&gt;=0, RIGHT(TEXT(AU283,"0.#"),1)="."),TRUE,FALSE)</formula>
    </cfRule>
    <cfRule type="expression" dxfId="837" priority="95">
      <formula>IF(AND(AU283&lt;0, RIGHT(TEXT(AU283,"0.#"),1)&lt;&gt;"."),TRUE,FALSE)</formula>
    </cfRule>
    <cfRule type="expression" dxfId="836" priority="96">
      <formula>IF(AND(AU283&lt;0, RIGHT(TEXT(AU283,"0.#"),1)="."),TRUE,FALSE)</formula>
    </cfRule>
  </conditionalFormatting>
  <conditionalFormatting sqref="AK284">
    <cfRule type="expression" dxfId="835" priority="91">
      <formula>IF(RIGHT(TEXT(AK284,"0.#"),1)=".",FALSE,TRUE)</formula>
    </cfRule>
    <cfRule type="expression" dxfId="834" priority="92">
      <formula>IF(RIGHT(TEXT(AK284,"0.#"),1)=".",TRUE,FALSE)</formula>
    </cfRule>
  </conditionalFormatting>
  <conditionalFormatting sqref="AU284:AX284">
    <cfRule type="expression" dxfId="833" priority="87">
      <formula>IF(AND(AU284&gt;=0, RIGHT(TEXT(AU284,"0.#"),1)&lt;&gt;"."),TRUE,FALSE)</formula>
    </cfRule>
    <cfRule type="expression" dxfId="832" priority="88">
      <formula>IF(AND(AU284&gt;=0, RIGHT(TEXT(AU284,"0.#"),1)="."),TRUE,FALSE)</formula>
    </cfRule>
    <cfRule type="expression" dxfId="831" priority="89">
      <formula>IF(AND(AU284&lt;0, RIGHT(TEXT(AU284,"0.#"),1)&lt;&gt;"."),TRUE,FALSE)</formula>
    </cfRule>
    <cfRule type="expression" dxfId="830" priority="90">
      <formula>IF(AND(AU284&lt;0, RIGHT(TEXT(AU284,"0.#"),1)="."),TRUE,FALSE)</formula>
    </cfRule>
  </conditionalFormatting>
  <conditionalFormatting sqref="AK285">
    <cfRule type="expression" dxfId="829" priority="85">
      <formula>IF(RIGHT(TEXT(AK285,"0.#"),1)=".",FALSE,TRUE)</formula>
    </cfRule>
    <cfRule type="expression" dxfId="828" priority="86">
      <formula>IF(RIGHT(TEXT(AK285,"0.#"),1)=".",TRUE,FALSE)</formula>
    </cfRule>
  </conditionalFormatting>
  <conditionalFormatting sqref="AU285:AX285">
    <cfRule type="expression" dxfId="827" priority="81">
      <formula>IF(AND(AU285&gt;=0, RIGHT(TEXT(AU285,"0.#"),1)&lt;&gt;"."),TRUE,FALSE)</formula>
    </cfRule>
    <cfRule type="expression" dxfId="826" priority="82">
      <formula>IF(AND(AU285&gt;=0, RIGHT(TEXT(AU285,"0.#"),1)="."),TRUE,FALSE)</formula>
    </cfRule>
    <cfRule type="expression" dxfId="825" priority="83">
      <formula>IF(AND(AU285&lt;0, RIGHT(TEXT(AU285,"0.#"),1)&lt;&gt;"."),TRUE,FALSE)</formula>
    </cfRule>
    <cfRule type="expression" dxfId="824" priority="84">
      <formula>IF(AND(AU285&lt;0, RIGHT(TEXT(AU285,"0.#"),1)="."),TRUE,FALSE)</formula>
    </cfRule>
  </conditionalFormatting>
  <conditionalFormatting sqref="AK286">
    <cfRule type="expression" dxfId="823" priority="79">
      <formula>IF(RIGHT(TEXT(AK286,"0.#"),1)=".",FALSE,TRUE)</formula>
    </cfRule>
    <cfRule type="expression" dxfId="822" priority="80">
      <formula>IF(RIGHT(TEXT(AK286,"0.#"),1)=".",TRUE,FALSE)</formula>
    </cfRule>
  </conditionalFormatting>
  <conditionalFormatting sqref="AU286:AX286">
    <cfRule type="expression" dxfId="821" priority="75">
      <formula>IF(AND(AU286&gt;=0, RIGHT(TEXT(AU286,"0.#"),1)&lt;&gt;"."),TRUE,FALSE)</formula>
    </cfRule>
    <cfRule type="expression" dxfId="820" priority="76">
      <formula>IF(AND(AU286&gt;=0, RIGHT(TEXT(AU286,"0.#"),1)="."),TRUE,FALSE)</formula>
    </cfRule>
    <cfRule type="expression" dxfId="819" priority="77">
      <formula>IF(AND(AU286&lt;0, RIGHT(TEXT(AU286,"0.#"),1)&lt;&gt;"."),TRUE,FALSE)</formula>
    </cfRule>
    <cfRule type="expression" dxfId="818" priority="78">
      <formula>IF(AND(AU286&lt;0, RIGHT(TEXT(AU286,"0.#"),1)="."),TRUE,FALSE)</formula>
    </cfRule>
  </conditionalFormatting>
  <conditionalFormatting sqref="AK287">
    <cfRule type="expression" dxfId="817" priority="73">
      <formula>IF(RIGHT(TEXT(AK287,"0.#"),1)=".",FALSE,TRUE)</formula>
    </cfRule>
    <cfRule type="expression" dxfId="816" priority="74">
      <formula>IF(RIGHT(TEXT(AK287,"0.#"),1)=".",TRUE,FALSE)</formula>
    </cfRule>
  </conditionalFormatting>
  <conditionalFormatting sqref="AU287:AX287">
    <cfRule type="expression" dxfId="815" priority="69">
      <formula>IF(AND(AU287&gt;=0, RIGHT(TEXT(AU287,"0.#"),1)&lt;&gt;"."),TRUE,FALSE)</formula>
    </cfRule>
    <cfRule type="expression" dxfId="814" priority="70">
      <formula>IF(AND(AU287&gt;=0, RIGHT(TEXT(AU287,"0.#"),1)="."),TRUE,FALSE)</formula>
    </cfRule>
    <cfRule type="expression" dxfId="813" priority="71">
      <formula>IF(AND(AU287&lt;0, RIGHT(TEXT(AU287,"0.#"),1)&lt;&gt;"."),TRUE,FALSE)</formula>
    </cfRule>
    <cfRule type="expression" dxfId="812" priority="72">
      <formula>IF(AND(AU287&lt;0, RIGHT(TEXT(AU287,"0.#"),1)="."),TRUE,FALSE)</formula>
    </cfRule>
  </conditionalFormatting>
  <conditionalFormatting sqref="AK288">
    <cfRule type="expression" dxfId="811" priority="67">
      <formula>IF(RIGHT(TEXT(AK288,"0.#"),1)=".",FALSE,TRUE)</formula>
    </cfRule>
    <cfRule type="expression" dxfId="810" priority="68">
      <formula>IF(RIGHT(TEXT(AK288,"0.#"),1)=".",TRUE,FALSE)</formula>
    </cfRule>
  </conditionalFormatting>
  <conditionalFormatting sqref="AU288:AX288">
    <cfRule type="expression" dxfId="809" priority="63">
      <formula>IF(AND(AU288&gt;=0, RIGHT(TEXT(AU288,"0.#"),1)&lt;&gt;"."),TRUE,FALSE)</formula>
    </cfRule>
    <cfRule type="expression" dxfId="808" priority="64">
      <formula>IF(AND(AU288&gt;=0, RIGHT(TEXT(AU288,"0.#"),1)="."),TRUE,FALSE)</formula>
    </cfRule>
    <cfRule type="expression" dxfId="807" priority="65">
      <formula>IF(AND(AU288&lt;0, RIGHT(TEXT(AU288,"0.#"),1)&lt;&gt;"."),TRUE,FALSE)</formula>
    </cfRule>
    <cfRule type="expression" dxfId="806" priority="66">
      <formula>IF(AND(AU288&lt;0, RIGHT(TEXT(AU288,"0.#"),1)="."),TRUE,FALSE)</formula>
    </cfRule>
  </conditionalFormatting>
  <conditionalFormatting sqref="AK289">
    <cfRule type="expression" dxfId="805" priority="61">
      <formula>IF(RIGHT(TEXT(AK289,"0.#"),1)=".",FALSE,TRUE)</formula>
    </cfRule>
    <cfRule type="expression" dxfId="804" priority="62">
      <formula>IF(RIGHT(TEXT(AK289,"0.#"),1)=".",TRUE,FALSE)</formula>
    </cfRule>
  </conditionalFormatting>
  <conditionalFormatting sqref="AU289:AX289">
    <cfRule type="expression" dxfId="803" priority="57">
      <formula>IF(AND(AU289&gt;=0, RIGHT(TEXT(AU289,"0.#"),1)&lt;&gt;"."),TRUE,FALSE)</formula>
    </cfRule>
    <cfRule type="expression" dxfId="802" priority="58">
      <formula>IF(AND(AU289&gt;=0, RIGHT(TEXT(AU289,"0.#"),1)="."),TRUE,FALSE)</formula>
    </cfRule>
    <cfRule type="expression" dxfId="801" priority="59">
      <formula>IF(AND(AU289&lt;0, RIGHT(TEXT(AU289,"0.#"),1)&lt;&gt;"."),TRUE,FALSE)</formula>
    </cfRule>
    <cfRule type="expression" dxfId="800" priority="60">
      <formula>IF(AND(AU289&lt;0, RIGHT(TEXT(AU289,"0.#"),1)="."),TRUE,FALSE)</formula>
    </cfRule>
  </conditionalFormatting>
  <conditionalFormatting sqref="AK290">
    <cfRule type="expression" dxfId="799" priority="55">
      <formula>IF(RIGHT(TEXT(AK290,"0.#"),1)=".",FALSE,TRUE)</formula>
    </cfRule>
    <cfRule type="expression" dxfId="798" priority="56">
      <formula>IF(RIGHT(TEXT(AK290,"0.#"),1)=".",TRUE,FALSE)</formula>
    </cfRule>
  </conditionalFormatting>
  <conditionalFormatting sqref="AU290:AX290">
    <cfRule type="expression" dxfId="797" priority="51">
      <formula>IF(AND(AU290&gt;=0, RIGHT(TEXT(AU290,"0.#"),1)&lt;&gt;"."),TRUE,FALSE)</formula>
    </cfRule>
    <cfRule type="expression" dxfId="796" priority="52">
      <formula>IF(AND(AU290&gt;=0, RIGHT(TEXT(AU290,"0.#"),1)="."),TRUE,FALSE)</formula>
    </cfRule>
    <cfRule type="expression" dxfId="795" priority="53">
      <formula>IF(AND(AU290&lt;0, RIGHT(TEXT(AU290,"0.#"),1)&lt;&gt;"."),TRUE,FALSE)</formula>
    </cfRule>
    <cfRule type="expression" dxfId="794" priority="54">
      <formula>IF(AND(AU290&lt;0, RIGHT(TEXT(AU290,"0.#"),1)="."),TRUE,FALSE)</formula>
    </cfRule>
  </conditionalFormatting>
  <conditionalFormatting sqref="AK291">
    <cfRule type="expression" dxfId="793" priority="49">
      <formula>IF(RIGHT(TEXT(AK291,"0.#"),1)=".",FALSE,TRUE)</formula>
    </cfRule>
    <cfRule type="expression" dxfId="792" priority="50">
      <formula>IF(RIGHT(TEXT(AK291,"0.#"),1)=".",TRUE,FALSE)</formula>
    </cfRule>
  </conditionalFormatting>
  <conditionalFormatting sqref="AU291:AX291">
    <cfRule type="expression" dxfId="791" priority="45">
      <formula>IF(AND(AU291&gt;=0, RIGHT(TEXT(AU291,"0.#"),1)&lt;&gt;"."),TRUE,FALSE)</formula>
    </cfRule>
    <cfRule type="expression" dxfId="790" priority="46">
      <formula>IF(AND(AU291&gt;=0, RIGHT(TEXT(AU291,"0.#"),1)="."),TRUE,FALSE)</formula>
    </cfRule>
    <cfRule type="expression" dxfId="789" priority="47">
      <formula>IF(AND(AU291&lt;0, RIGHT(TEXT(AU291,"0.#"),1)&lt;&gt;"."),TRUE,FALSE)</formula>
    </cfRule>
    <cfRule type="expression" dxfId="788" priority="48">
      <formula>IF(AND(AU291&lt;0, RIGHT(TEXT(AU291,"0.#"),1)="."),TRUE,FALSE)</formula>
    </cfRule>
  </conditionalFormatting>
  <conditionalFormatting sqref="AK292">
    <cfRule type="expression" dxfId="787" priority="43">
      <formula>IF(RIGHT(TEXT(AK292,"0.#"),1)=".",FALSE,TRUE)</formula>
    </cfRule>
    <cfRule type="expression" dxfId="786" priority="44">
      <formula>IF(RIGHT(TEXT(AK292,"0.#"),1)=".",TRUE,FALSE)</formula>
    </cfRule>
  </conditionalFormatting>
  <conditionalFormatting sqref="AU292:AX292">
    <cfRule type="expression" dxfId="785" priority="39">
      <formula>IF(AND(AU292&gt;=0, RIGHT(TEXT(AU292,"0.#"),1)&lt;&gt;"."),TRUE,FALSE)</formula>
    </cfRule>
    <cfRule type="expression" dxfId="784" priority="40">
      <formula>IF(AND(AU292&gt;=0, RIGHT(TEXT(AU292,"0.#"),1)="."),TRUE,FALSE)</formula>
    </cfRule>
    <cfRule type="expression" dxfId="783" priority="41">
      <formula>IF(AND(AU292&lt;0, RIGHT(TEXT(AU292,"0.#"),1)&lt;&gt;"."),TRUE,FALSE)</formula>
    </cfRule>
    <cfRule type="expression" dxfId="782" priority="42">
      <formula>IF(AND(AU292&lt;0, RIGHT(TEXT(AU292,"0.#"),1)="."),TRUE,FALSE)</formula>
    </cfRule>
  </conditionalFormatting>
  <conditionalFormatting sqref="AK293">
    <cfRule type="expression" dxfId="781" priority="37">
      <formula>IF(RIGHT(TEXT(AK293,"0.#"),1)=".",FALSE,TRUE)</formula>
    </cfRule>
    <cfRule type="expression" dxfId="780" priority="38">
      <formula>IF(RIGHT(TEXT(AK293,"0.#"),1)=".",TRUE,FALSE)</formula>
    </cfRule>
  </conditionalFormatting>
  <conditionalFormatting sqref="AU293:AX293">
    <cfRule type="expression" dxfId="779" priority="33">
      <formula>IF(AND(AU293&gt;=0, RIGHT(TEXT(AU293,"0.#"),1)&lt;&gt;"."),TRUE,FALSE)</formula>
    </cfRule>
    <cfRule type="expression" dxfId="778" priority="34">
      <formula>IF(AND(AU293&gt;=0, RIGHT(TEXT(AU293,"0.#"),1)="."),TRUE,FALSE)</formula>
    </cfRule>
    <cfRule type="expression" dxfId="777" priority="35">
      <formula>IF(AND(AU293&lt;0, RIGHT(TEXT(AU293,"0.#"),1)&lt;&gt;"."),TRUE,FALSE)</formula>
    </cfRule>
    <cfRule type="expression" dxfId="776" priority="36">
      <formula>IF(AND(AU293&lt;0, RIGHT(TEXT(AU293,"0.#"),1)="."),TRUE,FALSE)</formula>
    </cfRule>
  </conditionalFormatting>
  <conditionalFormatting sqref="AK294">
    <cfRule type="expression" dxfId="775" priority="31">
      <formula>IF(RIGHT(TEXT(AK294,"0.#"),1)=".",FALSE,TRUE)</formula>
    </cfRule>
    <cfRule type="expression" dxfId="774" priority="32">
      <formula>IF(RIGHT(TEXT(AK294,"0.#"),1)=".",TRUE,FALSE)</formula>
    </cfRule>
  </conditionalFormatting>
  <conditionalFormatting sqref="AU294:AX294">
    <cfRule type="expression" dxfId="773" priority="27">
      <formula>IF(AND(AU294&gt;=0, RIGHT(TEXT(AU294,"0.#"),1)&lt;&gt;"."),TRUE,FALSE)</formula>
    </cfRule>
    <cfRule type="expression" dxfId="772" priority="28">
      <formula>IF(AND(AU294&gt;=0, RIGHT(TEXT(AU294,"0.#"),1)="."),TRUE,FALSE)</formula>
    </cfRule>
    <cfRule type="expression" dxfId="771" priority="29">
      <formula>IF(AND(AU294&lt;0, RIGHT(TEXT(AU294,"0.#"),1)&lt;&gt;"."),TRUE,FALSE)</formula>
    </cfRule>
    <cfRule type="expression" dxfId="770" priority="30">
      <formula>IF(AND(AU294&lt;0, RIGHT(TEXT(AU294,"0.#"),1)="."),TRUE,FALSE)</formula>
    </cfRule>
  </conditionalFormatting>
  <conditionalFormatting sqref="AK295">
    <cfRule type="expression" dxfId="769" priority="25">
      <formula>IF(RIGHT(TEXT(AK295,"0.#"),1)=".",FALSE,TRUE)</formula>
    </cfRule>
    <cfRule type="expression" dxfId="768" priority="26">
      <formula>IF(RIGHT(TEXT(AK295,"0.#"),1)=".",TRUE,FALSE)</formula>
    </cfRule>
  </conditionalFormatting>
  <conditionalFormatting sqref="AU295:AX295">
    <cfRule type="expression" dxfId="767" priority="21">
      <formula>IF(AND(AU295&gt;=0, RIGHT(TEXT(AU295,"0.#"),1)&lt;&gt;"."),TRUE,FALSE)</formula>
    </cfRule>
    <cfRule type="expression" dxfId="766" priority="22">
      <formula>IF(AND(AU295&gt;=0, RIGHT(TEXT(AU295,"0.#"),1)="."),TRUE,FALSE)</formula>
    </cfRule>
    <cfRule type="expression" dxfId="765" priority="23">
      <formula>IF(AND(AU295&lt;0, RIGHT(TEXT(AU295,"0.#"),1)&lt;&gt;"."),TRUE,FALSE)</formula>
    </cfRule>
    <cfRule type="expression" dxfId="764" priority="24">
      <formula>IF(AND(AU295&lt;0, RIGHT(TEXT(AU295,"0.#"),1)="."),TRUE,FALSE)</formula>
    </cfRule>
  </conditionalFormatting>
  <conditionalFormatting sqref="AK296">
    <cfRule type="expression" dxfId="763" priority="19">
      <formula>IF(RIGHT(TEXT(AK296,"0.#"),1)=".",FALSE,TRUE)</formula>
    </cfRule>
    <cfRule type="expression" dxfId="762" priority="20">
      <formula>IF(RIGHT(TEXT(AK296,"0.#"),1)=".",TRUE,FALSE)</formula>
    </cfRule>
  </conditionalFormatting>
  <conditionalFormatting sqref="AU296:AX296">
    <cfRule type="expression" dxfId="761" priority="15">
      <formula>IF(AND(AU296&gt;=0, RIGHT(TEXT(AU296,"0.#"),1)&lt;&gt;"."),TRUE,FALSE)</formula>
    </cfRule>
    <cfRule type="expression" dxfId="760" priority="16">
      <formula>IF(AND(AU296&gt;=0, RIGHT(TEXT(AU296,"0.#"),1)="."),TRUE,FALSE)</formula>
    </cfRule>
    <cfRule type="expression" dxfId="759" priority="17">
      <formula>IF(AND(AU296&lt;0, RIGHT(TEXT(AU296,"0.#"),1)&lt;&gt;"."),TRUE,FALSE)</formula>
    </cfRule>
    <cfRule type="expression" dxfId="758" priority="18">
      <formula>IF(AND(AU296&lt;0, RIGHT(TEXT(AU296,"0.#"),1)="."),TRUE,FALSE)</formula>
    </cfRule>
  </conditionalFormatting>
  <conditionalFormatting sqref="AK297">
    <cfRule type="expression" dxfId="757" priority="13">
      <formula>IF(RIGHT(TEXT(AK297,"0.#"),1)=".",FALSE,TRUE)</formula>
    </cfRule>
    <cfRule type="expression" dxfId="756" priority="14">
      <formula>IF(RIGHT(TEXT(AK297,"0.#"),1)=".",TRUE,FALSE)</formula>
    </cfRule>
  </conditionalFormatting>
  <conditionalFormatting sqref="AU297:AX297">
    <cfRule type="expression" dxfId="755" priority="9">
      <formula>IF(AND(AU297&gt;=0, RIGHT(TEXT(AU297,"0.#"),1)&lt;&gt;"."),TRUE,FALSE)</formula>
    </cfRule>
    <cfRule type="expression" dxfId="754" priority="10">
      <formula>IF(AND(AU297&gt;=0, RIGHT(TEXT(AU297,"0.#"),1)="."),TRUE,FALSE)</formula>
    </cfRule>
    <cfRule type="expression" dxfId="753" priority="11">
      <formula>IF(AND(AU297&lt;0, RIGHT(TEXT(AU297,"0.#"),1)&lt;&gt;"."),TRUE,FALSE)</formula>
    </cfRule>
    <cfRule type="expression" dxfId="752" priority="12">
      <formula>IF(AND(AU297&lt;0, RIGHT(TEXT(AU297,"0.#"),1)="."),TRUE,FALSE)</formula>
    </cfRule>
  </conditionalFormatting>
  <conditionalFormatting sqref="AK298">
    <cfRule type="expression" dxfId="751" priority="7">
      <formula>IF(RIGHT(TEXT(AK298,"0.#"),1)=".",FALSE,TRUE)</formula>
    </cfRule>
    <cfRule type="expression" dxfId="750" priority="8">
      <formula>IF(RIGHT(TEXT(AK298,"0.#"),1)=".",TRUE,FALSE)</formula>
    </cfRule>
  </conditionalFormatting>
  <conditionalFormatting sqref="AU298:AX298">
    <cfRule type="expression" dxfId="749" priority="3">
      <formula>IF(AND(AU298&gt;=0, RIGHT(TEXT(AU298,"0.#"),1)&lt;&gt;"."),TRUE,FALSE)</formula>
    </cfRule>
    <cfRule type="expression" dxfId="748" priority="4">
      <formula>IF(AND(AU298&gt;=0, RIGHT(TEXT(AU298,"0.#"),1)="."),TRUE,FALSE)</formula>
    </cfRule>
    <cfRule type="expression" dxfId="747" priority="5">
      <formula>IF(AND(AU298&lt;0, RIGHT(TEXT(AU298,"0.#"),1)&lt;&gt;"."),TRUE,FALSE)</formula>
    </cfRule>
    <cfRule type="expression" dxfId="746" priority="6">
      <formula>IF(AND(AU298&lt;0, RIGHT(TEXT(AU298,"0.#"),1)="."),TRUE,FALSE)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5"/>
      <c r="Z2" s="87"/>
      <c r="AA2" s="88"/>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6"/>
      <c r="B3" s="217"/>
      <c r="C3" s="217"/>
      <c r="D3" s="217"/>
      <c r="E3" s="217"/>
      <c r="F3" s="218"/>
      <c r="G3" s="226"/>
      <c r="H3" s="109"/>
      <c r="I3" s="109"/>
      <c r="J3" s="109"/>
      <c r="K3" s="109"/>
      <c r="L3" s="109"/>
      <c r="M3" s="109"/>
      <c r="N3" s="109"/>
      <c r="O3" s="227"/>
      <c r="P3" s="244"/>
      <c r="Q3" s="109"/>
      <c r="R3" s="109"/>
      <c r="S3" s="109"/>
      <c r="T3" s="109"/>
      <c r="U3" s="109"/>
      <c r="V3" s="109"/>
      <c r="W3" s="109"/>
      <c r="X3" s="227"/>
      <c r="Y3" s="281"/>
      <c r="Z3" s="282"/>
      <c r="AA3" s="283"/>
      <c r="AB3" s="141"/>
      <c r="AC3" s="136"/>
      <c r="AD3" s="137"/>
      <c r="AE3" s="142"/>
      <c r="AF3" s="135"/>
      <c r="AG3" s="135"/>
      <c r="AH3" s="135"/>
      <c r="AI3" s="287"/>
      <c r="AJ3" s="142"/>
      <c r="AK3" s="135"/>
      <c r="AL3" s="135"/>
      <c r="AM3" s="135"/>
      <c r="AN3" s="287"/>
      <c r="AO3" s="142"/>
      <c r="AP3" s="135"/>
      <c r="AQ3" s="135"/>
      <c r="AR3" s="135"/>
      <c r="AS3" s="287"/>
      <c r="AT3" s="67"/>
      <c r="AU3" s="111"/>
      <c r="AV3" s="111"/>
      <c r="AW3" s="109" t="s">
        <v>465</v>
      </c>
      <c r="AX3" s="110"/>
    </row>
    <row r="4" spans="1:50" ht="22.5" customHeight="1" x14ac:dyDescent="0.15">
      <c r="A4" s="219"/>
      <c r="B4" s="217"/>
      <c r="C4" s="217"/>
      <c r="D4" s="217"/>
      <c r="E4" s="217"/>
      <c r="F4" s="218"/>
      <c r="G4" s="323"/>
      <c r="H4" s="290"/>
      <c r="I4" s="290"/>
      <c r="J4" s="290"/>
      <c r="K4" s="290"/>
      <c r="L4" s="290"/>
      <c r="M4" s="290"/>
      <c r="N4" s="290"/>
      <c r="O4" s="291"/>
      <c r="P4" s="215"/>
      <c r="Q4" s="197"/>
      <c r="R4" s="197"/>
      <c r="S4" s="197"/>
      <c r="T4" s="197"/>
      <c r="U4" s="197"/>
      <c r="V4" s="197"/>
      <c r="W4" s="197"/>
      <c r="X4" s="198"/>
      <c r="Y4" s="295" t="s">
        <v>14</v>
      </c>
      <c r="Z4" s="296"/>
      <c r="AA4" s="297"/>
      <c r="AB4" s="675"/>
      <c r="AC4" s="298"/>
      <c r="AD4" s="298"/>
      <c r="AE4" s="94"/>
      <c r="AF4" s="95"/>
      <c r="AG4" s="95"/>
      <c r="AH4" s="95"/>
      <c r="AI4" s="96"/>
      <c r="AJ4" s="94"/>
      <c r="AK4" s="95"/>
      <c r="AL4" s="95"/>
      <c r="AM4" s="95"/>
      <c r="AN4" s="96"/>
      <c r="AO4" s="94"/>
      <c r="AP4" s="95"/>
      <c r="AQ4" s="95"/>
      <c r="AR4" s="95"/>
      <c r="AS4" s="96"/>
      <c r="AT4" s="229"/>
      <c r="AU4" s="229"/>
      <c r="AV4" s="229"/>
      <c r="AW4" s="229"/>
      <c r="AX4" s="230"/>
    </row>
    <row r="5" spans="1:50" ht="22.5" customHeight="1" x14ac:dyDescent="0.15">
      <c r="A5" s="220"/>
      <c r="B5" s="221"/>
      <c r="C5" s="221"/>
      <c r="D5" s="221"/>
      <c r="E5" s="221"/>
      <c r="F5" s="222"/>
      <c r="G5" s="292"/>
      <c r="H5" s="293"/>
      <c r="I5" s="293"/>
      <c r="J5" s="293"/>
      <c r="K5" s="293"/>
      <c r="L5" s="293"/>
      <c r="M5" s="293"/>
      <c r="N5" s="293"/>
      <c r="O5" s="294"/>
      <c r="P5" s="278"/>
      <c r="Q5" s="278"/>
      <c r="R5" s="278"/>
      <c r="S5" s="278"/>
      <c r="T5" s="278"/>
      <c r="U5" s="278"/>
      <c r="V5" s="278"/>
      <c r="W5" s="278"/>
      <c r="X5" s="279"/>
      <c r="Y5" s="177" t="s">
        <v>65</v>
      </c>
      <c r="Z5" s="122"/>
      <c r="AA5" s="173"/>
      <c r="AB5" s="337"/>
      <c r="AC5" s="288"/>
      <c r="AD5" s="28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83"/>
      <c r="B6" s="684"/>
      <c r="C6" s="684"/>
      <c r="D6" s="684"/>
      <c r="E6" s="684"/>
      <c r="F6" s="685"/>
      <c r="G6" s="324"/>
      <c r="H6" s="325"/>
      <c r="I6" s="325"/>
      <c r="J6" s="325"/>
      <c r="K6" s="325"/>
      <c r="L6" s="325"/>
      <c r="M6" s="325"/>
      <c r="N6" s="325"/>
      <c r="O6" s="326"/>
      <c r="P6" s="199"/>
      <c r="Q6" s="199"/>
      <c r="R6" s="199"/>
      <c r="S6" s="199"/>
      <c r="T6" s="199"/>
      <c r="U6" s="199"/>
      <c r="V6" s="199"/>
      <c r="W6" s="199"/>
      <c r="X6" s="200"/>
      <c r="Y6" s="121" t="s">
        <v>15</v>
      </c>
      <c r="Z6" s="122"/>
      <c r="AA6" s="173"/>
      <c r="AB6" s="695" t="s">
        <v>466</v>
      </c>
      <c r="AC6" s="266"/>
      <c r="AD6" s="266"/>
      <c r="AE6" s="94"/>
      <c r="AF6" s="95"/>
      <c r="AG6" s="95"/>
      <c r="AH6" s="95"/>
      <c r="AI6" s="96"/>
      <c r="AJ6" s="94"/>
      <c r="AK6" s="95"/>
      <c r="AL6" s="95"/>
      <c r="AM6" s="95"/>
      <c r="AN6" s="96"/>
      <c r="AO6" s="94"/>
      <c r="AP6" s="95"/>
      <c r="AQ6" s="95"/>
      <c r="AR6" s="95"/>
      <c r="AS6" s="96"/>
      <c r="AT6" s="270"/>
      <c r="AU6" s="271"/>
      <c r="AV6" s="271"/>
      <c r="AW6" s="271"/>
      <c r="AX6" s="272"/>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5"/>
      <c r="Z7" s="87"/>
      <c r="AA7" s="88"/>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6"/>
      <c r="B8" s="217"/>
      <c r="C8" s="217"/>
      <c r="D8" s="217"/>
      <c r="E8" s="217"/>
      <c r="F8" s="218"/>
      <c r="G8" s="226"/>
      <c r="H8" s="109"/>
      <c r="I8" s="109"/>
      <c r="J8" s="109"/>
      <c r="K8" s="109"/>
      <c r="L8" s="109"/>
      <c r="M8" s="109"/>
      <c r="N8" s="109"/>
      <c r="O8" s="227"/>
      <c r="P8" s="244"/>
      <c r="Q8" s="109"/>
      <c r="R8" s="109"/>
      <c r="S8" s="109"/>
      <c r="T8" s="109"/>
      <c r="U8" s="109"/>
      <c r="V8" s="109"/>
      <c r="W8" s="109"/>
      <c r="X8" s="227"/>
      <c r="Y8" s="281"/>
      <c r="Z8" s="282"/>
      <c r="AA8" s="283"/>
      <c r="AB8" s="141"/>
      <c r="AC8" s="136"/>
      <c r="AD8" s="137"/>
      <c r="AE8" s="142"/>
      <c r="AF8" s="135"/>
      <c r="AG8" s="135"/>
      <c r="AH8" s="135"/>
      <c r="AI8" s="287"/>
      <c r="AJ8" s="142"/>
      <c r="AK8" s="135"/>
      <c r="AL8" s="135"/>
      <c r="AM8" s="135"/>
      <c r="AN8" s="287"/>
      <c r="AO8" s="142"/>
      <c r="AP8" s="135"/>
      <c r="AQ8" s="135"/>
      <c r="AR8" s="135"/>
      <c r="AS8" s="287"/>
      <c r="AT8" s="67"/>
      <c r="AU8" s="111"/>
      <c r="AV8" s="111"/>
      <c r="AW8" s="109" t="s">
        <v>360</v>
      </c>
      <c r="AX8" s="110"/>
    </row>
    <row r="9" spans="1:50" ht="22.5" customHeight="1" x14ac:dyDescent="0.15">
      <c r="A9" s="219"/>
      <c r="B9" s="217"/>
      <c r="C9" s="217"/>
      <c r="D9" s="217"/>
      <c r="E9" s="217"/>
      <c r="F9" s="218"/>
      <c r="G9" s="323"/>
      <c r="H9" s="290"/>
      <c r="I9" s="290"/>
      <c r="J9" s="290"/>
      <c r="K9" s="290"/>
      <c r="L9" s="290"/>
      <c r="M9" s="290"/>
      <c r="N9" s="290"/>
      <c r="O9" s="291"/>
      <c r="P9" s="215"/>
      <c r="Q9" s="197"/>
      <c r="R9" s="197"/>
      <c r="S9" s="197"/>
      <c r="T9" s="197"/>
      <c r="U9" s="197"/>
      <c r="V9" s="197"/>
      <c r="W9" s="197"/>
      <c r="X9" s="198"/>
      <c r="Y9" s="295" t="s">
        <v>14</v>
      </c>
      <c r="Z9" s="296"/>
      <c r="AA9" s="297"/>
      <c r="AB9" s="675"/>
      <c r="AC9" s="298"/>
      <c r="AD9" s="298"/>
      <c r="AE9" s="94"/>
      <c r="AF9" s="95"/>
      <c r="AG9" s="95"/>
      <c r="AH9" s="95"/>
      <c r="AI9" s="96"/>
      <c r="AJ9" s="94"/>
      <c r="AK9" s="95"/>
      <c r="AL9" s="95"/>
      <c r="AM9" s="95"/>
      <c r="AN9" s="96"/>
      <c r="AO9" s="94"/>
      <c r="AP9" s="95"/>
      <c r="AQ9" s="95"/>
      <c r="AR9" s="95"/>
      <c r="AS9" s="96"/>
      <c r="AT9" s="229"/>
      <c r="AU9" s="229"/>
      <c r="AV9" s="229"/>
      <c r="AW9" s="229"/>
      <c r="AX9" s="230"/>
    </row>
    <row r="10" spans="1:50" ht="22.5" customHeight="1" x14ac:dyDescent="0.15">
      <c r="A10" s="220"/>
      <c r="B10" s="221"/>
      <c r="C10" s="221"/>
      <c r="D10" s="221"/>
      <c r="E10" s="221"/>
      <c r="F10" s="222"/>
      <c r="G10" s="292"/>
      <c r="H10" s="293"/>
      <c r="I10" s="293"/>
      <c r="J10" s="293"/>
      <c r="K10" s="293"/>
      <c r="L10" s="293"/>
      <c r="M10" s="293"/>
      <c r="N10" s="293"/>
      <c r="O10" s="294"/>
      <c r="P10" s="278"/>
      <c r="Q10" s="278"/>
      <c r="R10" s="278"/>
      <c r="S10" s="278"/>
      <c r="T10" s="278"/>
      <c r="U10" s="278"/>
      <c r="V10" s="278"/>
      <c r="W10" s="278"/>
      <c r="X10" s="279"/>
      <c r="Y10" s="177" t="s">
        <v>65</v>
      </c>
      <c r="Z10" s="122"/>
      <c r="AA10" s="173"/>
      <c r="AB10" s="337"/>
      <c r="AC10" s="288"/>
      <c r="AD10" s="28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83"/>
      <c r="B11" s="684"/>
      <c r="C11" s="684"/>
      <c r="D11" s="684"/>
      <c r="E11" s="684"/>
      <c r="F11" s="685"/>
      <c r="G11" s="324"/>
      <c r="H11" s="325"/>
      <c r="I11" s="325"/>
      <c r="J11" s="325"/>
      <c r="K11" s="325"/>
      <c r="L11" s="325"/>
      <c r="M11" s="325"/>
      <c r="N11" s="325"/>
      <c r="O11" s="326"/>
      <c r="P11" s="199"/>
      <c r="Q11" s="199"/>
      <c r="R11" s="199"/>
      <c r="S11" s="199"/>
      <c r="T11" s="199"/>
      <c r="U11" s="199"/>
      <c r="V11" s="199"/>
      <c r="W11" s="199"/>
      <c r="X11" s="200"/>
      <c r="Y11" s="121" t="s">
        <v>15</v>
      </c>
      <c r="Z11" s="122"/>
      <c r="AA11" s="173"/>
      <c r="AB11" s="695" t="s">
        <v>16</v>
      </c>
      <c r="AC11" s="266"/>
      <c r="AD11" s="266"/>
      <c r="AE11" s="94"/>
      <c r="AF11" s="95"/>
      <c r="AG11" s="95"/>
      <c r="AH11" s="95"/>
      <c r="AI11" s="96"/>
      <c r="AJ11" s="94"/>
      <c r="AK11" s="95"/>
      <c r="AL11" s="95"/>
      <c r="AM11" s="95"/>
      <c r="AN11" s="96"/>
      <c r="AO11" s="94"/>
      <c r="AP11" s="95"/>
      <c r="AQ11" s="95"/>
      <c r="AR11" s="95"/>
      <c r="AS11" s="96"/>
      <c r="AT11" s="270"/>
      <c r="AU11" s="271"/>
      <c r="AV11" s="271"/>
      <c r="AW11" s="271"/>
      <c r="AX11" s="272"/>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5"/>
      <c r="Z12" s="87"/>
      <c r="AA12" s="88"/>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1"/>
      <c r="AV13" s="111"/>
      <c r="AW13" s="109" t="s">
        <v>360</v>
      </c>
      <c r="AX13" s="110"/>
    </row>
    <row r="14" spans="1:50" ht="22.5" customHeight="1" x14ac:dyDescent="0.15">
      <c r="A14" s="219"/>
      <c r="B14" s="217"/>
      <c r="C14" s="217"/>
      <c r="D14" s="217"/>
      <c r="E14" s="217"/>
      <c r="F14" s="218"/>
      <c r="G14" s="323"/>
      <c r="H14" s="290"/>
      <c r="I14" s="290"/>
      <c r="J14" s="290"/>
      <c r="K14" s="290"/>
      <c r="L14" s="290"/>
      <c r="M14" s="290"/>
      <c r="N14" s="290"/>
      <c r="O14" s="291"/>
      <c r="P14" s="215"/>
      <c r="Q14" s="197"/>
      <c r="R14" s="197"/>
      <c r="S14" s="197"/>
      <c r="T14" s="197"/>
      <c r="U14" s="197"/>
      <c r="V14" s="197"/>
      <c r="W14" s="197"/>
      <c r="X14" s="198"/>
      <c r="Y14" s="295" t="s">
        <v>14</v>
      </c>
      <c r="Z14" s="296"/>
      <c r="AA14" s="297"/>
      <c r="AB14" s="675"/>
      <c r="AC14" s="298"/>
      <c r="AD14" s="298"/>
      <c r="AE14" s="94"/>
      <c r="AF14" s="95"/>
      <c r="AG14" s="95"/>
      <c r="AH14" s="95"/>
      <c r="AI14" s="96"/>
      <c r="AJ14" s="94"/>
      <c r="AK14" s="95"/>
      <c r="AL14" s="95"/>
      <c r="AM14" s="95"/>
      <c r="AN14" s="96"/>
      <c r="AO14" s="94"/>
      <c r="AP14" s="95"/>
      <c r="AQ14" s="95"/>
      <c r="AR14" s="95"/>
      <c r="AS14" s="96"/>
      <c r="AT14" s="229"/>
      <c r="AU14" s="229"/>
      <c r="AV14" s="229"/>
      <c r="AW14" s="229"/>
      <c r="AX14" s="230"/>
    </row>
    <row r="15" spans="1:50" ht="22.5" customHeight="1" x14ac:dyDescent="0.15">
      <c r="A15" s="220"/>
      <c r="B15" s="221"/>
      <c r="C15" s="221"/>
      <c r="D15" s="221"/>
      <c r="E15" s="221"/>
      <c r="F15" s="222"/>
      <c r="G15" s="292"/>
      <c r="H15" s="293"/>
      <c r="I15" s="293"/>
      <c r="J15" s="293"/>
      <c r="K15" s="293"/>
      <c r="L15" s="293"/>
      <c r="M15" s="293"/>
      <c r="N15" s="293"/>
      <c r="O15" s="294"/>
      <c r="P15" s="278"/>
      <c r="Q15" s="278"/>
      <c r="R15" s="278"/>
      <c r="S15" s="278"/>
      <c r="T15" s="278"/>
      <c r="U15" s="278"/>
      <c r="V15" s="278"/>
      <c r="W15" s="278"/>
      <c r="X15" s="279"/>
      <c r="Y15" s="177" t="s">
        <v>65</v>
      </c>
      <c r="Z15" s="122"/>
      <c r="AA15" s="173"/>
      <c r="AB15" s="337"/>
      <c r="AC15" s="288"/>
      <c r="AD15" s="28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83"/>
      <c r="B16" s="684"/>
      <c r="C16" s="684"/>
      <c r="D16" s="684"/>
      <c r="E16" s="684"/>
      <c r="F16" s="685"/>
      <c r="G16" s="324"/>
      <c r="H16" s="325"/>
      <c r="I16" s="325"/>
      <c r="J16" s="325"/>
      <c r="K16" s="325"/>
      <c r="L16" s="325"/>
      <c r="M16" s="325"/>
      <c r="N16" s="325"/>
      <c r="O16" s="326"/>
      <c r="P16" s="199"/>
      <c r="Q16" s="199"/>
      <c r="R16" s="199"/>
      <c r="S16" s="199"/>
      <c r="T16" s="199"/>
      <c r="U16" s="199"/>
      <c r="V16" s="199"/>
      <c r="W16" s="199"/>
      <c r="X16" s="200"/>
      <c r="Y16" s="121" t="s">
        <v>15</v>
      </c>
      <c r="Z16" s="122"/>
      <c r="AA16" s="173"/>
      <c r="AB16" s="695" t="s">
        <v>16</v>
      </c>
      <c r="AC16" s="266"/>
      <c r="AD16" s="266"/>
      <c r="AE16" s="94"/>
      <c r="AF16" s="95"/>
      <c r="AG16" s="95"/>
      <c r="AH16" s="95"/>
      <c r="AI16" s="96"/>
      <c r="AJ16" s="94"/>
      <c r="AK16" s="95"/>
      <c r="AL16" s="95"/>
      <c r="AM16" s="95"/>
      <c r="AN16" s="96"/>
      <c r="AO16" s="94"/>
      <c r="AP16" s="95"/>
      <c r="AQ16" s="95"/>
      <c r="AR16" s="95"/>
      <c r="AS16" s="96"/>
      <c r="AT16" s="270"/>
      <c r="AU16" s="271"/>
      <c r="AV16" s="271"/>
      <c r="AW16" s="271"/>
      <c r="AX16" s="272"/>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5"/>
      <c r="Z17" s="87"/>
      <c r="AA17" s="88"/>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1"/>
      <c r="AV18" s="111"/>
      <c r="AW18" s="109" t="s">
        <v>360</v>
      </c>
      <c r="AX18" s="110"/>
    </row>
    <row r="19" spans="1:50" ht="22.5" customHeight="1" x14ac:dyDescent="0.15">
      <c r="A19" s="219"/>
      <c r="B19" s="217"/>
      <c r="C19" s="217"/>
      <c r="D19" s="217"/>
      <c r="E19" s="217"/>
      <c r="F19" s="218"/>
      <c r="G19" s="323"/>
      <c r="H19" s="290"/>
      <c r="I19" s="290"/>
      <c r="J19" s="290"/>
      <c r="K19" s="290"/>
      <c r="L19" s="290"/>
      <c r="M19" s="290"/>
      <c r="N19" s="290"/>
      <c r="O19" s="291"/>
      <c r="P19" s="215"/>
      <c r="Q19" s="197"/>
      <c r="R19" s="197"/>
      <c r="S19" s="197"/>
      <c r="T19" s="197"/>
      <c r="U19" s="197"/>
      <c r="V19" s="197"/>
      <c r="W19" s="197"/>
      <c r="X19" s="198"/>
      <c r="Y19" s="295" t="s">
        <v>14</v>
      </c>
      <c r="Z19" s="296"/>
      <c r="AA19" s="297"/>
      <c r="AB19" s="675"/>
      <c r="AC19" s="298"/>
      <c r="AD19" s="298"/>
      <c r="AE19" s="94"/>
      <c r="AF19" s="95"/>
      <c r="AG19" s="95"/>
      <c r="AH19" s="95"/>
      <c r="AI19" s="96"/>
      <c r="AJ19" s="94"/>
      <c r="AK19" s="95"/>
      <c r="AL19" s="95"/>
      <c r="AM19" s="95"/>
      <c r="AN19" s="96"/>
      <c r="AO19" s="94"/>
      <c r="AP19" s="95"/>
      <c r="AQ19" s="95"/>
      <c r="AR19" s="95"/>
      <c r="AS19" s="96"/>
      <c r="AT19" s="229"/>
      <c r="AU19" s="229"/>
      <c r="AV19" s="229"/>
      <c r="AW19" s="229"/>
      <c r="AX19" s="230"/>
    </row>
    <row r="20" spans="1:50" ht="22.5" customHeight="1" x14ac:dyDescent="0.15">
      <c r="A20" s="220"/>
      <c r="B20" s="221"/>
      <c r="C20" s="221"/>
      <c r="D20" s="221"/>
      <c r="E20" s="221"/>
      <c r="F20" s="222"/>
      <c r="G20" s="292"/>
      <c r="H20" s="293"/>
      <c r="I20" s="293"/>
      <c r="J20" s="293"/>
      <c r="K20" s="293"/>
      <c r="L20" s="293"/>
      <c r="M20" s="293"/>
      <c r="N20" s="293"/>
      <c r="O20" s="294"/>
      <c r="P20" s="278"/>
      <c r="Q20" s="278"/>
      <c r="R20" s="278"/>
      <c r="S20" s="278"/>
      <c r="T20" s="278"/>
      <c r="U20" s="278"/>
      <c r="V20" s="278"/>
      <c r="W20" s="278"/>
      <c r="X20" s="279"/>
      <c r="Y20" s="177" t="s">
        <v>65</v>
      </c>
      <c r="Z20" s="122"/>
      <c r="AA20" s="173"/>
      <c r="AB20" s="337"/>
      <c r="AC20" s="288"/>
      <c r="AD20" s="28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83"/>
      <c r="B21" s="684"/>
      <c r="C21" s="684"/>
      <c r="D21" s="684"/>
      <c r="E21" s="684"/>
      <c r="F21" s="685"/>
      <c r="G21" s="324"/>
      <c r="H21" s="325"/>
      <c r="I21" s="325"/>
      <c r="J21" s="325"/>
      <c r="K21" s="325"/>
      <c r="L21" s="325"/>
      <c r="M21" s="325"/>
      <c r="N21" s="325"/>
      <c r="O21" s="326"/>
      <c r="P21" s="199"/>
      <c r="Q21" s="199"/>
      <c r="R21" s="199"/>
      <c r="S21" s="199"/>
      <c r="T21" s="199"/>
      <c r="U21" s="199"/>
      <c r="V21" s="199"/>
      <c r="W21" s="199"/>
      <c r="X21" s="200"/>
      <c r="Y21" s="121" t="s">
        <v>15</v>
      </c>
      <c r="Z21" s="122"/>
      <c r="AA21" s="173"/>
      <c r="AB21" s="695" t="s">
        <v>467</v>
      </c>
      <c r="AC21" s="266"/>
      <c r="AD21" s="266"/>
      <c r="AE21" s="94"/>
      <c r="AF21" s="95"/>
      <c r="AG21" s="95"/>
      <c r="AH21" s="95"/>
      <c r="AI21" s="96"/>
      <c r="AJ21" s="94"/>
      <c r="AK21" s="95"/>
      <c r="AL21" s="95"/>
      <c r="AM21" s="95"/>
      <c r="AN21" s="96"/>
      <c r="AO21" s="94"/>
      <c r="AP21" s="95"/>
      <c r="AQ21" s="95"/>
      <c r="AR21" s="95"/>
      <c r="AS21" s="96"/>
      <c r="AT21" s="270"/>
      <c r="AU21" s="271"/>
      <c r="AV21" s="271"/>
      <c r="AW21" s="271"/>
      <c r="AX21" s="272"/>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5"/>
      <c r="Z22" s="87"/>
      <c r="AA22" s="88"/>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1"/>
      <c r="AV23" s="111"/>
      <c r="AW23" s="109" t="s">
        <v>468</v>
      </c>
      <c r="AX23" s="110"/>
    </row>
    <row r="24" spans="1:50" ht="22.5" customHeight="1" x14ac:dyDescent="0.15">
      <c r="A24" s="219"/>
      <c r="B24" s="217"/>
      <c r="C24" s="217"/>
      <c r="D24" s="217"/>
      <c r="E24" s="217"/>
      <c r="F24" s="218"/>
      <c r="G24" s="323"/>
      <c r="H24" s="290"/>
      <c r="I24" s="290"/>
      <c r="J24" s="290"/>
      <c r="K24" s="290"/>
      <c r="L24" s="290"/>
      <c r="M24" s="290"/>
      <c r="N24" s="290"/>
      <c r="O24" s="291"/>
      <c r="P24" s="215"/>
      <c r="Q24" s="197"/>
      <c r="R24" s="197"/>
      <c r="S24" s="197"/>
      <c r="T24" s="197"/>
      <c r="U24" s="197"/>
      <c r="V24" s="197"/>
      <c r="W24" s="197"/>
      <c r="X24" s="198"/>
      <c r="Y24" s="295" t="s">
        <v>14</v>
      </c>
      <c r="Z24" s="296"/>
      <c r="AA24" s="297"/>
      <c r="AB24" s="675"/>
      <c r="AC24" s="298"/>
      <c r="AD24" s="298"/>
      <c r="AE24" s="94"/>
      <c r="AF24" s="95"/>
      <c r="AG24" s="95"/>
      <c r="AH24" s="95"/>
      <c r="AI24" s="96"/>
      <c r="AJ24" s="94"/>
      <c r="AK24" s="95"/>
      <c r="AL24" s="95"/>
      <c r="AM24" s="95"/>
      <c r="AN24" s="96"/>
      <c r="AO24" s="94"/>
      <c r="AP24" s="95"/>
      <c r="AQ24" s="95"/>
      <c r="AR24" s="95"/>
      <c r="AS24" s="96"/>
      <c r="AT24" s="229"/>
      <c r="AU24" s="229"/>
      <c r="AV24" s="229"/>
      <c r="AW24" s="229"/>
      <c r="AX24" s="230"/>
    </row>
    <row r="25" spans="1:50" ht="22.5" customHeight="1" x14ac:dyDescent="0.15">
      <c r="A25" s="220"/>
      <c r="B25" s="221"/>
      <c r="C25" s="221"/>
      <c r="D25" s="221"/>
      <c r="E25" s="221"/>
      <c r="F25" s="222"/>
      <c r="G25" s="292"/>
      <c r="H25" s="293"/>
      <c r="I25" s="293"/>
      <c r="J25" s="293"/>
      <c r="K25" s="293"/>
      <c r="L25" s="293"/>
      <c r="M25" s="293"/>
      <c r="N25" s="293"/>
      <c r="O25" s="294"/>
      <c r="P25" s="278"/>
      <c r="Q25" s="278"/>
      <c r="R25" s="278"/>
      <c r="S25" s="278"/>
      <c r="T25" s="278"/>
      <c r="U25" s="278"/>
      <c r="V25" s="278"/>
      <c r="W25" s="278"/>
      <c r="X25" s="279"/>
      <c r="Y25" s="177" t="s">
        <v>65</v>
      </c>
      <c r="Z25" s="122"/>
      <c r="AA25" s="173"/>
      <c r="AB25" s="337"/>
      <c r="AC25" s="288"/>
      <c r="AD25" s="28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83"/>
      <c r="B26" s="684"/>
      <c r="C26" s="684"/>
      <c r="D26" s="684"/>
      <c r="E26" s="684"/>
      <c r="F26" s="685"/>
      <c r="G26" s="324"/>
      <c r="H26" s="325"/>
      <c r="I26" s="325"/>
      <c r="J26" s="325"/>
      <c r="K26" s="325"/>
      <c r="L26" s="325"/>
      <c r="M26" s="325"/>
      <c r="N26" s="325"/>
      <c r="O26" s="326"/>
      <c r="P26" s="199"/>
      <c r="Q26" s="199"/>
      <c r="R26" s="199"/>
      <c r="S26" s="199"/>
      <c r="T26" s="199"/>
      <c r="U26" s="199"/>
      <c r="V26" s="199"/>
      <c r="W26" s="199"/>
      <c r="X26" s="200"/>
      <c r="Y26" s="121" t="s">
        <v>15</v>
      </c>
      <c r="Z26" s="122"/>
      <c r="AA26" s="173"/>
      <c r="AB26" s="695" t="s">
        <v>467</v>
      </c>
      <c r="AC26" s="266"/>
      <c r="AD26" s="266"/>
      <c r="AE26" s="94"/>
      <c r="AF26" s="95"/>
      <c r="AG26" s="95"/>
      <c r="AH26" s="95"/>
      <c r="AI26" s="96"/>
      <c r="AJ26" s="94"/>
      <c r="AK26" s="95"/>
      <c r="AL26" s="95"/>
      <c r="AM26" s="95"/>
      <c r="AN26" s="96"/>
      <c r="AO26" s="94"/>
      <c r="AP26" s="95"/>
      <c r="AQ26" s="95"/>
      <c r="AR26" s="95"/>
      <c r="AS26" s="96"/>
      <c r="AT26" s="270"/>
      <c r="AU26" s="271"/>
      <c r="AV26" s="271"/>
      <c r="AW26" s="271"/>
      <c r="AX26" s="272"/>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5"/>
      <c r="Z27" s="87"/>
      <c r="AA27" s="88"/>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1"/>
      <c r="AV28" s="111"/>
      <c r="AW28" s="109" t="s">
        <v>465</v>
      </c>
      <c r="AX28" s="110"/>
    </row>
    <row r="29" spans="1:50" ht="22.5" customHeight="1" x14ac:dyDescent="0.15">
      <c r="A29" s="219"/>
      <c r="B29" s="217"/>
      <c r="C29" s="217"/>
      <c r="D29" s="217"/>
      <c r="E29" s="217"/>
      <c r="F29" s="218"/>
      <c r="G29" s="323"/>
      <c r="H29" s="290"/>
      <c r="I29" s="290"/>
      <c r="J29" s="290"/>
      <c r="K29" s="290"/>
      <c r="L29" s="290"/>
      <c r="M29" s="290"/>
      <c r="N29" s="290"/>
      <c r="O29" s="291"/>
      <c r="P29" s="215"/>
      <c r="Q29" s="197"/>
      <c r="R29" s="197"/>
      <c r="S29" s="197"/>
      <c r="T29" s="197"/>
      <c r="U29" s="197"/>
      <c r="V29" s="197"/>
      <c r="W29" s="197"/>
      <c r="X29" s="198"/>
      <c r="Y29" s="295" t="s">
        <v>14</v>
      </c>
      <c r="Z29" s="296"/>
      <c r="AA29" s="297"/>
      <c r="AB29" s="675"/>
      <c r="AC29" s="298"/>
      <c r="AD29" s="298"/>
      <c r="AE29" s="94"/>
      <c r="AF29" s="95"/>
      <c r="AG29" s="95"/>
      <c r="AH29" s="95"/>
      <c r="AI29" s="96"/>
      <c r="AJ29" s="94"/>
      <c r="AK29" s="95"/>
      <c r="AL29" s="95"/>
      <c r="AM29" s="95"/>
      <c r="AN29" s="96"/>
      <c r="AO29" s="94"/>
      <c r="AP29" s="95"/>
      <c r="AQ29" s="95"/>
      <c r="AR29" s="95"/>
      <c r="AS29" s="96"/>
      <c r="AT29" s="229"/>
      <c r="AU29" s="229"/>
      <c r="AV29" s="229"/>
      <c r="AW29" s="229"/>
      <c r="AX29" s="230"/>
    </row>
    <row r="30" spans="1:50" ht="22.5" customHeight="1" x14ac:dyDescent="0.15">
      <c r="A30" s="220"/>
      <c r="B30" s="221"/>
      <c r="C30" s="221"/>
      <c r="D30" s="221"/>
      <c r="E30" s="221"/>
      <c r="F30" s="222"/>
      <c r="G30" s="292"/>
      <c r="H30" s="293"/>
      <c r="I30" s="293"/>
      <c r="J30" s="293"/>
      <c r="K30" s="293"/>
      <c r="L30" s="293"/>
      <c r="M30" s="293"/>
      <c r="N30" s="293"/>
      <c r="O30" s="294"/>
      <c r="P30" s="278"/>
      <c r="Q30" s="278"/>
      <c r="R30" s="278"/>
      <c r="S30" s="278"/>
      <c r="T30" s="278"/>
      <c r="U30" s="278"/>
      <c r="V30" s="278"/>
      <c r="W30" s="278"/>
      <c r="X30" s="279"/>
      <c r="Y30" s="177" t="s">
        <v>65</v>
      </c>
      <c r="Z30" s="122"/>
      <c r="AA30" s="173"/>
      <c r="AB30" s="337"/>
      <c r="AC30" s="288"/>
      <c r="AD30" s="28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83"/>
      <c r="B31" s="684"/>
      <c r="C31" s="684"/>
      <c r="D31" s="684"/>
      <c r="E31" s="684"/>
      <c r="F31" s="685"/>
      <c r="G31" s="324"/>
      <c r="H31" s="325"/>
      <c r="I31" s="325"/>
      <c r="J31" s="325"/>
      <c r="K31" s="325"/>
      <c r="L31" s="325"/>
      <c r="M31" s="325"/>
      <c r="N31" s="325"/>
      <c r="O31" s="326"/>
      <c r="P31" s="199"/>
      <c r="Q31" s="199"/>
      <c r="R31" s="199"/>
      <c r="S31" s="199"/>
      <c r="T31" s="199"/>
      <c r="U31" s="199"/>
      <c r="V31" s="199"/>
      <c r="W31" s="199"/>
      <c r="X31" s="200"/>
      <c r="Y31" s="121" t="s">
        <v>15</v>
      </c>
      <c r="Z31" s="122"/>
      <c r="AA31" s="173"/>
      <c r="AB31" s="695" t="s">
        <v>466</v>
      </c>
      <c r="AC31" s="266"/>
      <c r="AD31" s="266"/>
      <c r="AE31" s="94"/>
      <c r="AF31" s="95"/>
      <c r="AG31" s="95"/>
      <c r="AH31" s="95"/>
      <c r="AI31" s="96"/>
      <c r="AJ31" s="94"/>
      <c r="AK31" s="95"/>
      <c r="AL31" s="95"/>
      <c r="AM31" s="95"/>
      <c r="AN31" s="96"/>
      <c r="AO31" s="94"/>
      <c r="AP31" s="95"/>
      <c r="AQ31" s="95"/>
      <c r="AR31" s="95"/>
      <c r="AS31" s="96"/>
      <c r="AT31" s="270"/>
      <c r="AU31" s="271"/>
      <c r="AV31" s="271"/>
      <c r="AW31" s="271"/>
      <c r="AX31" s="272"/>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5"/>
      <c r="Z32" s="87"/>
      <c r="AA32" s="88"/>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1"/>
      <c r="AV33" s="111"/>
      <c r="AW33" s="109" t="s">
        <v>468</v>
      </c>
      <c r="AX33" s="110"/>
    </row>
    <row r="34" spans="1:50" ht="22.5" customHeight="1" x14ac:dyDescent="0.15">
      <c r="A34" s="219"/>
      <c r="B34" s="217"/>
      <c r="C34" s="217"/>
      <c r="D34" s="217"/>
      <c r="E34" s="217"/>
      <c r="F34" s="218"/>
      <c r="G34" s="323"/>
      <c r="H34" s="290"/>
      <c r="I34" s="290"/>
      <c r="J34" s="290"/>
      <c r="K34" s="290"/>
      <c r="L34" s="290"/>
      <c r="M34" s="290"/>
      <c r="N34" s="290"/>
      <c r="O34" s="291"/>
      <c r="P34" s="215"/>
      <c r="Q34" s="197"/>
      <c r="R34" s="197"/>
      <c r="S34" s="197"/>
      <c r="T34" s="197"/>
      <c r="U34" s="197"/>
      <c r="V34" s="197"/>
      <c r="W34" s="197"/>
      <c r="X34" s="198"/>
      <c r="Y34" s="295" t="s">
        <v>14</v>
      </c>
      <c r="Z34" s="296"/>
      <c r="AA34" s="297"/>
      <c r="AB34" s="675"/>
      <c r="AC34" s="298"/>
      <c r="AD34" s="298"/>
      <c r="AE34" s="94"/>
      <c r="AF34" s="95"/>
      <c r="AG34" s="95"/>
      <c r="AH34" s="95"/>
      <c r="AI34" s="96"/>
      <c r="AJ34" s="94"/>
      <c r="AK34" s="95"/>
      <c r="AL34" s="95"/>
      <c r="AM34" s="95"/>
      <c r="AN34" s="96"/>
      <c r="AO34" s="94"/>
      <c r="AP34" s="95"/>
      <c r="AQ34" s="95"/>
      <c r="AR34" s="95"/>
      <c r="AS34" s="96"/>
      <c r="AT34" s="229"/>
      <c r="AU34" s="229"/>
      <c r="AV34" s="229"/>
      <c r="AW34" s="229"/>
      <c r="AX34" s="230"/>
    </row>
    <row r="35" spans="1:50" ht="22.5" customHeight="1" x14ac:dyDescent="0.15">
      <c r="A35" s="220"/>
      <c r="B35" s="221"/>
      <c r="C35" s="221"/>
      <c r="D35" s="221"/>
      <c r="E35" s="221"/>
      <c r="F35" s="222"/>
      <c r="G35" s="292"/>
      <c r="H35" s="293"/>
      <c r="I35" s="293"/>
      <c r="J35" s="293"/>
      <c r="K35" s="293"/>
      <c r="L35" s="293"/>
      <c r="M35" s="293"/>
      <c r="N35" s="293"/>
      <c r="O35" s="294"/>
      <c r="P35" s="278"/>
      <c r="Q35" s="278"/>
      <c r="R35" s="278"/>
      <c r="S35" s="278"/>
      <c r="T35" s="278"/>
      <c r="U35" s="278"/>
      <c r="V35" s="278"/>
      <c r="W35" s="278"/>
      <c r="X35" s="279"/>
      <c r="Y35" s="177" t="s">
        <v>65</v>
      </c>
      <c r="Z35" s="122"/>
      <c r="AA35" s="173"/>
      <c r="AB35" s="337"/>
      <c r="AC35" s="288"/>
      <c r="AD35" s="28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83"/>
      <c r="B36" s="684"/>
      <c r="C36" s="684"/>
      <c r="D36" s="684"/>
      <c r="E36" s="684"/>
      <c r="F36" s="685"/>
      <c r="G36" s="324"/>
      <c r="H36" s="325"/>
      <c r="I36" s="325"/>
      <c r="J36" s="325"/>
      <c r="K36" s="325"/>
      <c r="L36" s="325"/>
      <c r="M36" s="325"/>
      <c r="N36" s="325"/>
      <c r="O36" s="326"/>
      <c r="P36" s="199"/>
      <c r="Q36" s="199"/>
      <c r="R36" s="199"/>
      <c r="S36" s="199"/>
      <c r="T36" s="199"/>
      <c r="U36" s="199"/>
      <c r="V36" s="199"/>
      <c r="W36" s="199"/>
      <c r="X36" s="200"/>
      <c r="Y36" s="121" t="s">
        <v>15</v>
      </c>
      <c r="Z36" s="122"/>
      <c r="AA36" s="173"/>
      <c r="AB36" s="695" t="s">
        <v>467</v>
      </c>
      <c r="AC36" s="266"/>
      <c r="AD36" s="266"/>
      <c r="AE36" s="94"/>
      <c r="AF36" s="95"/>
      <c r="AG36" s="95"/>
      <c r="AH36" s="95"/>
      <c r="AI36" s="96"/>
      <c r="AJ36" s="94"/>
      <c r="AK36" s="95"/>
      <c r="AL36" s="95"/>
      <c r="AM36" s="95"/>
      <c r="AN36" s="96"/>
      <c r="AO36" s="94"/>
      <c r="AP36" s="95"/>
      <c r="AQ36" s="95"/>
      <c r="AR36" s="95"/>
      <c r="AS36" s="96"/>
      <c r="AT36" s="270"/>
      <c r="AU36" s="271"/>
      <c r="AV36" s="271"/>
      <c r="AW36" s="271"/>
      <c r="AX36" s="272"/>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5"/>
      <c r="Z37" s="87"/>
      <c r="AA37" s="88"/>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1"/>
      <c r="AV38" s="111"/>
      <c r="AW38" s="109" t="s">
        <v>468</v>
      </c>
      <c r="AX38" s="110"/>
    </row>
    <row r="39" spans="1:50" ht="22.5" customHeight="1" x14ac:dyDescent="0.15">
      <c r="A39" s="219"/>
      <c r="B39" s="217"/>
      <c r="C39" s="217"/>
      <c r="D39" s="217"/>
      <c r="E39" s="217"/>
      <c r="F39" s="218"/>
      <c r="G39" s="323"/>
      <c r="H39" s="290"/>
      <c r="I39" s="290"/>
      <c r="J39" s="290"/>
      <c r="K39" s="290"/>
      <c r="L39" s="290"/>
      <c r="M39" s="290"/>
      <c r="N39" s="290"/>
      <c r="O39" s="291"/>
      <c r="P39" s="215"/>
      <c r="Q39" s="197"/>
      <c r="R39" s="197"/>
      <c r="S39" s="197"/>
      <c r="T39" s="197"/>
      <c r="U39" s="197"/>
      <c r="V39" s="197"/>
      <c r="W39" s="197"/>
      <c r="X39" s="198"/>
      <c r="Y39" s="295" t="s">
        <v>14</v>
      </c>
      <c r="Z39" s="296"/>
      <c r="AA39" s="297"/>
      <c r="AB39" s="675"/>
      <c r="AC39" s="298"/>
      <c r="AD39" s="298"/>
      <c r="AE39" s="94"/>
      <c r="AF39" s="95"/>
      <c r="AG39" s="95"/>
      <c r="AH39" s="95"/>
      <c r="AI39" s="96"/>
      <c r="AJ39" s="94"/>
      <c r="AK39" s="95"/>
      <c r="AL39" s="95"/>
      <c r="AM39" s="95"/>
      <c r="AN39" s="96"/>
      <c r="AO39" s="94"/>
      <c r="AP39" s="95"/>
      <c r="AQ39" s="95"/>
      <c r="AR39" s="95"/>
      <c r="AS39" s="96"/>
      <c r="AT39" s="229"/>
      <c r="AU39" s="229"/>
      <c r="AV39" s="229"/>
      <c r="AW39" s="229"/>
      <c r="AX39" s="230"/>
    </row>
    <row r="40" spans="1:50" ht="22.5" customHeight="1" x14ac:dyDescent="0.15">
      <c r="A40" s="220"/>
      <c r="B40" s="221"/>
      <c r="C40" s="221"/>
      <c r="D40" s="221"/>
      <c r="E40" s="221"/>
      <c r="F40" s="222"/>
      <c r="G40" s="292"/>
      <c r="H40" s="293"/>
      <c r="I40" s="293"/>
      <c r="J40" s="293"/>
      <c r="K40" s="293"/>
      <c r="L40" s="293"/>
      <c r="M40" s="293"/>
      <c r="N40" s="293"/>
      <c r="O40" s="294"/>
      <c r="P40" s="278"/>
      <c r="Q40" s="278"/>
      <c r="R40" s="278"/>
      <c r="S40" s="278"/>
      <c r="T40" s="278"/>
      <c r="U40" s="278"/>
      <c r="V40" s="278"/>
      <c r="W40" s="278"/>
      <c r="X40" s="279"/>
      <c r="Y40" s="177" t="s">
        <v>65</v>
      </c>
      <c r="Z40" s="122"/>
      <c r="AA40" s="173"/>
      <c r="AB40" s="337"/>
      <c r="AC40" s="288"/>
      <c r="AD40" s="28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83"/>
      <c r="B41" s="684"/>
      <c r="C41" s="684"/>
      <c r="D41" s="684"/>
      <c r="E41" s="684"/>
      <c r="F41" s="685"/>
      <c r="G41" s="324"/>
      <c r="H41" s="325"/>
      <c r="I41" s="325"/>
      <c r="J41" s="325"/>
      <c r="K41" s="325"/>
      <c r="L41" s="325"/>
      <c r="M41" s="325"/>
      <c r="N41" s="325"/>
      <c r="O41" s="326"/>
      <c r="P41" s="199"/>
      <c r="Q41" s="199"/>
      <c r="R41" s="199"/>
      <c r="S41" s="199"/>
      <c r="T41" s="199"/>
      <c r="U41" s="199"/>
      <c r="V41" s="199"/>
      <c r="W41" s="199"/>
      <c r="X41" s="200"/>
      <c r="Y41" s="121" t="s">
        <v>15</v>
      </c>
      <c r="Z41" s="122"/>
      <c r="AA41" s="173"/>
      <c r="AB41" s="695" t="s">
        <v>467</v>
      </c>
      <c r="AC41" s="266"/>
      <c r="AD41" s="266"/>
      <c r="AE41" s="94"/>
      <c r="AF41" s="95"/>
      <c r="AG41" s="95"/>
      <c r="AH41" s="95"/>
      <c r="AI41" s="96"/>
      <c r="AJ41" s="94"/>
      <c r="AK41" s="95"/>
      <c r="AL41" s="95"/>
      <c r="AM41" s="95"/>
      <c r="AN41" s="96"/>
      <c r="AO41" s="94"/>
      <c r="AP41" s="95"/>
      <c r="AQ41" s="95"/>
      <c r="AR41" s="95"/>
      <c r="AS41" s="96"/>
      <c r="AT41" s="270"/>
      <c r="AU41" s="271"/>
      <c r="AV41" s="271"/>
      <c r="AW41" s="271"/>
      <c r="AX41" s="272"/>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5"/>
      <c r="Z42" s="87"/>
      <c r="AA42" s="88"/>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1"/>
      <c r="AV43" s="111"/>
      <c r="AW43" s="109" t="s">
        <v>468</v>
      </c>
      <c r="AX43" s="110"/>
    </row>
    <row r="44" spans="1:50" ht="22.5" customHeight="1" x14ac:dyDescent="0.15">
      <c r="A44" s="219"/>
      <c r="B44" s="217"/>
      <c r="C44" s="217"/>
      <c r="D44" s="217"/>
      <c r="E44" s="217"/>
      <c r="F44" s="218"/>
      <c r="G44" s="323"/>
      <c r="H44" s="290"/>
      <c r="I44" s="290"/>
      <c r="J44" s="290"/>
      <c r="K44" s="290"/>
      <c r="L44" s="290"/>
      <c r="M44" s="290"/>
      <c r="N44" s="290"/>
      <c r="O44" s="291"/>
      <c r="P44" s="215"/>
      <c r="Q44" s="197"/>
      <c r="R44" s="197"/>
      <c r="S44" s="197"/>
      <c r="T44" s="197"/>
      <c r="U44" s="197"/>
      <c r="V44" s="197"/>
      <c r="W44" s="197"/>
      <c r="X44" s="198"/>
      <c r="Y44" s="295" t="s">
        <v>14</v>
      </c>
      <c r="Z44" s="296"/>
      <c r="AA44" s="297"/>
      <c r="AB44" s="675"/>
      <c r="AC44" s="298"/>
      <c r="AD44" s="298"/>
      <c r="AE44" s="94"/>
      <c r="AF44" s="95"/>
      <c r="AG44" s="95"/>
      <c r="AH44" s="95"/>
      <c r="AI44" s="96"/>
      <c r="AJ44" s="94"/>
      <c r="AK44" s="95"/>
      <c r="AL44" s="95"/>
      <c r="AM44" s="95"/>
      <c r="AN44" s="96"/>
      <c r="AO44" s="94"/>
      <c r="AP44" s="95"/>
      <c r="AQ44" s="95"/>
      <c r="AR44" s="95"/>
      <c r="AS44" s="96"/>
      <c r="AT44" s="229"/>
      <c r="AU44" s="229"/>
      <c r="AV44" s="229"/>
      <c r="AW44" s="229"/>
      <c r="AX44" s="230"/>
    </row>
    <row r="45" spans="1:50" ht="22.5"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177" t="s">
        <v>65</v>
      </c>
      <c r="Z45" s="122"/>
      <c r="AA45" s="173"/>
      <c r="AB45" s="337"/>
      <c r="AC45" s="288"/>
      <c r="AD45" s="28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83"/>
      <c r="B46" s="684"/>
      <c r="C46" s="684"/>
      <c r="D46" s="684"/>
      <c r="E46" s="684"/>
      <c r="F46" s="685"/>
      <c r="G46" s="324"/>
      <c r="H46" s="325"/>
      <c r="I46" s="325"/>
      <c r="J46" s="325"/>
      <c r="K46" s="325"/>
      <c r="L46" s="325"/>
      <c r="M46" s="325"/>
      <c r="N46" s="325"/>
      <c r="O46" s="326"/>
      <c r="P46" s="199"/>
      <c r="Q46" s="199"/>
      <c r="R46" s="199"/>
      <c r="S46" s="199"/>
      <c r="T46" s="199"/>
      <c r="U46" s="199"/>
      <c r="V46" s="199"/>
      <c r="W46" s="199"/>
      <c r="X46" s="200"/>
      <c r="Y46" s="121" t="s">
        <v>15</v>
      </c>
      <c r="Z46" s="122"/>
      <c r="AA46" s="173"/>
      <c r="AB46" s="695" t="s">
        <v>467</v>
      </c>
      <c r="AC46" s="266"/>
      <c r="AD46" s="266"/>
      <c r="AE46" s="94"/>
      <c r="AF46" s="95"/>
      <c r="AG46" s="95"/>
      <c r="AH46" s="95"/>
      <c r="AI46" s="96"/>
      <c r="AJ46" s="94"/>
      <c r="AK46" s="95"/>
      <c r="AL46" s="95"/>
      <c r="AM46" s="95"/>
      <c r="AN46" s="96"/>
      <c r="AO46" s="94"/>
      <c r="AP46" s="95"/>
      <c r="AQ46" s="95"/>
      <c r="AR46" s="95"/>
      <c r="AS46" s="96"/>
      <c r="AT46" s="270"/>
      <c r="AU46" s="271"/>
      <c r="AV46" s="271"/>
      <c r="AW46" s="271"/>
      <c r="AX46" s="272"/>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5"/>
      <c r="Z47" s="87"/>
      <c r="AA47" s="88"/>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1"/>
      <c r="AV48" s="111"/>
      <c r="AW48" s="109" t="s">
        <v>465</v>
      </c>
      <c r="AX48" s="110"/>
    </row>
    <row r="49" spans="1:50" ht="22.5" customHeight="1" x14ac:dyDescent="0.15">
      <c r="A49" s="219"/>
      <c r="B49" s="217"/>
      <c r="C49" s="217"/>
      <c r="D49" s="217"/>
      <c r="E49" s="217"/>
      <c r="F49" s="218"/>
      <c r="G49" s="323"/>
      <c r="H49" s="290"/>
      <c r="I49" s="290"/>
      <c r="J49" s="290"/>
      <c r="K49" s="290"/>
      <c r="L49" s="290"/>
      <c r="M49" s="290"/>
      <c r="N49" s="290"/>
      <c r="O49" s="291"/>
      <c r="P49" s="215"/>
      <c r="Q49" s="197"/>
      <c r="R49" s="197"/>
      <c r="S49" s="197"/>
      <c r="T49" s="197"/>
      <c r="U49" s="197"/>
      <c r="V49" s="197"/>
      <c r="W49" s="197"/>
      <c r="X49" s="198"/>
      <c r="Y49" s="295" t="s">
        <v>14</v>
      </c>
      <c r="Z49" s="296"/>
      <c r="AA49" s="297"/>
      <c r="AB49" s="675"/>
      <c r="AC49" s="298"/>
      <c r="AD49" s="298"/>
      <c r="AE49" s="94"/>
      <c r="AF49" s="95"/>
      <c r="AG49" s="95"/>
      <c r="AH49" s="95"/>
      <c r="AI49" s="96"/>
      <c r="AJ49" s="94"/>
      <c r="AK49" s="95"/>
      <c r="AL49" s="95"/>
      <c r="AM49" s="95"/>
      <c r="AN49" s="96"/>
      <c r="AO49" s="94"/>
      <c r="AP49" s="95"/>
      <c r="AQ49" s="95"/>
      <c r="AR49" s="95"/>
      <c r="AS49" s="96"/>
      <c r="AT49" s="229"/>
      <c r="AU49" s="229"/>
      <c r="AV49" s="229"/>
      <c r="AW49" s="229"/>
      <c r="AX49" s="230"/>
    </row>
    <row r="50" spans="1:50" ht="22.5" customHeight="1" x14ac:dyDescent="0.15">
      <c r="A50" s="220"/>
      <c r="B50" s="221"/>
      <c r="C50" s="221"/>
      <c r="D50" s="221"/>
      <c r="E50" s="221"/>
      <c r="F50" s="222"/>
      <c r="G50" s="292"/>
      <c r="H50" s="293"/>
      <c r="I50" s="293"/>
      <c r="J50" s="293"/>
      <c r="K50" s="293"/>
      <c r="L50" s="293"/>
      <c r="M50" s="293"/>
      <c r="N50" s="293"/>
      <c r="O50" s="294"/>
      <c r="P50" s="278"/>
      <c r="Q50" s="278"/>
      <c r="R50" s="278"/>
      <c r="S50" s="278"/>
      <c r="T50" s="278"/>
      <c r="U50" s="278"/>
      <c r="V50" s="278"/>
      <c r="W50" s="278"/>
      <c r="X50" s="279"/>
      <c r="Y50" s="177" t="s">
        <v>65</v>
      </c>
      <c r="Z50" s="122"/>
      <c r="AA50" s="173"/>
      <c r="AB50" s="337"/>
      <c r="AC50" s="288"/>
      <c r="AD50" s="28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83"/>
      <c r="B51" s="684"/>
      <c r="C51" s="684"/>
      <c r="D51" s="684"/>
      <c r="E51" s="684"/>
      <c r="F51" s="685"/>
      <c r="G51" s="324"/>
      <c r="H51" s="325"/>
      <c r="I51" s="325"/>
      <c r="J51" s="325"/>
      <c r="K51" s="325"/>
      <c r="L51" s="325"/>
      <c r="M51" s="325"/>
      <c r="N51" s="325"/>
      <c r="O51" s="326"/>
      <c r="P51" s="199"/>
      <c r="Q51" s="199"/>
      <c r="R51" s="199"/>
      <c r="S51" s="199"/>
      <c r="T51" s="199"/>
      <c r="U51" s="199"/>
      <c r="V51" s="199"/>
      <c r="W51" s="199"/>
      <c r="X51" s="200"/>
      <c r="Y51" s="121" t="s">
        <v>15</v>
      </c>
      <c r="Z51" s="122"/>
      <c r="AA51" s="173"/>
      <c r="AB51" s="704" t="s">
        <v>466</v>
      </c>
      <c r="AC51" s="705"/>
      <c r="AD51" s="705"/>
      <c r="AE51" s="94"/>
      <c r="AF51" s="95"/>
      <c r="AG51" s="95"/>
      <c r="AH51" s="95"/>
      <c r="AI51" s="96"/>
      <c r="AJ51" s="94"/>
      <c r="AK51" s="95"/>
      <c r="AL51" s="95"/>
      <c r="AM51" s="95"/>
      <c r="AN51" s="96"/>
      <c r="AO51" s="94"/>
      <c r="AP51" s="95"/>
      <c r="AQ51" s="95"/>
      <c r="AR51" s="95"/>
      <c r="AS51" s="96"/>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95" t="s">
        <v>372</v>
      </c>
      <c r="H2" s="396"/>
      <c r="I2" s="396"/>
      <c r="J2" s="396"/>
      <c r="K2" s="396"/>
      <c r="L2" s="396"/>
      <c r="M2" s="396"/>
      <c r="N2" s="396"/>
      <c r="O2" s="396"/>
      <c r="P2" s="396"/>
      <c r="Q2" s="396"/>
      <c r="R2" s="396"/>
      <c r="S2" s="396"/>
      <c r="T2" s="396"/>
      <c r="U2" s="396"/>
      <c r="V2" s="396"/>
      <c r="W2" s="396"/>
      <c r="X2" s="396"/>
      <c r="Y2" s="396"/>
      <c r="Z2" s="396"/>
      <c r="AA2" s="396"/>
      <c r="AB2" s="397"/>
      <c r="AC2" s="395" t="s">
        <v>462</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09"/>
      <c r="B3" s="710"/>
      <c r="C3" s="710"/>
      <c r="D3" s="710"/>
      <c r="E3" s="710"/>
      <c r="F3" s="711"/>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09"/>
      <c r="B4" s="710"/>
      <c r="C4" s="710"/>
      <c r="D4" s="710"/>
      <c r="E4" s="710"/>
      <c r="F4" s="711"/>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8"/>
    </row>
    <row r="5" spans="1:50" ht="24.75" customHeight="1" x14ac:dyDescent="0.15">
      <c r="A5" s="709"/>
      <c r="B5" s="710"/>
      <c r="C5" s="710"/>
      <c r="D5" s="710"/>
      <c r="E5" s="710"/>
      <c r="F5" s="711"/>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9"/>
      <c r="B6" s="710"/>
      <c r="C6" s="710"/>
      <c r="D6" s="710"/>
      <c r="E6" s="710"/>
      <c r="F6" s="711"/>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9"/>
      <c r="B7" s="710"/>
      <c r="C7" s="710"/>
      <c r="D7" s="710"/>
      <c r="E7" s="710"/>
      <c r="F7" s="711"/>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9"/>
      <c r="B8" s="710"/>
      <c r="C8" s="710"/>
      <c r="D8" s="710"/>
      <c r="E8" s="710"/>
      <c r="F8" s="711"/>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9"/>
      <c r="B9" s="710"/>
      <c r="C9" s="710"/>
      <c r="D9" s="710"/>
      <c r="E9" s="710"/>
      <c r="F9" s="711"/>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9"/>
      <c r="B10" s="710"/>
      <c r="C10" s="710"/>
      <c r="D10" s="710"/>
      <c r="E10" s="710"/>
      <c r="F10" s="711"/>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9"/>
      <c r="B11" s="710"/>
      <c r="C11" s="710"/>
      <c r="D11" s="710"/>
      <c r="E11" s="710"/>
      <c r="F11" s="711"/>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9"/>
      <c r="B12" s="710"/>
      <c r="C12" s="710"/>
      <c r="D12" s="710"/>
      <c r="E12" s="710"/>
      <c r="F12" s="711"/>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9"/>
      <c r="B13" s="710"/>
      <c r="C13" s="710"/>
      <c r="D13" s="710"/>
      <c r="E13" s="710"/>
      <c r="F13" s="711"/>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9"/>
      <c r="B14" s="710"/>
      <c r="C14" s="710"/>
      <c r="D14" s="710"/>
      <c r="E14" s="710"/>
      <c r="F14" s="711"/>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9"/>
      <c r="B15" s="710"/>
      <c r="C15" s="710"/>
      <c r="D15" s="710"/>
      <c r="E15" s="710"/>
      <c r="F15" s="711"/>
      <c r="G15" s="395" t="s">
        <v>373</v>
      </c>
      <c r="H15" s="396"/>
      <c r="I15" s="396"/>
      <c r="J15" s="396"/>
      <c r="K15" s="396"/>
      <c r="L15" s="396"/>
      <c r="M15" s="396"/>
      <c r="N15" s="396"/>
      <c r="O15" s="396"/>
      <c r="P15" s="396"/>
      <c r="Q15" s="396"/>
      <c r="R15" s="396"/>
      <c r="S15" s="396"/>
      <c r="T15" s="396"/>
      <c r="U15" s="396"/>
      <c r="V15" s="396"/>
      <c r="W15" s="396"/>
      <c r="X15" s="396"/>
      <c r="Y15" s="396"/>
      <c r="Z15" s="396"/>
      <c r="AA15" s="396"/>
      <c r="AB15" s="397"/>
      <c r="AC15" s="395" t="s">
        <v>374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09"/>
      <c r="B16" s="710"/>
      <c r="C16" s="710"/>
      <c r="D16" s="710"/>
      <c r="E16" s="710"/>
      <c r="F16" s="711"/>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09"/>
      <c r="B17" s="710"/>
      <c r="C17" s="710"/>
      <c r="D17" s="710"/>
      <c r="E17" s="710"/>
      <c r="F17" s="711"/>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8"/>
    </row>
    <row r="18" spans="1:50" ht="24.75" customHeight="1" x14ac:dyDescent="0.15">
      <c r="A18" s="709"/>
      <c r="B18" s="710"/>
      <c r="C18" s="710"/>
      <c r="D18" s="710"/>
      <c r="E18" s="710"/>
      <c r="F18" s="711"/>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9"/>
      <c r="B19" s="710"/>
      <c r="C19" s="710"/>
      <c r="D19" s="710"/>
      <c r="E19" s="710"/>
      <c r="F19" s="711"/>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9"/>
      <c r="B20" s="710"/>
      <c r="C20" s="710"/>
      <c r="D20" s="710"/>
      <c r="E20" s="710"/>
      <c r="F20" s="711"/>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9"/>
      <c r="B21" s="710"/>
      <c r="C21" s="710"/>
      <c r="D21" s="710"/>
      <c r="E21" s="710"/>
      <c r="F21" s="711"/>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9"/>
      <c r="B22" s="710"/>
      <c r="C22" s="710"/>
      <c r="D22" s="710"/>
      <c r="E22" s="710"/>
      <c r="F22" s="711"/>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9"/>
      <c r="B23" s="710"/>
      <c r="C23" s="710"/>
      <c r="D23" s="710"/>
      <c r="E23" s="710"/>
      <c r="F23" s="711"/>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9"/>
      <c r="B24" s="710"/>
      <c r="C24" s="710"/>
      <c r="D24" s="710"/>
      <c r="E24" s="710"/>
      <c r="F24" s="711"/>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9"/>
      <c r="B25" s="710"/>
      <c r="C25" s="710"/>
      <c r="D25" s="710"/>
      <c r="E25" s="710"/>
      <c r="F25" s="711"/>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9"/>
      <c r="B26" s="710"/>
      <c r="C26" s="710"/>
      <c r="D26" s="710"/>
      <c r="E26" s="710"/>
      <c r="F26" s="711"/>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9"/>
      <c r="B27" s="710"/>
      <c r="C27" s="710"/>
      <c r="D27" s="710"/>
      <c r="E27" s="710"/>
      <c r="F27" s="711"/>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9"/>
      <c r="B28" s="710"/>
      <c r="C28" s="710"/>
      <c r="D28" s="710"/>
      <c r="E28" s="710"/>
      <c r="F28" s="711"/>
      <c r="G28" s="395" t="s">
        <v>375</v>
      </c>
      <c r="H28" s="396"/>
      <c r="I28" s="396"/>
      <c r="J28" s="396"/>
      <c r="K28" s="396"/>
      <c r="L28" s="396"/>
      <c r="M28" s="396"/>
      <c r="N28" s="396"/>
      <c r="O28" s="396"/>
      <c r="P28" s="396"/>
      <c r="Q28" s="396"/>
      <c r="R28" s="396"/>
      <c r="S28" s="396"/>
      <c r="T28" s="396"/>
      <c r="U28" s="396"/>
      <c r="V28" s="396"/>
      <c r="W28" s="396"/>
      <c r="X28" s="396"/>
      <c r="Y28" s="396"/>
      <c r="Z28" s="396"/>
      <c r="AA28" s="396"/>
      <c r="AB28" s="397"/>
      <c r="AC28" s="395" t="s">
        <v>376</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09"/>
      <c r="B29" s="710"/>
      <c r="C29" s="710"/>
      <c r="D29" s="710"/>
      <c r="E29" s="710"/>
      <c r="F29" s="711"/>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09"/>
      <c r="B30" s="710"/>
      <c r="C30" s="710"/>
      <c r="D30" s="710"/>
      <c r="E30" s="710"/>
      <c r="F30" s="711"/>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8"/>
    </row>
    <row r="31" spans="1:50" ht="24.75" customHeight="1" x14ac:dyDescent="0.15">
      <c r="A31" s="709"/>
      <c r="B31" s="710"/>
      <c r="C31" s="710"/>
      <c r="D31" s="710"/>
      <c r="E31" s="710"/>
      <c r="F31" s="711"/>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9"/>
      <c r="B32" s="710"/>
      <c r="C32" s="710"/>
      <c r="D32" s="710"/>
      <c r="E32" s="710"/>
      <c r="F32" s="711"/>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9"/>
      <c r="B33" s="710"/>
      <c r="C33" s="710"/>
      <c r="D33" s="710"/>
      <c r="E33" s="710"/>
      <c r="F33" s="711"/>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9"/>
      <c r="B34" s="710"/>
      <c r="C34" s="710"/>
      <c r="D34" s="710"/>
      <c r="E34" s="710"/>
      <c r="F34" s="711"/>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9"/>
      <c r="B35" s="710"/>
      <c r="C35" s="710"/>
      <c r="D35" s="710"/>
      <c r="E35" s="710"/>
      <c r="F35" s="711"/>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9"/>
      <c r="B36" s="710"/>
      <c r="C36" s="710"/>
      <c r="D36" s="710"/>
      <c r="E36" s="710"/>
      <c r="F36" s="711"/>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9"/>
      <c r="B37" s="710"/>
      <c r="C37" s="710"/>
      <c r="D37" s="710"/>
      <c r="E37" s="710"/>
      <c r="F37" s="711"/>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9"/>
      <c r="B38" s="710"/>
      <c r="C38" s="710"/>
      <c r="D38" s="710"/>
      <c r="E38" s="710"/>
      <c r="F38" s="711"/>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9"/>
      <c r="B39" s="710"/>
      <c r="C39" s="710"/>
      <c r="D39" s="710"/>
      <c r="E39" s="710"/>
      <c r="F39" s="711"/>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9"/>
      <c r="B40" s="710"/>
      <c r="C40" s="710"/>
      <c r="D40" s="710"/>
      <c r="E40" s="710"/>
      <c r="F40" s="711"/>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9"/>
      <c r="B41" s="710"/>
      <c r="C41" s="710"/>
      <c r="D41" s="710"/>
      <c r="E41" s="710"/>
      <c r="F41" s="711"/>
      <c r="G41" s="395" t="s">
        <v>377</v>
      </c>
      <c r="H41" s="396"/>
      <c r="I41" s="396"/>
      <c r="J41" s="396"/>
      <c r="K41" s="396"/>
      <c r="L41" s="396"/>
      <c r="M41" s="396"/>
      <c r="N41" s="396"/>
      <c r="O41" s="396"/>
      <c r="P41" s="396"/>
      <c r="Q41" s="396"/>
      <c r="R41" s="396"/>
      <c r="S41" s="396"/>
      <c r="T41" s="396"/>
      <c r="U41" s="396"/>
      <c r="V41" s="396"/>
      <c r="W41" s="396"/>
      <c r="X41" s="396"/>
      <c r="Y41" s="396"/>
      <c r="Z41" s="396"/>
      <c r="AA41" s="396"/>
      <c r="AB41" s="397"/>
      <c r="AC41" s="395" t="s">
        <v>378</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09"/>
      <c r="B42" s="710"/>
      <c r="C42" s="710"/>
      <c r="D42" s="710"/>
      <c r="E42" s="710"/>
      <c r="F42" s="711"/>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09"/>
      <c r="B43" s="710"/>
      <c r="C43" s="710"/>
      <c r="D43" s="710"/>
      <c r="E43" s="710"/>
      <c r="F43" s="711"/>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8"/>
    </row>
    <row r="44" spans="1:50" ht="24.75" customHeight="1" x14ac:dyDescent="0.15">
      <c r="A44" s="709"/>
      <c r="B44" s="710"/>
      <c r="C44" s="710"/>
      <c r="D44" s="710"/>
      <c r="E44" s="710"/>
      <c r="F44" s="711"/>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9"/>
      <c r="B45" s="710"/>
      <c r="C45" s="710"/>
      <c r="D45" s="710"/>
      <c r="E45" s="710"/>
      <c r="F45" s="711"/>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9"/>
      <c r="B46" s="710"/>
      <c r="C46" s="710"/>
      <c r="D46" s="710"/>
      <c r="E46" s="710"/>
      <c r="F46" s="711"/>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9"/>
      <c r="B47" s="710"/>
      <c r="C47" s="710"/>
      <c r="D47" s="710"/>
      <c r="E47" s="710"/>
      <c r="F47" s="711"/>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9"/>
      <c r="B48" s="710"/>
      <c r="C48" s="710"/>
      <c r="D48" s="710"/>
      <c r="E48" s="710"/>
      <c r="F48" s="711"/>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9"/>
      <c r="B49" s="710"/>
      <c r="C49" s="710"/>
      <c r="D49" s="710"/>
      <c r="E49" s="710"/>
      <c r="F49" s="711"/>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9"/>
      <c r="B50" s="710"/>
      <c r="C50" s="710"/>
      <c r="D50" s="710"/>
      <c r="E50" s="710"/>
      <c r="F50" s="711"/>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9"/>
      <c r="B51" s="710"/>
      <c r="C51" s="710"/>
      <c r="D51" s="710"/>
      <c r="E51" s="710"/>
      <c r="F51" s="711"/>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9"/>
      <c r="B52" s="710"/>
      <c r="C52" s="710"/>
      <c r="D52" s="710"/>
      <c r="E52" s="710"/>
      <c r="F52" s="711"/>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2"/>
      <c r="B53" s="713"/>
      <c r="C53" s="713"/>
      <c r="D53" s="713"/>
      <c r="E53" s="713"/>
      <c r="F53" s="714"/>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06" t="s">
        <v>34</v>
      </c>
      <c r="B55" s="707"/>
      <c r="C55" s="707"/>
      <c r="D55" s="707"/>
      <c r="E55" s="707"/>
      <c r="F55" s="708"/>
      <c r="G55" s="395" t="s">
        <v>379</v>
      </c>
      <c r="H55" s="396"/>
      <c r="I55" s="396"/>
      <c r="J55" s="396"/>
      <c r="K55" s="396"/>
      <c r="L55" s="396"/>
      <c r="M55" s="396"/>
      <c r="N55" s="396"/>
      <c r="O55" s="396"/>
      <c r="P55" s="396"/>
      <c r="Q55" s="396"/>
      <c r="R55" s="396"/>
      <c r="S55" s="396"/>
      <c r="T55" s="396"/>
      <c r="U55" s="396"/>
      <c r="V55" s="396"/>
      <c r="W55" s="396"/>
      <c r="X55" s="396"/>
      <c r="Y55" s="396"/>
      <c r="Z55" s="396"/>
      <c r="AA55" s="396"/>
      <c r="AB55" s="397"/>
      <c r="AC55" s="395" t="s">
        <v>380</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09"/>
      <c r="B56" s="710"/>
      <c r="C56" s="710"/>
      <c r="D56" s="710"/>
      <c r="E56" s="710"/>
      <c r="F56" s="711"/>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09"/>
      <c r="B57" s="710"/>
      <c r="C57" s="710"/>
      <c r="D57" s="710"/>
      <c r="E57" s="710"/>
      <c r="F57" s="711"/>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8"/>
    </row>
    <row r="58" spans="1:50" ht="24.75" customHeight="1" x14ac:dyDescent="0.15">
      <c r="A58" s="709"/>
      <c r="B58" s="710"/>
      <c r="C58" s="710"/>
      <c r="D58" s="710"/>
      <c r="E58" s="710"/>
      <c r="F58" s="711"/>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9"/>
      <c r="B59" s="710"/>
      <c r="C59" s="710"/>
      <c r="D59" s="710"/>
      <c r="E59" s="710"/>
      <c r="F59" s="711"/>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9"/>
      <c r="B60" s="710"/>
      <c r="C60" s="710"/>
      <c r="D60" s="710"/>
      <c r="E60" s="710"/>
      <c r="F60" s="711"/>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9"/>
      <c r="B61" s="710"/>
      <c r="C61" s="710"/>
      <c r="D61" s="710"/>
      <c r="E61" s="710"/>
      <c r="F61" s="711"/>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9"/>
      <c r="B62" s="710"/>
      <c r="C62" s="710"/>
      <c r="D62" s="710"/>
      <c r="E62" s="710"/>
      <c r="F62" s="711"/>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9"/>
      <c r="B63" s="710"/>
      <c r="C63" s="710"/>
      <c r="D63" s="710"/>
      <c r="E63" s="710"/>
      <c r="F63" s="711"/>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9"/>
      <c r="B64" s="710"/>
      <c r="C64" s="710"/>
      <c r="D64" s="710"/>
      <c r="E64" s="710"/>
      <c r="F64" s="711"/>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9"/>
      <c r="B65" s="710"/>
      <c r="C65" s="710"/>
      <c r="D65" s="710"/>
      <c r="E65" s="710"/>
      <c r="F65" s="711"/>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9"/>
      <c r="B66" s="710"/>
      <c r="C66" s="710"/>
      <c r="D66" s="710"/>
      <c r="E66" s="710"/>
      <c r="F66" s="711"/>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9"/>
      <c r="B67" s="710"/>
      <c r="C67" s="710"/>
      <c r="D67" s="710"/>
      <c r="E67" s="710"/>
      <c r="F67" s="711"/>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9"/>
      <c r="B68" s="710"/>
      <c r="C68" s="710"/>
      <c r="D68" s="710"/>
      <c r="E68" s="710"/>
      <c r="F68" s="711"/>
      <c r="G68" s="395" t="s">
        <v>381</v>
      </c>
      <c r="H68" s="396"/>
      <c r="I68" s="396"/>
      <c r="J68" s="396"/>
      <c r="K68" s="396"/>
      <c r="L68" s="396"/>
      <c r="M68" s="396"/>
      <c r="N68" s="396"/>
      <c r="O68" s="396"/>
      <c r="P68" s="396"/>
      <c r="Q68" s="396"/>
      <c r="R68" s="396"/>
      <c r="S68" s="396"/>
      <c r="T68" s="396"/>
      <c r="U68" s="396"/>
      <c r="V68" s="396"/>
      <c r="W68" s="396"/>
      <c r="X68" s="396"/>
      <c r="Y68" s="396"/>
      <c r="Z68" s="396"/>
      <c r="AA68" s="396"/>
      <c r="AB68" s="397"/>
      <c r="AC68" s="395" t="s">
        <v>382</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09"/>
      <c r="B69" s="710"/>
      <c r="C69" s="710"/>
      <c r="D69" s="710"/>
      <c r="E69" s="710"/>
      <c r="F69" s="711"/>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09"/>
      <c r="B70" s="710"/>
      <c r="C70" s="710"/>
      <c r="D70" s="710"/>
      <c r="E70" s="710"/>
      <c r="F70" s="711"/>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8"/>
    </row>
    <row r="71" spans="1:50" ht="24.75" customHeight="1" x14ac:dyDescent="0.15">
      <c r="A71" s="709"/>
      <c r="B71" s="710"/>
      <c r="C71" s="710"/>
      <c r="D71" s="710"/>
      <c r="E71" s="710"/>
      <c r="F71" s="711"/>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9"/>
      <c r="B72" s="710"/>
      <c r="C72" s="710"/>
      <c r="D72" s="710"/>
      <c r="E72" s="710"/>
      <c r="F72" s="711"/>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9"/>
      <c r="B73" s="710"/>
      <c r="C73" s="710"/>
      <c r="D73" s="710"/>
      <c r="E73" s="710"/>
      <c r="F73" s="711"/>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9"/>
      <c r="B74" s="710"/>
      <c r="C74" s="710"/>
      <c r="D74" s="710"/>
      <c r="E74" s="710"/>
      <c r="F74" s="711"/>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9"/>
      <c r="B75" s="710"/>
      <c r="C75" s="710"/>
      <c r="D75" s="710"/>
      <c r="E75" s="710"/>
      <c r="F75" s="711"/>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9"/>
      <c r="B76" s="710"/>
      <c r="C76" s="710"/>
      <c r="D76" s="710"/>
      <c r="E76" s="710"/>
      <c r="F76" s="711"/>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9"/>
      <c r="B77" s="710"/>
      <c r="C77" s="710"/>
      <c r="D77" s="710"/>
      <c r="E77" s="710"/>
      <c r="F77" s="711"/>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9"/>
      <c r="B78" s="710"/>
      <c r="C78" s="710"/>
      <c r="D78" s="710"/>
      <c r="E78" s="710"/>
      <c r="F78" s="711"/>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9"/>
      <c r="B79" s="710"/>
      <c r="C79" s="710"/>
      <c r="D79" s="710"/>
      <c r="E79" s="710"/>
      <c r="F79" s="711"/>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9"/>
      <c r="B80" s="710"/>
      <c r="C80" s="710"/>
      <c r="D80" s="710"/>
      <c r="E80" s="710"/>
      <c r="F80" s="711"/>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9"/>
      <c r="B81" s="710"/>
      <c r="C81" s="710"/>
      <c r="D81" s="710"/>
      <c r="E81" s="710"/>
      <c r="F81" s="711"/>
      <c r="G81" s="395" t="s">
        <v>383</v>
      </c>
      <c r="H81" s="396"/>
      <c r="I81" s="396"/>
      <c r="J81" s="396"/>
      <c r="K81" s="396"/>
      <c r="L81" s="396"/>
      <c r="M81" s="396"/>
      <c r="N81" s="396"/>
      <c r="O81" s="396"/>
      <c r="P81" s="396"/>
      <c r="Q81" s="396"/>
      <c r="R81" s="396"/>
      <c r="S81" s="396"/>
      <c r="T81" s="396"/>
      <c r="U81" s="396"/>
      <c r="V81" s="396"/>
      <c r="W81" s="396"/>
      <c r="X81" s="396"/>
      <c r="Y81" s="396"/>
      <c r="Z81" s="396"/>
      <c r="AA81" s="396"/>
      <c r="AB81" s="397"/>
      <c r="AC81" s="395" t="s">
        <v>384</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09"/>
      <c r="B82" s="710"/>
      <c r="C82" s="710"/>
      <c r="D82" s="710"/>
      <c r="E82" s="710"/>
      <c r="F82" s="711"/>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09"/>
      <c r="B83" s="710"/>
      <c r="C83" s="710"/>
      <c r="D83" s="710"/>
      <c r="E83" s="710"/>
      <c r="F83" s="711"/>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8"/>
    </row>
    <row r="84" spans="1:50" ht="24.75" customHeight="1" x14ac:dyDescent="0.15">
      <c r="A84" s="709"/>
      <c r="B84" s="710"/>
      <c r="C84" s="710"/>
      <c r="D84" s="710"/>
      <c r="E84" s="710"/>
      <c r="F84" s="711"/>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9"/>
      <c r="B85" s="710"/>
      <c r="C85" s="710"/>
      <c r="D85" s="710"/>
      <c r="E85" s="710"/>
      <c r="F85" s="711"/>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9"/>
      <c r="B86" s="710"/>
      <c r="C86" s="710"/>
      <c r="D86" s="710"/>
      <c r="E86" s="710"/>
      <c r="F86" s="711"/>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9"/>
      <c r="B87" s="710"/>
      <c r="C87" s="710"/>
      <c r="D87" s="710"/>
      <c r="E87" s="710"/>
      <c r="F87" s="711"/>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9"/>
      <c r="B88" s="710"/>
      <c r="C88" s="710"/>
      <c r="D88" s="710"/>
      <c r="E88" s="710"/>
      <c r="F88" s="711"/>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9"/>
      <c r="B89" s="710"/>
      <c r="C89" s="710"/>
      <c r="D89" s="710"/>
      <c r="E89" s="710"/>
      <c r="F89" s="711"/>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9"/>
      <c r="B90" s="710"/>
      <c r="C90" s="710"/>
      <c r="D90" s="710"/>
      <c r="E90" s="710"/>
      <c r="F90" s="711"/>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9"/>
      <c r="B91" s="710"/>
      <c r="C91" s="710"/>
      <c r="D91" s="710"/>
      <c r="E91" s="710"/>
      <c r="F91" s="711"/>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9"/>
      <c r="B92" s="710"/>
      <c r="C92" s="710"/>
      <c r="D92" s="710"/>
      <c r="E92" s="710"/>
      <c r="F92" s="711"/>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9"/>
      <c r="B93" s="710"/>
      <c r="C93" s="710"/>
      <c r="D93" s="710"/>
      <c r="E93" s="710"/>
      <c r="F93" s="711"/>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9"/>
      <c r="B94" s="710"/>
      <c r="C94" s="710"/>
      <c r="D94" s="710"/>
      <c r="E94" s="710"/>
      <c r="F94" s="711"/>
      <c r="G94" s="395" t="s">
        <v>385</v>
      </c>
      <c r="H94" s="396"/>
      <c r="I94" s="396"/>
      <c r="J94" s="396"/>
      <c r="K94" s="396"/>
      <c r="L94" s="396"/>
      <c r="M94" s="396"/>
      <c r="N94" s="396"/>
      <c r="O94" s="396"/>
      <c r="P94" s="396"/>
      <c r="Q94" s="396"/>
      <c r="R94" s="396"/>
      <c r="S94" s="396"/>
      <c r="T94" s="396"/>
      <c r="U94" s="396"/>
      <c r="V94" s="396"/>
      <c r="W94" s="396"/>
      <c r="X94" s="396"/>
      <c r="Y94" s="396"/>
      <c r="Z94" s="396"/>
      <c r="AA94" s="396"/>
      <c r="AB94" s="397"/>
      <c r="AC94" s="395" t="s">
        <v>386</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09"/>
      <c r="B95" s="710"/>
      <c r="C95" s="710"/>
      <c r="D95" s="710"/>
      <c r="E95" s="710"/>
      <c r="F95" s="711"/>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09"/>
      <c r="B96" s="710"/>
      <c r="C96" s="710"/>
      <c r="D96" s="710"/>
      <c r="E96" s="710"/>
      <c r="F96" s="711"/>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8"/>
    </row>
    <row r="97" spans="1:50" ht="24.75" customHeight="1" x14ac:dyDescent="0.15">
      <c r="A97" s="709"/>
      <c r="B97" s="710"/>
      <c r="C97" s="710"/>
      <c r="D97" s="710"/>
      <c r="E97" s="710"/>
      <c r="F97" s="711"/>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9"/>
      <c r="B98" s="710"/>
      <c r="C98" s="710"/>
      <c r="D98" s="710"/>
      <c r="E98" s="710"/>
      <c r="F98" s="711"/>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9"/>
      <c r="B99" s="710"/>
      <c r="C99" s="710"/>
      <c r="D99" s="710"/>
      <c r="E99" s="710"/>
      <c r="F99" s="711"/>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9"/>
      <c r="B100" s="710"/>
      <c r="C100" s="710"/>
      <c r="D100" s="710"/>
      <c r="E100" s="710"/>
      <c r="F100" s="711"/>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9"/>
      <c r="B101" s="710"/>
      <c r="C101" s="710"/>
      <c r="D101" s="710"/>
      <c r="E101" s="710"/>
      <c r="F101" s="711"/>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9"/>
      <c r="B102" s="710"/>
      <c r="C102" s="710"/>
      <c r="D102" s="710"/>
      <c r="E102" s="710"/>
      <c r="F102" s="711"/>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9"/>
      <c r="B103" s="710"/>
      <c r="C103" s="710"/>
      <c r="D103" s="710"/>
      <c r="E103" s="710"/>
      <c r="F103" s="711"/>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9"/>
      <c r="B104" s="710"/>
      <c r="C104" s="710"/>
      <c r="D104" s="710"/>
      <c r="E104" s="710"/>
      <c r="F104" s="711"/>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9"/>
      <c r="B105" s="710"/>
      <c r="C105" s="710"/>
      <c r="D105" s="710"/>
      <c r="E105" s="710"/>
      <c r="F105" s="711"/>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2"/>
      <c r="B106" s="713"/>
      <c r="C106" s="713"/>
      <c r="D106" s="713"/>
      <c r="E106" s="713"/>
      <c r="F106" s="714"/>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06" t="s">
        <v>34</v>
      </c>
      <c r="B108" s="707"/>
      <c r="C108" s="707"/>
      <c r="D108" s="707"/>
      <c r="E108" s="707"/>
      <c r="F108" s="708"/>
      <c r="G108" s="395" t="s">
        <v>387</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388</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09"/>
      <c r="B109" s="710"/>
      <c r="C109" s="710"/>
      <c r="D109" s="710"/>
      <c r="E109" s="710"/>
      <c r="F109" s="711"/>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09"/>
      <c r="B110" s="710"/>
      <c r="C110" s="710"/>
      <c r="D110" s="710"/>
      <c r="E110" s="710"/>
      <c r="F110" s="711"/>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8"/>
    </row>
    <row r="111" spans="1:50" ht="24.75" customHeight="1" x14ac:dyDescent="0.15">
      <c r="A111" s="709"/>
      <c r="B111" s="710"/>
      <c r="C111" s="710"/>
      <c r="D111" s="710"/>
      <c r="E111" s="710"/>
      <c r="F111" s="711"/>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9"/>
      <c r="B112" s="710"/>
      <c r="C112" s="710"/>
      <c r="D112" s="710"/>
      <c r="E112" s="710"/>
      <c r="F112" s="711"/>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9"/>
      <c r="B113" s="710"/>
      <c r="C113" s="710"/>
      <c r="D113" s="710"/>
      <c r="E113" s="710"/>
      <c r="F113" s="711"/>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9"/>
      <c r="B114" s="710"/>
      <c r="C114" s="710"/>
      <c r="D114" s="710"/>
      <c r="E114" s="710"/>
      <c r="F114" s="711"/>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9"/>
      <c r="B115" s="710"/>
      <c r="C115" s="710"/>
      <c r="D115" s="710"/>
      <c r="E115" s="710"/>
      <c r="F115" s="711"/>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9"/>
      <c r="B116" s="710"/>
      <c r="C116" s="710"/>
      <c r="D116" s="710"/>
      <c r="E116" s="710"/>
      <c r="F116" s="711"/>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9"/>
      <c r="B117" s="710"/>
      <c r="C117" s="710"/>
      <c r="D117" s="710"/>
      <c r="E117" s="710"/>
      <c r="F117" s="711"/>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9"/>
      <c r="B118" s="710"/>
      <c r="C118" s="710"/>
      <c r="D118" s="710"/>
      <c r="E118" s="710"/>
      <c r="F118" s="711"/>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9"/>
      <c r="B119" s="710"/>
      <c r="C119" s="710"/>
      <c r="D119" s="710"/>
      <c r="E119" s="710"/>
      <c r="F119" s="711"/>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9"/>
      <c r="B120" s="710"/>
      <c r="C120" s="710"/>
      <c r="D120" s="710"/>
      <c r="E120" s="710"/>
      <c r="F120" s="711"/>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9"/>
      <c r="B121" s="710"/>
      <c r="C121" s="710"/>
      <c r="D121" s="710"/>
      <c r="E121" s="710"/>
      <c r="F121" s="711"/>
      <c r="G121" s="395" t="s">
        <v>409</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389</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09"/>
      <c r="B122" s="710"/>
      <c r="C122" s="710"/>
      <c r="D122" s="710"/>
      <c r="E122" s="710"/>
      <c r="F122" s="711"/>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09"/>
      <c r="B123" s="710"/>
      <c r="C123" s="710"/>
      <c r="D123" s="710"/>
      <c r="E123" s="710"/>
      <c r="F123" s="711"/>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8"/>
    </row>
    <row r="124" spans="1:50" ht="24.75" customHeight="1" x14ac:dyDescent="0.15">
      <c r="A124" s="709"/>
      <c r="B124" s="710"/>
      <c r="C124" s="710"/>
      <c r="D124" s="710"/>
      <c r="E124" s="710"/>
      <c r="F124" s="711"/>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9"/>
      <c r="B125" s="710"/>
      <c r="C125" s="710"/>
      <c r="D125" s="710"/>
      <c r="E125" s="710"/>
      <c r="F125" s="711"/>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9"/>
      <c r="B126" s="710"/>
      <c r="C126" s="710"/>
      <c r="D126" s="710"/>
      <c r="E126" s="710"/>
      <c r="F126" s="711"/>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9"/>
      <c r="B127" s="710"/>
      <c r="C127" s="710"/>
      <c r="D127" s="710"/>
      <c r="E127" s="710"/>
      <c r="F127" s="711"/>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9"/>
      <c r="B128" s="710"/>
      <c r="C128" s="710"/>
      <c r="D128" s="710"/>
      <c r="E128" s="710"/>
      <c r="F128" s="711"/>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9"/>
      <c r="B129" s="710"/>
      <c r="C129" s="710"/>
      <c r="D129" s="710"/>
      <c r="E129" s="710"/>
      <c r="F129" s="711"/>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9"/>
      <c r="B130" s="710"/>
      <c r="C130" s="710"/>
      <c r="D130" s="710"/>
      <c r="E130" s="710"/>
      <c r="F130" s="711"/>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9"/>
      <c r="B131" s="710"/>
      <c r="C131" s="710"/>
      <c r="D131" s="710"/>
      <c r="E131" s="710"/>
      <c r="F131" s="711"/>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9"/>
      <c r="B132" s="710"/>
      <c r="C132" s="710"/>
      <c r="D132" s="710"/>
      <c r="E132" s="710"/>
      <c r="F132" s="711"/>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9"/>
      <c r="B133" s="710"/>
      <c r="C133" s="710"/>
      <c r="D133" s="710"/>
      <c r="E133" s="710"/>
      <c r="F133" s="711"/>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9"/>
      <c r="B134" s="710"/>
      <c r="C134" s="710"/>
      <c r="D134" s="710"/>
      <c r="E134" s="710"/>
      <c r="F134" s="711"/>
      <c r="G134" s="395" t="s">
        <v>390</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391</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09"/>
      <c r="B135" s="710"/>
      <c r="C135" s="710"/>
      <c r="D135" s="710"/>
      <c r="E135" s="710"/>
      <c r="F135" s="711"/>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09"/>
      <c r="B136" s="710"/>
      <c r="C136" s="710"/>
      <c r="D136" s="710"/>
      <c r="E136" s="710"/>
      <c r="F136" s="711"/>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8"/>
    </row>
    <row r="137" spans="1:50" ht="24.75" customHeight="1" x14ac:dyDescent="0.15">
      <c r="A137" s="709"/>
      <c r="B137" s="710"/>
      <c r="C137" s="710"/>
      <c r="D137" s="710"/>
      <c r="E137" s="710"/>
      <c r="F137" s="711"/>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9"/>
      <c r="B138" s="710"/>
      <c r="C138" s="710"/>
      <c r="D138" s="710"/>
      <c r="E138" s="710"/>
      <c r="F138" s="711"/>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9"/>
      <c r="B139" s="710"/>
      <c r="C139" s="710"/>
      <c r="D139" s="710"/>
      <c r="E139" s="710"/>
      <c r="F139" s="711"/>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9"/>
      <c r="B140" s="710"/>
      <c r="C140" s="710"/>
      <c r="D140" s="710"/>
      <c r="E140" s="710"/>
      <c r="F140" s="711"/>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9"/>
      <c r="B141" s="710"/>
      <c r="C141" s="710"/>
      <c r="D141" s="710"/>
      <c r="E141" s="710"/>
      <c r="F141" s="711"/>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9"/>
      <c r="B142" s="710"/>
      <c r="C142" s="710"/>
      <c r="D142" s="710"/>
      <c r="E142" s="710"/>
      <c r="F142" s="711"/>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9"/>
      <c r="B143" s="710"/>
      <c r="C143" s="710"/>
      <c r="D143" s="710"/>
      <c r="E143" s="710"/>
      <c r="F143" s="711"/>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9"/>
      <c r="B144" s="710"/>
      <c r="C144" s="710"/>
      <c r="D144" s="710"/>
      <c r="E144" s="710"/>
      <c r="F144" s="711"/>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9"/>
      <c r="B145" s="710"/>
      <c r="C145" s="710"/>
      <c r="D145" s="710"/>
      <c r="E145" s="710"/>
      <c r="F145" s="711"/>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9"/>
      <c r="B146" s="710"/>
      <c r="C146" s="710"/>
      <c r="D146" s="710"/>
      <c r="E146" s="710"/>
      <c r="F146" s="711"/>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9"/>
      <c r="B147" s="710"/>
      <c r="C147" s="710"/>
      <c r="D147" s="710"/>
      <c r="E147" s="710"/>
      <c r="F147" s="711"/>
      <c r="G147" s="395" t="s">
        <v>392</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393</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09"/>
      <c r="B148" s="710"/>
      <c r="C148" s="710"/>
      <c r="D148" s="710"/>
      <c r="E148" s="710"/>
      <c r="F148" s="711"/>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09"/>
      <c r="B149" s="710"/>
      <c r="C149" s="710"/>
      <c r="D149" s="710"/>
      <c r="E149" s="710"/>
      <c r="F149" s="711"/>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8"/>
    </row>
    <row r="150" spans="1:50" ht="24.75" customHeight="1" x14ac:dyDescent="0.15">
      <c r="A150" s="709"/>
      <c r="B150" s="710"/>
      <c r="C150" s="710"/>
      <c r="D150" s="710"/>
      <c r="E150" s="710"/>
      <c r="F150" s="711"/>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9"/>
      <c r="B151" s="710"/>
      <c r="C151" s="710"/>
      <c r="D151" s="710"/>
      <c r="E151" s="710"/>
      <c r="F151" s="711"/>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9"/>
      <c r="B152" s="710"/>
      <c r="C152" s="710"/>
      <c r="D152" s="710"/>
      <c r="E152" s="710"/>
      <c r="F152" s="711"/>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9"/>
      <c r="B153" s="710"/>
      <c r="C153" s="710"/>
      <c r="D153" s="710"/>
      <c r="E153" s="710"/>
      <c r="F153" s="711"/>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9"/>
      <c r="B154" s="710"/>
      <c r="C154" s="710"/>
      <c r="D154" s="710"/>
      <c r="E154" s="710"/>
      <c r="F154" s="711"/>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9"/>
      <c r="B155" s="710"/>
      <c r="C155" s="710"/>
      <c r="D155" s="710"/>
      <c r="E155" s="710"/>
      <c r="F155" s="711"/>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9"/>
      <c r="B156" s="710"/>
      <c r="C156" s="710"/>
      <c r="D156" s="710"/>
      <c r="E156" s="710"/>
      <c r="F156" s="711"/>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9"/>
      <c r="B157" s="710"/>
      <c r="C157" s="710"/>
      <c r="D157" s="710"/>
      <c r="E157" s="710"/>
      <c r="F157" s="711"/>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9"/>
      <c r="B158" s="710"/>
      <c r="C158" s="710"/>
      <c r="D158" s="710"/>
      <c r="E158" s="710"/>
      <c r="F158" s="711"/>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2"/>
      <c r="B159" s="713"/>
      <c r="C159" s="713"/>
      <c r="D159" s="713"/>
      <c r="E159" s="713"/>
      <c r="F159" s="714"/>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06" t="s">
        <v>34</v>
      </c>
      <c r="B161" s="707"/>
      <c r="C161" s="707"/>
      <c r="D161" s="707"/>
      <c r="E161" s="707"/>
      <c r="F161" s="708"/>
      <c r="G161" s="395" t="s">
        <v>394</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395</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09"/>
      <c r="B162" s="710"/>
      <c r="C162" s="710"/>
      <c r="D162" s="710"/>
      <c r="E162" s="710"/>
      <c r="F162" s="711"/>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09"/>
      <c r="B163" s="710"/>
      <c r="C163" s="710"/>
      <c r="D163" s="710"/>
      <c r="E163" s="710"/>
      <c r="F163" s="711"/>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8"/>
    </row>
    <row r="164" spans="1:50" ht="24.75" customHeight="1" x14ac:dyDescent="0.15">
      <c r="A164" s="709"/>
      <c r="B164" s="710"/>
      <c r="C164" s="710"/>
      <c r="D164" s="710"/>
      <c r="E164" s="710"/>
      <c r="F164" s="711"/>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9"/>
      <c r="B165" s="710"/>
      <c r="C165" s="710"/>
      <c r="D165" s="710"/>
      <c r="E165" s="710"/>
      <c r="F165" s="711"/>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9"/>
      <c r="B166" s="710"/>
      <c r="C166" s="710"/>
      <c r="D166" s="710"/>
      <c r="E166" s="710"/>
      <c r="F166" s="711"/>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9"/>
      <c r="B167" s="710"/>
      <c r="C167" s="710"/>
      <c r="D167" s="710"/>
      <c r="E167" s="710"/>
      <c r="F167" s="711"/>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9"/>
      <c r="B168" s="710"/>
      <c r="C168" s="710"/>
      <c r="D168" s="710"/>
      <c r="E168" s="710"/>
      <c r="F168" s="711"/>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9"/>
      <c r="B169" s="710"/>
      <c r="C169" s="710"/>
      <c r="D169" s="710"/>
      <c r="E169" s="710"/>
      <c r="F169" s="711"/>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9"/>
      <c r="B170" s="710"/>
      <c r="C170" s="710"/>
      <c r="D170" s="710"/>
      <c r="E170" s="710"/>
      <c r="F170" s="711"/>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9"/>
      <c r="B171" s="710"/>
      <c r="C171" s="710"/>
      <c r="D171" s="710"/>
      <c r="E171" s="710"/>
      <c r="F171" s="711"/>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9"/>
      <c r="B172" s="710"/>
      <c r="C172" s="710"/>
      <c r="D172" s="710"/>
      <c r="E172" s="710"/>
      <c r="F172" s="711"/>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9"/>
      <c r="B173" s="710"/>
      <c r="C173" s="710"/>
      <c r="D173" s="710"/>
      <c r="E173" s="710"/>
      <c r="F173" s="711"/>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9"/>
      <c r="B174" s="710"/>
      <c r="C174" s="710"/>
      <c r="D174" s="710"/>
      <c r="E174" s="710"/>
      <c r="F174" s="711"/>
      <c r="G174" s="395" t="s">
        <v>396</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397</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09"/>
      <c r="B175" s="710"/>
      <c r="C175" s="710"/>
      <c r="D175" s="710"/>
      <c r="E175" s="710"/>
      <c r="F175" s="711"/>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09"/>
      <c r="B176" s="710"/>
      <c r="C176" s="710"/>
      <c r="D176" s="710"/>
      <c r="E176" s="710"/>
      <c r="F176" s="711"/>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8"/>
    </row>
    <row r="177" spans="1:50" ht="24.75" customHeight="1" x14ac:dyDescent="0.15">
      <c r="A177" s="709"/>
      <c r="B177" s="710"/>
      <c r="C177" s="710"/>
      <c r="D177" s="710"/>
      <c r="E177" s="710"/>
      <c r="F177" s="711"/>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9"/>
      <c r="B178" s="710"/>
      <c r="C178" s="710"/>
      <c r="D178" s="710"/>
      <c r="E178" s="710"/>
      <c r="F178" s="711"/>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9"/>
      <c r="B179" s="710"/>
      <c r="C179" s="710"/>
      <c r="D179" s="710"/>
      <c r="E179" s="710"/>
      <c r="F179" s="711"/>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9"/>
      <c r="B180" s="710"/>
      <c r="C180" s="710"/>
      <c r="D180" s="710"/>
      <c r="E180" s="710"/>
      <c r="F180" s="711"/>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9"/>
      <c r="B181" s="710"/>
      <c r="C181" s="710"/>
      <c r="D181" s="710"/>
      <c r="E181" s="710"/>
      <c r="F181" s="711"/>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9"/>
      <c r="B182" s="710"/>
      <c r="C182" s="710"/>
      <c r="D182" s="710"/>
      <c r="E182" s="710"/>
      <c r="F182" s="711"/>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9"/>
      <c r="B183" s="710"/>
      <c r="C183" s="710"/>
      <c r="D183" s="710"/>
      <c r="E183" s="710"/>
      <c r="F183" s="711"/>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9"/>
      <c r="B184" s="710"/>
      <c r="C184" s="710"/>
      <c r="D184" s="710"/>
      <c r="E184" s="710"/>
      <c r="F184" s="711"/>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9"/>
      <c r="B185" s="710"/>
      <c r="C185" s="710"/>
      <c r="D185" s="710"/>
      <c r="E185" s="710"/>
      <c r="F185" s="711"/>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9"/>
      <c r="B186" s="710"/>
      <c r="C186" s="710"/>
      <c r="D186" s="710"/>
      <c r="E186" s="710"/>
      <c r="F186" s="711"/>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9"/>
      <c r="B187" s="710"/>
      <c r="C187" s="710"/>
      <c r="D187" s="710"/>
      <c r="E187" s="710"/>
      <c r="F187" s="711"/>
      <c r="G187" s="395" t="s">
        <v>398</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09"/>
      <c r="B188" s="710"/>
      <c r="C188" s="710"/>
      <c r="D188" s="710"/>
      <c r="E188" s="710"/>
      <c r="F188" s="711"/>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09"/>
      <c r="B189" s="710"/>
      <c r="C189" s="710"/>
      <c r="D189" s="710"/>
      <c r="E189" s="710"/>
      <c r="F189" s="711"/>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8"/>
    </row>
    <row r="190" spans="1:50" ht="24.75" customHeight="1" x14ac:dyDescent="0.15">
      <c r="A190" s="709"/>
      <c r="B190" s="710"/>
      <c r="C190" s="710"/>
      <c r="D190" s="710"/>
      <c r="E190" s="710"/>
      <c r="F190" s="711"/>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9"/>
      <c r="B191" s="710"/>
      <c r="C191" s="710"/>
      <c r="D191" s="710"/>
      <c r="E191" s="710"/>
      <c r="F191" s="711"/>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9"/>
      <c r="B192" s="710"/>
      <c r="C192" s="710"/>
      <c r="D192" s="710"/>
      <c r="E192" s="710"/>
      <c r="F192" s="711"/>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9"/>
      <c r="B193" s="710"/>
      <c r="C193" s="710"/>
      <c r="D193" s="710"/>
      <c r="E193" s="710"/>
      <c r="F193" s="711"/>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9"/>
      <c r="B194" s="710"/>
      <c r="C194" s="710"/>
      <c r="D194" s="710"/>
      <c r="E194" s="710"/>
      <c r="F194" s="711"/>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9"/>
      <c r="B195" s="710"/>
      <c r="C195" s="710"/>
      <c r="D195" s="710"/>
      <c r="E195" s="710"/>
      <c r="F195" s="711"/>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9"/>
      <c r="B196" s="710"/>
      <c r="C196" s="710"/>
      <c r="D196" s="710"/>
      <c r="E196" s="710"/>
      <c r="F196" s="711"/>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9"/>
      <c r="B197" s="710"/>
      <c r="C197" s="710"/>
      <c r="D197" s="710"/>
      <c r="E197" s="710"/>
      <c r="F197" s="711"/>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9"/>
      <c r="B198" s="710"/>
      <c r="C198" s="710"/>
      <c r="D198" s="710"/>
      <c r="E198" s="710"/>
      <c r="F198" s="711"/>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9"/>
      <c r="B199" s="710"/>
      <c r="C199" s="710"/>
      <c r="D199" s="710"/>
      <c r="E199" s="710"/>
      <c r="F199" s="711"/>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9"/>
      <c r="B200" s="710"/>
      <c r="C200" s="710"/>
      <c r="D200" s="710"/>
      <c r="E200" s="710"/>
      <c r="F200" s="711"/>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400</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09"/>
      <c r="B201" s="710"/>
      <c r="C201" s="710"/>
      <c r="D201" s="710"/>
      <c r="E201" s="710"/>
      <c r="F201" s="711"/>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09"/>
      <c r="B202" s="710"/>
      <c r="C202" s="710"/>
      <c r="D202" s="710"/>
      <c r="E202" s="710"/>
      <c r="F202" s="711"/>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8"/>
    </row>
    <row r="203" spans="1:50" ht="24.75" customHeight="1" x14ac:dyDescent="0.15">
      <c r="A203" s="709"/>
      <c r="B203" s="710"/>
      <c r="C203" s="710"/>
      <c r="D203" s="710"/>
      <c r="E203" s="710"/>
      <c r="F203" s="711"/>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9"/>
      <c r="B204" s="710"/>
      <c r="C204" s="710"/>
      <c r="D204" s="710"/>
      <c r="E204" s="710"/>
      <c r="F204" s="711"/>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9"/>
      <c r="B205" s="710"/>
      <c r="C205" s="710"/>
      <c r="D205" s="710"/>
      <c r="E205" s="710"/>
      <c r="F205" s="711"/>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9"/>
      <c r="B206" s="710"/>
      <c r="C206" s="710"/>
      <c r="D206" s="710"/>
      <c r="E206" s="710"/>
      <c r="F206" s="711"/>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9"/>
      <c r="B207" s="710"/>
      <c r="C207" s="710"/>
      <c r="D207" s="710"/>
      <c r="E207" s="710"/>
      <c r="F207" s="711"/>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9"/>
      <c r="B208" s="710"/>
      <c r="C208" s="710"/>
      <c r="D208" s="710"/>
      <c r="E208" s="710"/>
      <c r="F208" s="711"/>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9"/>
      <c r="B209" s="710"/>
      <c r="C209" s="710"/>
      <c r="D209" s="710"/>
      <c r="E209" s="710"/>
      <c r="F209" s="711"/>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9"/>
      <c r="B210" s="710"/>
      <c r="C210" s="710"/>
      <c r="D210" s="710"/>
      <c r="E210" s="710"/>
      <c r="F210" s="711"/>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9"/>
      <c r="B211" s="710"/>
      <c r="C211" s="710"/>
      <c r="D211" s="710"/>
      <c r="E211" s="710"/>
      <c r="F211" s="711"/>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2"/>
      <c r="B212" s="713"/>
      <c r="C212" s="713"/>
      <c r="D212" s="713"/>
      <c r="E212" s="713"/>
      <c r="F212" s="714"/>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95" t="s">
        <v>401</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09"/>
      <c r="B215" s="710"/>
      <c r="C215" s="710"/>
      <c r="D215" s="710"/>
      <c r="E215" s="710"/>
      <c r="F215" s="711"/>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09"/>
      <c r="B216" s="710"/>
      <c r="C216" s="710"/>
      <c r="D216" s="710"/>
      <c r="E216" s="710"/>
      <c r="F216" s="711"/>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8"/>
    </row>
    <row r="217" spans="1:50" ht="24.75" customHeight="1" x14ac:dyDescent="0.15">
      <c r="A217" s="709"/>
      <c r="B217" s="710"/>
      <c r="C217" s="710"/>
      <c r="D217" s="710"/>
      <c r="E217" s="710"/>
      <c r="F217" s="711"/>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9"/>
      <c r="B218" s="710"/>
      <c r="C218" s="710"/>
      <c r="D218" s="710"/>
      <c r="E218" s="710"/>
      <c r="F218" s="711"/>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9"/>
      <c r="B219" s="710"/>
      <c r="C219" s="710"/>
      <c r="D219" s="710"/>
      <c r="E219" s="710"/>
      <c r="F219" s="711"/>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9"/>
      <c r="B220" s="710"/>
      <c r="C220" s="710"/>
      <c r="D220" s="710"/>
      <c r="E220" s="710"/>
      <c r="F220" s="711"/>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9"/>
      <c r="B221" s="710"/>
      <c r="C221" s="710"/>
      <c r="D221" s="710"/>
      <c r="E221" s="710"/>
      <c r="F221" s="711"/>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9"/>
      <c r="B222" s="710"/>
      <c r="C222" s="710"/>
      <c r="D222" s="710"/>
      <c r="E222" s="710"/>
      <c r="F222" s="711"/>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9"/>
      <c r="B223" s="710"/>
      <c r="C223" s="710"/>
      <c r="D223" s="710"/>
      <c r="E223" s="710"/>
      <c r="F223" s="711"/>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9"/>
      <c r="B224" s="710"/>
      <c r="C224" s="710"/>
      <c r="D224" s="710"/>
      <c r="E224" s="710"/>
      <c r="F224" s="711"/>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9"/>
      <c r="B225" s="710"/>
      <c r="C225" s="710"/>
      <c r="D225" s="710"/>
      <c r="E225" s="710"/>
      <c r="F225" s="711"/>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9"/>
      <c r="B226" s="710"/>
      <c r="C226" s="710"/>
      <c r="D226" s="710"/>
      <c r="E226" s="710"/>
      <c r="F226" s="711"/>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9"/>
      <c r="B227" s="710"/>
      <c r="C227" s="710"/>
      <c r="D227" s="710"/>
      <c r="E227" s="710"/>
      <c r="F227" s="711"/>
      <c r="G227" s="395" t="s">
        <v>403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09"/>
      <c r="B228" s="710"/>
      <c r="C228" s="710"/>
      <c r="D228" s="710"/>
      <c r="E228" s="710"/>
      <c r="F228" s="711"/>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09"/>
      <c r="B229" s="710"/>
      <c r="C229" s="710"/>
      <c r="D229" s="710"/>
      <c r="E229" s="710"/>
      <c r="F229" s="711"/>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8"/>
    </row>
    <row r="230" spans="1:50" ht="24.75" customHeight="1" x14ac:dyDescent="0.15">
      <c r="A230" s="709"/>
      <c r="B230" s="710"/>
      <c r="C230" s="710"/>
      <c r="D230" s="710"/>
      <c r="E230" s="710"/>
      <c r="F230" s="711"/>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9"/>
      <c r="B231" s="710"/>
      <c r="C231" s="710"/>
      <c r="D231" s="710"/>
      <c r="E231" s="710"/>
      <c r="F231" s="711"/>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9"/>
      <c r="B232" s="710"/>
      <c r="C232" s="710"/>
      <c r="D232" s="710"/>
      <c r="E232" s="710"/>
      <c r="F232" s="711"/>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9"/>
      <c r="B233" s="710"/>
      <c r="C233" s="710"/>
      <c r="D233" s="710"/>
      <c r="E233" s="710"/>
      <c r="F233" s="711"/>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9"/>
      <c r="B234" s="710"/>
      <c r="C234" s="710"/>
      <c r="D234" s="710"/>
      <c r="E234" s="710"/>
      <c r="F234" s="711"/>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9"/>
      <c r="B235" s="710"/>
      <c r="C235" s="710"/>
      <c r="D235" s="710"/>
      <c r="E235" s="710"/>
      <c r="F235" s="711"/>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9"/>
      <c r="B236" s="710"/>
      <c r="C236" s="710"/>
      <c r="D236" s="710"/>
      <c r="E236" s="710"/>
      <c r="F236" s="711"/>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9"/>
      <c r="B237" s="710"/>
      <c r="C237" s="710"/>
      <c r="D237" s="710"/>
      <c r="E237" s="710"/>
      <c r="F237" s="711"/>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9"/>
      <c r="B238" s="710"/>
      <c r="C238" s="710"/>
      <c r="D238" s="710"/>
      <c r="E238" s="710"/>
      <c r="F238" s="711"/>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9"/>
      <c r="B239" s="710"/>
      <c r="C239" s="710"/>
      <c r="D239" s="710"/>
      <c r="E239" s="710"/>
      <c r="F239" s="711"/>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9"/>
      <c r="B240" s="710"/>
      <c r="C240" s="710"/>
      <c r="D240" s="710"/>
      <c r="E240" s="710"/>
      <c r="F240" s="711"/>
      <c r="G240" s="395" t="s">
        <v>405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09"/>
      <c r="B241" s="710"/>
      <c r="C241" s="710"/>
      <c r="D241" s="710"/>
      <c r="E241" s="710"/>
      <c r="F241" s="711"/>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09"/>
      <c r="B242" s="710"/>
      <c r="C242" s="710"/>
      <c r="D242" s="710"/>
      <c r="E242" s="710"/>
      <c r="F242" s="711"/>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8"/>
    </row>
    <row r="243" spans="1:50" ht="24.75" customHeight="1" x14ac:dyDescent="0.15">
      <c r="A243" s="709"/>
      <c r="B243" s="710"/>
      <c r="C243" s="710"/>
      <c r="D243" s="710"/>
      <c r="E243" s="710"/>
      <c r="F243" s="711"/>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9"/>
      <c r="B244" s="710"/>
      <c r="C244" s="710"/>
      <c r="D244" s="710"/>
      <c r="E244" s="710"/>
      <c r="F244" s="711"/>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9"/>
      <c r="B245" s="710"/>
      <c r="C245" s="710"/>
      <c r="D245" s="710"/>
      <c r="E245" s="710"/>
      <c r="F245" s="711"/>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9"/>
      <c r="B246" s="710"/>
      <c r="C246" s="710"/>
      <c r="D246" s="710"/>
      <c r="E246" s="710"/>
      <c r="F246" s="711"/>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9"/>
      <c r="B247" s="710"/>
      <c r="C247" s="710"/>
      <c r="D247" s="710"/>
      <c r="E247" s="710"/>
      <c r="F247" s="711"/>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9"/>
      <c r="B248" s="710"/>
      <c r="C248" s="710"/>
      <c r="D248" s="710"/>
      <c r="E248" s="710"/>
      <c r="F248" s="711"/>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9"/>
      <c r="B249" s="710"/>
      <c r="C249" s="710"/>
      <c r="D249" s="710"/>
      <c r="E249" s="710"/>
      <c r="F249" s="711"/>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9"/>
      <c r="B250" s="710"/>
      <c r="C250" s="710"/>
      <c r="D250" s="710"/>
      <c r="E250" s="710"/>
      <c r="F250" s="711"/>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9"/>
      <c r="B251" s="710"/>
      <c r="C251" s="710"/>
      <c r="D251" s="710"/>
      <c r="E251" s="710"/>
      <c r="F251" s="711"/>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9"/>
      <c r="B252" s="710"/>
      <c r="C252" s="710"/>
      <c r="D252" s="710"/>
      <c r="E252" s="710"/>
      <c r="F252" s="711"/>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9"/>
      <c r="B253" s="710"/>
      <c r="C253" s="710"/>
      <c r="D253" s="710"/>
      <c r="E253" s="710"/>
      <c r="F253" s="711"/>
      <c r="G253" s="395" t="s">
        <v>407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408</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09"/>
      <c r="B254" s="710"/>
      <c r="C254" s="710"/>
      <c r="D254" s="710"/>
      <c r="E254" s="710"/>
      <c r="F254" s="711"/>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09"/>
      <c r="B255" s="710"/>
      <c r="C255" s="710"/>
      <c r="D255" s="710"/>
      <c r="E255" s="710"/>
      <c r="F255" s="711"/>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8"/>
    </row>
    <row r="256" spans="1:50" ht="24.75" customHeight="1" x14ac:dyDescent="0.15">
      <c r="A256" s="709"/>
      <c r="B256" s="710"/>
      <c r="C256" s="710"/>
      <c r="D256" s="710"/>
      <c r="E256" s="710"/>
      <c r="F256" s="711"/>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9"/>
      <c r="B257" s="710"/>
      <c r="C257" s="710"/>
      <c r="D257" s="710"/>
      <c r="E257" s="710"/>
      <c r="F257" s="711"/>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9"/>
      <c r="B258" s="710"/>
      <c r="C258" s="710"/>
      <c r="D258" s="710"/>
      <c r="E258" s="710"/>
      <c r="F258" s="711"/>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9"/>
      <c r="B259" s="710"/>
      <c r="C259" s="710"/>
      <c r="D259" s="710"/>
      <c r="E259" s="710"/>
      <c r="F259" s="711"/>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9"/>
      <c r="B260" s="710"/>
      <c r="C260" s="710"/>
      <c r="D260" s="710"/>
      <c r="E260" s="710"/>
      <c r="F260" s="711"/>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9"/>
      <c r="B261" s="710"/>
      <c r="C261" s="710"/>
      <c r="D261" s="710"/>
      <c r="E261" s="710"/>
      <c r="F261" s="711"/>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9"/>
      <c r="B262" s="710"/>
      <c r="C262" s="710"/>
      <c r="D262" s="710"/>
      <c r="E262" s="710"/>
      <c r="F262" s="711"/>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9"/>
      <c r="B263" s="710"/>
      <c r="C263" s="710"/>
      <c r="D263" s="710"/>
      <c r="E263" s="710"/>
      <c r="F263" s="711"/>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9"/>
      <c r="B264" s="710"/>
      <c r="C264" s="710"/>
      <c r="D264" s="710"/>
      <c r="E264" s="710"/>
      <c r="F264" s="711"/>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2"/>
      <c r="B265" s="713"/>
      <c r="C265" s="713"/>
      <c r="D265" s="713"/>
      <c r="E265" s="713"/>
      <c r="F265" s="714"/>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平成27年度行政事業レビュー_アイヌ子弟高等学校等進学奨励費補助（大学）</dc:title>
  <dc:creator>文部科学省</dc:creator>
  <cp:lastModifiedBy>文部科学省</cp:lastModifiedBy>
  <cp:lastPrinted>2015-07-09T11:19:07Z</cp:lastPrinted>
  <dcterms:created xsi:type="dcterms:W3CDTF">2012-03-13T00:50:25Z</dcterms:created>
  <dcterms:modified xsi:type="dcterms:W3CDTF">2015-08-31T02:11:43Z</dcterms:modified>
</cp:coreProperties>
</file>