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80" windowWidth="20730" windowHeight="89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_xlnm.Print_Area" localSheetId="1">入力規則等!$A$1:$T$59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<sst xmlns="http://schemas.openxmlformats.org/spreadsheetml/2006/main" count="1585" uniqueCount="596">
  <si>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</si>
  <si>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</si>
  <si>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</si>
  <si>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</si>
  <si>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</si>
  <si>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</si>
  <si>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</si>
  <si>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</si>
  <si>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</si>
  <si>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</si>
  <si>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</si>
  <si>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</si>
  <si>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</si>
  <si>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</si>
  <si>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</si>
  <si>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</si>
  <si>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</si>
  <si>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</si>
  <si>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</si>
  <si>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</si>
  <si>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</si>
  <si>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</si>
  <si>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</si>
  <si>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</si>
  <si>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</si>
  <si>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</si>
  <si>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</si>
  <si>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</si>
  <si>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</si>
  <si>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</si>
  <si>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</si>
  <si>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</si>
  <si>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</si>
  <si>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</si>
  <si>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</si>
  <si>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</si>
  <si>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</si>
  <si>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</si>
  <si>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</si>
  <si>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</si>
  <si>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</si>
  <si>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</si>
  <si>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</si>
  <si>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</si>
  <si>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</si>
  <si>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</si>
  <si>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</si>
  <si>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</si>
  <si>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</si>
  <si>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</si>
  <si>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</si>
  <si>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</si>
  <si>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</si>
  <si>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</si>
  <si>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</si>
  <si>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</si>
  <si>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</si>
  <si>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</si>
  <si>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</si>
  <si>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</si>
  <si>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</si>
  <si>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</si>
  <si>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</si>
  <si>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</si>
  <si>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</si>
  <si>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</si>
  <si>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</si>
  <si>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</si>
  <si>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</si>
  <si>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</si>
  <si>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</si>
  <si>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</si>
  <si>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</si>
  <si>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</si>
  <si>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</si>
  <si>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</si>
  <si>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</si>
  <si>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</si>
  <si>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</si>
  <si>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</si>
  <si>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</si>
  <si>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</si>
  <si>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</si>
  <si>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</si>
  <si>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</si>
  <si>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</si>
  <si>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</si>
  <si>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</si>
  <si>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</si>
  <si>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</si>
  <si>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</si>
  <si>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</si>
  <si>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</si>
  <si>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</si>
  <si>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</si>
  <si>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</si>
  <si>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</si>
  <si>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</si>
  <si>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</si>
  <si>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</si>
  <si>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</si>
  <si>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</si>
  <si>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</si>
  <si>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</si>
  <si>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</si>
  <si>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</si>
  <si>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</si>
  <si>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</si>
  <si>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</si>
  <si>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</si>
  <si>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</si>
  <si>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</si>
  <si>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</si>
  <si>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</si>
  <si>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</si>
  <si>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</si>
  <si>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</si>
  <si>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</si>
  <si>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</si>
  <si>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</si>
  <si>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</si>
  <si>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</si>
  <si>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</si>
  <si>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</si>
  <si>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</si>
  <si>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</si>
  <si>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</si>
  <si>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</si>
  <si>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</si>
  <si>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</si>
  <si>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</si>
  <si>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</si>
  <si>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</si>
  <si>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</si>
  <si>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</si>
  <si>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</si>
  <si>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</si>
  <si>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</si>
  <si>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</si>
  <si>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</si>
  <si>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</si>
  <si>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</si>
  <si>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</si>
  <si>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</si>
  <si>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</si>
  <si>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</si>
  <si>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</si>
  <si>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</si>
  <si>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</si>
  <si>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</si>
  <si>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</si>
  <si>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</si>
  <si>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</si>
  <si>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</si>
  <si>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</si>
  <si>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</si>
  <si>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</si>
  <si>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</si>
  <si>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</si>
  <si>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</si>
  <si>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</si>
  <si>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</si>
  <si>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</si>
  <si>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</si>
  <si>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</si>
  <si>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</si>
  <si>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</si>
  <si>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</si>
  <si>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</si>
  <si>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</si>
  <si>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</si>
  <si>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</si>
  <si>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</si>
  <si>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</si>
  <si>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</si>
  <si>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</si>
  <si>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</si>
  <si>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</si>
  <si>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</si>
  <si>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</si>
  <si>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</si>
  <si>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</si>
  <si>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</si>
  <si>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</si>
  <si>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</si>
  <si>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</si>
  <si>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</si>
  <si>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</si>
  <si>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</si>
  <si>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</si>
  <si>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</si>
  <si>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</si>
  <si>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</si>
  <si>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</si>
  <si>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</si>
  <si>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</si>
  <si>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</si>
  <si>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</si>
  <si>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</si>
  <si>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</si>
  <si>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</si>
  <si>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</si>
  <si>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</si>
  <si>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</si>
  <si>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</si>
  <si>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</si>
  <si>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</si>
  <si>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</si>
  <si>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</si>
  <si>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</si>
  <si>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</si>
  <si>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</si>
  <si>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</si>
  <si>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</si>
  <si>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</si>
  <si>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</si>
  <si>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</si>
  <si>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</si>
  <si>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</si>
  <si>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</si>
  <si>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</si>
  <si>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</si>
  <si>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</si>
  <si>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</si>
  <si>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</si>
  <si>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</si>
  <si>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</si>
  <si>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</si>
  <si>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</si>
  <si>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</si>
  <si>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</si>
  <si>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</si>
  <si>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</si>
  <si>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</si>
  <si>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</si>
  <si>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</si>
  <si>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</si>
  <si>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</si>
  <si>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</si>
  <si>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</si>
  <si>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</si>
  <si>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</si>
  <si>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</si>
  <si>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</si>
  <si>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</si>
  <si>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</si>
  <si>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</si>
  <si>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</si>
  <si>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</si>
  <si>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</si>
  <si>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</si>
  <si>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</si>
  <si>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</si>
  <si>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</si>
  <si>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</si>
  <si>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</si>
  <si>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</si>
  <si>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</si>
  <si>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</si>
  <si>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</si>
  <si>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</si>
  <si>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</si>
  <si>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</si>
  <si>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</si>
  <si>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</si>
  <si>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</si>
  <si>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</si>
  <si>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</si>
  <si>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</si>
  <si>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</si>
  <si>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</si>
  <si>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</si>
  <si>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</si>
  <si>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</si>
  <si>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</si>
  <si>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</si>
  <si>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</si>
  <si>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</si>
  <si>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</si>
  <si>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</si>
  <si>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</si>
  <si>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</si>
  <si>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</si>
  <si>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</si>
  <si>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</si>
  <si>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</si>
  <si>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</si>
  <si>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</si>
  <si>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</si>
  <si>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</si>
  <si>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</si>
  <si>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</si>
  <si>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</si>
  <si>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</si>
  <si>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</si>
  <si>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</si>
  <si>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</si>
  <si>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</si>
  <si>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</si>
  <si>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</si>
  <si>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</si>
  <si>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</si>
  <si>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</si>
  <si>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</si>
  <si>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</si>
  <si>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</si>
  <si>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</si>
  <si>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</si>
  <si>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</si>
  <si>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</si>
  <si>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</si>
  <si>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</si>
  <si>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</si>
  <si>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</si>
  <si>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</si>
  <si>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</si>
  <si>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</si>
  <si>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</si>
  <si>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</si>
  <si>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</si>
  <si>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</si>
  <si>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</si>
  <si>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</si>
  <si>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</si>
  <si>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</si>
  <si>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</si>
  <si>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</si>
  <si>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</si>
  <si>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</si>
  <si>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</si>
  <si>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</si>
  <si>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</si>
  <si>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</si>
  <si>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</si>
  <si>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</si>
  <si>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</si>
  <si>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</si>
  <si>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</si>
  <si>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</si>
  <si>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</si>
  <si>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</si>
  <si>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</si>
  <si>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</si>
  <si>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</si>
  <si>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</si>
  <si>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</si>
  <si>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</si>
  <si>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</si>
  <si>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</si>
  <si>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</si>
  <si>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</si>
  <si>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</si>
  <si>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</si>
  <si>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</si>
  <si>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</si>
  <si>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</si>
  <si>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</si>
  <si>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</si>
  <si>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</si>
  <si>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</si>
  <si>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</si>
  <si>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</si>
  <si>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</si>
  <si>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</si>
  <si>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</si>
  <si>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</si>
  <si>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</si>
  <si>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</si>
  <si>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</si>
  <si>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</si>
  <si>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</si>
  <si>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</si>
  <si>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</si>
  <si>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</si>
  <si>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</si>
  <si>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</si>
  <si>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</si>
  <si>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</si>
  <si>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</si>
  <si>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</si>
  <si>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</si>
  <si>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</si>
  <si>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</si>
  <si>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</si>
  <si>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</si>
  <si>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</si>
  <si>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</si>
  <si>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</si>
  <si>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</si>
  <si>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</si>
  <si>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</si>
  <si>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</si>
  <si>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</si>
  <si>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</si>
  <si>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</si>
  <si>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</si>
  <si>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</si>
  <si>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</si>
  <si>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</si>
  <si>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</si>
  <si>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</si>
  <si>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</si>
  <si>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</si>
  <si>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</si>
  <si>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</si>
  <si>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</si>
  <si>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</si>
  <si>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</si>
  <si>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</si>
  <si>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</si>
  <si>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</si>
  <si>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</si>
  <si>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</si>
  <si>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</si>
  <si>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</si>
  <si>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</si>
  <si>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</si>
  <si>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</si>
  <si>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</si>
  <si>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</si>
  <si>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</si>
  <si>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</si>
  <si>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</si>
  <si>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</si>
  <si>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</si>
  <si>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</si>
  <si>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</si>
  <si>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</si>
  <si>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</si>
  <si>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</si>
  <si>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</si>
  <si>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</si>
  <si>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</si>
  <si>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</si>
  <si>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</si>
  <si>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</si>
  <si>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</si>
  <si>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</si>
  <si>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</si>
  <si>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</si>
  <si>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</si>
  <si>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</si>
  <si>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</si>
  <si>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</si>
  <si>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</si>
  <si>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</si>
  <si>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</si>
  <si>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</si>
  <si>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</si>
  <si>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</si>
  <si>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</si>
  <si>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</si>
  <si>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</si>
  <si>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</si>
  <si>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</si>
  <si>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</si>
  <si>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</si>
  <si>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</si>
  <si>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</si>
  <si>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</si>
  <si>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</si>
  <si>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高校生等への修学支援</t>
    <rPh sb="0" eb="3">
      <t>コウコウセイ</t>
    </rPh>
    <rPh sb="3" eb="4">
      <t>トウ</t>
    </rPh>
    <rPh sb="6" eb="8">
      <t>シュウガク</t>
    </rPh>
    <rPh sb="8" eb="10">
      <t>シエン</t>
    </rPh>
    <phoneticPr fontId="5"/>
  </si>
  <si>
    <t>○</t>
  </si>
  <si>
    <t>高等学校等就学支援金の支給に関する法律</t>
    <rPh sb="0" eb="2">
      <t>コウトウ</t>
    </rPh>
    <rPh sb="2" eb="4">
      <t>ガッコウ</t>
    </rPh>
    <rPh sb="4" eb="5">
      <t>トウ</t>
    </rPh>
    <rPh sb="5" eb="7">
      <t>シュウガク</t>
    </rPh>
    <rPh sb="7" eb="9">
      <t>シエン</t>
    </rPh>
    <rPh sb="9" eb="10">
      <t>キン</t>
    </rPh>
    <rPh sb="11" eb="13">
      <t>シキュウ</t>
    </rPh>
    <rPh sb="14" eb="15">
      <t>カン</t>
    </rPh>
    <rPh sb="17" eb="19">
      <t>ホウリツ</t>
    </rPh>
    <phoneticPr fontId="5"/>
  </si>
  <si>
    <t>初等中等教育局</t>
    <rPh sb="0" eb="2">
      <t>ショトウ</t>
    </rPh>
    <rPh sb="2" eb="4">
      <t>チュウトウ</t>
    </rPh>
    <rPh sb="4" eb="6">
      <t>キョウイク</t>
    </rPh>
    <rPh sb="6" eb="7">
      <t>キョク</t>
    </rPh>
    <phoneticPr fontId="5"/>
  </si>
  <si>
    <t>高校教育改革PT</t>
    <rPh sb="0" eb="1">
      <t>コウ</t>
    </rPh>
    <rPh sb="1" eb="2">
      <t>コウ</t>
    </rPh>
    <rPh sb="2" eb="4">
      <t>キョウイク</t>
    </rPh>
    <rPh sb="4" eb="6">
      <t>カイカク</t>
    </rPh>
    <phoneticPr fontId="5"/>
  </si>
  <si>
    <t>25文科初第996号「公立高等学校に係る授業料の不徴収及び高等学校等就学支援金の支給に関する法律の一部を改正する法律の公布について（通知）」、25文科初第1429号「公立高等学校に係る授業料の不徴収及び高等学校等就学支援金の支給に関する法律の一部を改正する法律の施行等について（通知）」</t>
    <phoneticPr fontId="5"/>
  </si>
  <si>
    <t>高等学校等就学支援金交付金</t>
  </si>
  <si>
    <t>高等学校等就学支援金事務費交付金</t>
  </si>
  <si>
    <t>-</t>
    <phoneticPr fontId="5"/>
  </si>
  <si>
    <t>-</t>
    <phoneticPr fontId="5"/>
  </si>
  <si>
    <t>‐</t>
  </si>
  <si>
    <t>執行額／交付金対象者数　　　　　　　　　　　　　　</t>
    <rPh sb="0" eb="2">
      <t>シッコウ</t>
    </rPh>
    <rPh sb="2" eb="3">
      <t>ガク</t>
    </rPh>
    <rPh sb="4" eb="7">
      <t>コウフキン</t>
    </rPh>
    <rPh sb="7" eb="10">
      <t>タイショウシャ</t>
    </rPh>
    <rPh sb="10" eb="11">
      <t>スウ</t>
    </rPh>
    <phoneticPr fontId="5"/>
  </si>
  <si>
    <t>高等学校等への進学率</t>
    <rPh sb="0" eb="2">
      <t>コウトウ</t>
    </rPh>
    <rPh sb="2" eb="4">
      <t>ガッコウ</t>
    </rPh>
    <rPh sb="4" eb="5">
      <t>トウ</t>
    </rPh>
    <rPh sb="7" eb="9">
      <t>シンガク</t>
    </rPh>
    <rPh sb="9" eb="10">
      <t>リツ</t>
    </rPh>
    <phoneticPr fontId="5"/>
  </si>
  <si>
    <t>一般世帯の高校進学率と生活保護世帯の高校進学率の差</t>
    <rPh sb="0" eb="2">
      <t>イッパン</t>
    </rPh>
    <rPh sb="2" eb="4">
      <t>セタイ</t>
    </rPh>
    <rPh sb="5" eb="7">
      <t>コウコウ</t>
    </rPh>
    <rPh sb="7" eb="9">
      <t>シンガク</t>
    </rPh>
    <rPh sb="9" eb="10">
      <t>リツ</t>
    </rPh>
    <rPh sb="11" eb="13">
      <t>セイカツ</t>
    </rPh>
    <rPh sb="13" eb="15">
      <t>ホゴ</t>
    </rPh>
    <rPh sb="15" eb="17">
      <t>セタイ</t>
    </rPh>
    <rPh sb="18" eb="20">
      <t>コウコウ</t>
    </rPh>
    <rPh sb="20" eb="22">
      <t>シンガク</t>
    </rPh>
    <rPh sb="22" eb="23">
      <t>リツ</t>
    </rPh>
    <rPh sb="24" eb="25">
      <t>サ</t>
    </rPh>
    <phoneticPr fontId="5"/>
  </si>
  <si>
    <t>％</t>
    <phoneticPr fontId="5"/>
  </si>
  <si>
    <t>ポイント</t>
    <phoneticPr fontId="5"/>
  </si>
  <si>
    <t>人</t>
    <rPh sb="0" eb="1">
      <t>ニン</t>
    </rPh>
    <phoneticPr fontId="5"/>
  </si>
  <si>
    <t>万人</t>
    <rPh sb="0" eb="2">
      <t>マンニン</t>
    </rPh>
    <phoneticPr fontId="5"/>
  </si>
  <si>
    <t>　本事業は、高等学校等における家庭の教育費負担の軽減を図り、もって教育の機会均等の確保に重要な役割を果たす事業であることから、引き続き、国として行うべき事業である。</t>
    <rPh sb="1" eb="2">
      <t>ホン</t>
    </rPh>
    <rPh sb="2" eb="4">
      <t>ジギョウ</t>
    </rPh>
    <rPh sb="6" eb="8">
      <t>コウトウ</t>
    </rPh>
    <rPh sb="8" eb="10">
      <t>ガッコウ</t>
    </rPh>
    <rPh sb="10" eb="11">
      <t>トウ</t>
    </rPh>
    <rPh sb="15" eb="17">
      <t>カテイ</t>
    </rPh>
    <rPh sb="18" eb="21">
      <t>キョウイクヒ</t>
    </rPh>
    <rPh sb="21" eb="23">
      <t>フタン</t>
    </rPh>
    <rPh sb="24" eb="26">
      <t>ケイゲン</t>
    </rPh>
    <rPh sb="27" eb="28">
      <t>ハカ</t>
    </rPh>
    <rPh sb="33" eb="35">
      <t>キョウイク</t>
    </rPh>
    <rPh sb="36" eb="38">
      <t>キカイ</t>
    </rPh>
    <rPh sb="38" eb="40">
      <t>キントウ</t>
    </rPh>
    <rPh sb="41" eb="43">
      <t>カクホ</t>
    </rPh>
    <rPh sb="44" eb="46">
      <t>ジュウヨウ</t>
    </rPh>
    <rPh sb="47" eb="49">
      <t>ヤクワリ</t>
    </rPh>
    <rPh sb="50" eb="51">
      <t>ハ</t>
    </rPh>
    <rPh sb="53" eb="55">
      <t>ジギョウ</t>
    </rPh>
    <rPh sb="63" eb="64">
      <t>ヒ</t>
    </rPh>
    <rPh sb="65" eb="66">
      <t>ツヅ</t>
    </rPh>
    <rPh sb="68" eb="69">
      <t>クニ</t>
    </rPh>
    <rPh sb="72" eb="73">
      <t>オコナ</t>
    </rPh>
    <rPh sb="76" eb="78">
      <t>ジギョウ</t>
    </rPh>
    <phoneticPr fontId="5"/>
  </si>
  <si>
    <t>事務費（教職員研修費）</t>
    <rPh sb="0" eb="3">
      <t>ジムヒ</t>
    </rPh>
    <rPh sb="4" eb="7">
      <t>キョウショクイン</t>
    </rPh>
    <rPh sb="7" eb="10">
      <t>ケンシュウヒ</t>
    </rPh>
    <phoneticPr fontId="5"/>
  </si>
  <si>
    <t>事務費（その他）</t>
    <rPh sb="0" eb="3">
      <t>ジムヒ</t>
    </rPh>
    <rPh sb="6" eb="7">
      <t>タ</t>
    </rPh>
    <phoneticPr fontId="5"/>
  </si>
  <si>
    <t>交付金</t>
    <rPh sb="0" eb="3">
      <t>コウフキン</t>
    </rPh>
    <phoneticPr fontId="5"/>
  </si>
  <si>
    <t>交付金</t>
    <rPh sb="0" eb="3">
      <t>コウフキン</t>
    </rPh>
    <phoneticPr fontId="5"/>
  </si>
  <si>
    <t>補助金</t>
    <rPh sb="0" eb="3">
      <t>ホジョキン</t>
    </rPh>
    <phoneticPr fontId="5"/>
  </si>
  <si>
    <t>高等学校等への進学率を対前年度比で増加させる</t>
    <rPh sb="11" eb="12">
      <t>タイ</t>
    </rPh>
    <rPh sb="12" eb="16">
      <t>ゼンネンドヒ</t>
    </rPh>
    <rPh sb="17" eb="19">
      <t>ゾウカ</t>
    </rPh>
    <phoneticPr fontId="5"/>
  </si>
  <si>
    <t>一般世帯の高校進学率と生活保護世帯の高校進学率の差を前年度比で減少させる</t>
    <rPh sb="31" eb="33">
      <t>ゲンショウ</t>
    </rPh>
    <phoneticPr fontId="5"/>
  </si>
  <si>
    <t>経済的理由による高校中退者数を前年度比で減少させる</t>
    <rPh sb="20" eb="22">
      <t>ゲンショウ</t>
    </rPh>
    <phoneticPr fontId="5"/>
  </si>
  <si>
    <t>公立高等学校授業料不徴収交付金</t>
    <phoneticPr fontId="5"/>
  </si>
  <si>
    <t>A.東京都</t>
    <rPh sb="2" eb="5">
      <t>トウキョウト</t>
    </rPh>
    <phoneticPr fontId="5"/>
  </si>
  <si>
    <t xml:space="preserve">高校生等への修学支援
http://www.mext.go.jp/a_menu/shotou/mushouka/index.htm
</t>
    <phoneticPr fontId="5"/>
  </si>
  <si>
    <t>-</t>
    <phoneticPr fontId="5"/>
  </si>
  <si>
    <t>-</t>
    <phoneticPr fontId="5"/>
  </si>
  <si>
    <t>-</t>
    <phoneticPr fontId="5"/>
  </si>
  <si>
    <t>高等学校・特別支援学校の管理運営費</t>
    <rPh sb="0" eb="2">
      <t>コウトウ</t>
    </rPh>
    <rPh sb="2" eb="4">
      <t>ガッコウ</t>
    </rPh>
    <rPh sb="5" eb="7">
      <t>トクベツ</t>
    </rPh>
    <rPh sb="7" eb="9">
      <t>シエン</t>
    </rPh>
    <rPh sb="9" eb="11">
      <t>ガッコウ</t>
    </rPh>
    <rPh sb="12" eb="14">
      <t>カンリ</t>
    </rPh>
    <rPh sb="14" eb="17">
      <t>ウンエイヒ</t>
    </rPh>
    <phoneticPr fontId="5"/>
  </si>
  <si>
    <t>B.大阪市</t>
    <rPh sb="2" eb="5">
      <t>オオサカシ</t>
    </rPh>
    <phoneticPr fontId="5"/>
  </si>
  <si>
    <t>教職員人件費等</t>
    <rPh sb="0" eb="1">
      <t>キョウ</t>
    </rPh>
    <rPh sb="1" eb="3">
      <t>ショクイン</t>
    </rPh>
    <rPh sb="3" eb="6">
      <t>ジンケンヒ</t>
    </rPh>
    <rPh sb="6" eb="7">
      <t>トウ</t>
    </rPh>
    <phoneticPr fontId="5"/>
  </si>
  <si>
    <t>D.国立高等専門学校機構</t>
    <rPh sb="2" eb="4">
      <t>コクリツ</t>
    </rPh>
    <rPh sb="4" eb="6">
      <t>コウトウ</t>
    </rPh>
    <rPh sb="6" eb="8">
      <t>センモン</t>
    </rPh>
    <rPh sb="8" eb="10">
      <t>ガッコウ</t>
    </rPh>
    <rPh sb="9" eb="10">
      <t>ブンガク</t>
    </rPh>
    <rPh sb="10" eb="12">
      <t>キコウ</t>
    </rPh>
    <phoneticPr fontId="5"/>
  </si>
  <si>
    <t>高等学校等就学支援金</t>
    <rPh sb="0" eb="2">
      <t>コウトウ</t>
    </rPh>
    <rPh sb="2" eb="4">
      <t>ガッコウ</t>
    </rPh>
    <rPh sb="4" eb="5">
      <t>トウ</t>
    </rPh>
    <rPh sb="5" eb="7">
      <t>シュウガク</t>
    </rPh>
    <rPh sb="7" eb="9">
      <t>シエン</t>
    </rPh>
    <rPh sb="9" eb="10">
      <t>キン</t>
    </rPh>
    <phoneticPr fontId="5"/>
  </si>
  <si>
    <t>E.東京都</t>
    <rPh sb="2" eb="5">
      <t>トウキョウト</t>
    </rPh>
    <phoneticPr fontId="5"/>
  </si>
  <si>
    <t>-</t>
    <phoneticPr fontId="5"/>
  </si>
  <si>
    <t>委託料、需用費</t>
    <rPh sb="0" eb="2">
      <t>イタク</t>
    </rPh>
    <rPh sb="2" eb="3">
      <t>リョウ</t>
    </rPh>
    <rPh sb="4" eb="7">
      <t>ジュヨウヒ</t>
    </rPh>
    <phoneticPr fontId="5"/>
  </si>
  <si>
    <t>都道府県が設置する公立学校の教育に必要な経費を交付・支出</t>
    <rPh sb="0" eb="4">
      <t>トドウフケン</t>
    </rPh>
    <rPh sb="5" eb="7">
      <t>セッチ</t>
    </rPh>
    <rPh sb="9" eb="11">
      <t>コウリツ</t>
    </rPh>
    <rPh sb="11" eb="13">
      <t>ガッコウ</t>
    </rPh>
    <rPh sb="14" eb="16">
      <t>キョウイク</t>
    </rPh>
    <rPh sb="17" eb="19">
      <t>ヒツヨウ</t>
    </rPh>
    <rPh sb="20" eb="22">
      <t>ケイヒ</t>
    </rPh>
    <rPh sb="23" eb="25">
      <t>コウフ</t>
    </rPh>
    <rPh sb="26" eb="28">
      <t>シシュツ</t>
    </rPh>
    <phoneticPr fontId="5"/>
  </si>
  <si>
    <t>市町村等が設置する公立学校の教育に必要な経費を交付・支出</t>
    <rPh sb="0" eb="3">
      <t>シチョウソン</t>
    </rPh>
    <rPh sb="3" eb="4">
      <t>トウ</t>
    </rPh>
    <rPh sb="5" eb="7">
      <t>セッチ</t>
    </rPh>
    <rPh sb="9" eb="11">
      <t>コウリツ</t>
    </rPh>
    <rPh sb="11" eb="13">
      <t>ガッコウ</t>
    </rPh>
    <rPh sb="14" eb="16">
      <t>キョウイク</t>
    </rPh>
    <rPh sb="17" eb="19">
      <t>ヒツヨウ</t>
    </rPh>
    <rPh sb="20" eb="22">
      <t>ケイヒ</t>
    </rPh>
    <rPh sb="23" eb="25">
      <t>コウフ</t>
    </rPh>
    <rPh sb="26" eb="28">
      <t>シシュツ</t>
    </rPh>
    <phoneticPr fontId="5"/>
  </si>
  <si>
    <t>高等学校等における家庭の教育費負担の軽減となる就学支援金を都道府県知事が支給するために必要な経費を交付・支出</t>
    <rPh sb="0" eb="2">
      <t>コウトウ</t>
    </rPh>
    <rPh sb="2" eb="4">
      <t>ガッコウ</t>
    </rPh>
    <rPh sb="4" eb="5">
      <t>トウ</t>
    </rPh>
    <rPh sb="9" eb="11">
      <t>カテイ</t>
    </rPh>
    <rPh sb="12" eb="14">
      <t>キョウイク</t>
    </rPh>
    <rPh sb="14" eb="15">
      <t>ヒ</t>
    </rPh>
    <rPh sb="15" eb="17">
      <t>フタン</t>
    </rPh>
    <rPh sb="18" eb="20">
      <t>ケイゲン</t>
    </rPh>
    <rPh sb="23" eb="25">
      <t>シュウガク</t>
    </rPh>
    <rPh sb="25" eb="27">
      <t>シエン</t>
    </rPh>
    <rPh sb="27" eb="28">
      <t>キン</t>
    </rPh>
    <rPh sb="29" eb="33">
      <t>トドウフケン</t>
    </rPh>
    <rPh sb="33" eb="35">
      <t>チジ</t>
    </rPh>
    <rPh sb="36" eb="38">
      <t>シキュウ</t>
    </rPh>
    <rPh sb="43" eb="45">
      <t>ヒツヨウ</t>
    </rPh>
    <rPh sb="46" eb="48">
      <t>ケイヒ</t>
    </rPh>
    <rPh sb="49" eb="51">
      <t>コウフ</t>
    </rPh>
    <rPh sb="52" eb="54">
      <t>シシュツ</t>
    </rPh>
    <phoneticPr fontId="5"/>
  </si>
  <si>
    <t>高等学校等における家庭の教育費負担の軽減となる就学支援金を国立大学附属高等学校等に在学する生徒たちの学校設置者に交付・支出</t>
    <rPh sb="0" eb="2">
      <t>コウトウ</t>
    </rPh>
    <rPh sb="2" eb="4">
      <t>ガッコウ</t>
    </rPh>
    <rPh sb="4" eb="5">
      <t>トウ</t>
    </rPh>
    <rPh sb="9" eb="11">
      <t>カテイ</t>
    </rPh>
    <rPh sb="12" eb="14">
      <t>キョウイク</t>
    </rPh>
    <rPh sb="14" eb="15">
      <t>ヒ</t>
    </rPh>
    <rPh sb="15" eb="17">
      <t>フタン</t>
    </rPh>
    <rPh sb="18" eb="20">
      <t>ケイゲン</t>
    </rPh>
    <rPh sb="23" eb="25">
      <t>シュウガク</t>
    </rPh>
    <rPh sb="25" eb="27">
      <t>シエン</t>
    </rPh>
    <rPh sb="27" eb="28">
      <t>キン</t>
    </rPh>
    <rPh sb="29" eb="31">
      <t>コクリツ</t>
    </rPh>
    <rPh sb="31" eb="33">
      <t>ダイガク</t>
    </rPh>
    <rPh sb="33" eb="35">
      <t>フゾク</t>
    </rPh>
    <rPh sb="35" eb="37">
      <t>コウトウ</t>
    </rPh>
    <rPh sb="37" eb="39">
      <t>ガッコウ</t>
    </rPh>
    <rPh sb="39" eb="40">
      <t>トウ</t>
    </rPh>
    <rPh sb="41" eb="43">
      <t>ザイガク</t>
    </rPh>
    <rPh sb="45" eb="47">
      <t>セイト</t>
    </rPh>
    <rPh sb="50" eb="52">
      <t>ガッコウ</t>
    </rPh>
    <rPh sb="52" eb="54">
      <t>セッチ</t>
    </rPh>
    <rPh sb="54" eb="55">
      <t>シャ</t>
    </rPh>
    <rPh sb="56" eb="58">
      <t>コウフ</t>
    </rPh>
    <rPh sb="59" eb="61">
      <t>シシュツ</t>
    </rPh>
    <phoneticPr fontId="5"/>
  </si>
  <si>
    <t>就学支援金に関する事務の執行に必要な経費を交付・支出</t>
    <rPh sb="0" eb="2">
      <t>シュウガク</t>
    </rPh>
    <rPh sb="2" eb="4">
      <t>シエン</t>
    </rPh>
    <rPh sb="4" eb="5">
      <t>キン</t>
    </rPh>
    <rPh sb="6" eb="7">
      <t>カン</t>
    </rPh>
    <rPh sb="9" eb="11">
      <t>ジム</t>
    </rPh>
    <rPh sb="12" eb="14">
      <t>シッコウ</t>
    </rPh>
    <rPh sb="15" eb="17">
      <t>ヒツヨウ</t>
    </rPh>
    <rPh sb="18" eb="20">
      <t>ケイヒ</t>
    </rPh>
    <rPh sb="21" eb="23">
      <t>コウフ</t>
    </rPh>
    <rPh sb="24" eb="26">
      <t>シシュツ</t>
    </rPh>
    <phoneticPr fontId="5"/>
  </si>
  <si>
    <t>A.公立高等学校授業料不徴収交付金</t>
    <phoneticPr fontId="5"/>
  </si>
  <si>
    <t>B.公立高等学校授業料不徴収交付金</t>
    <phoneticPr fontId="5"/>
  </si>
  <si>
    <t>C.高等学校等就学支援金交付金（都道府県）</t>
    <rPh sb="16" eb="20">
      <t>トドウフケン</t>
    </rPh>
    <phoneticPr fontId="5"/>
  </si>
  <si>
    <t>D.高等学校等就学支援金交付金(国立)</t>
    <phoneticPr fontId="5"/>
  </si>
  <si>
    <t>E.高等学校等就学支援金事務費交付金</t>
    <phoneticPr fontId="5"/>
  </si>
  <si>
    <t>F.高等学校等修学支援事業費補助金</t>
    <phoneticPr fontId="5"/>
  </si>
  <si>
    <t>東京都</t>
    <rPh sb="0" eb="3">
      <t>トウキョウト</t>
    </rPh>
    <phoneticPr fontId="5"/>
  </si>
  <si>
    <t>愛知県</t>
    <rPh sb="0" eb="3">
      <t>アイチケン</t>
    </rPh>
    <phoneticPr fontId="5"/>
  </si>
  <si>
    <t>神奈川県</t>
    <rPh sb="0" eb="4">
      <t>カナガワケン</t>
    </rPh>
    <phoneticPr fontId="5"/>
  </si>
  <si>
    <t>大阪府</t>
    <rPh sb="0" eb="3">
      <t>オオサカフ</t>
    </rPh>
    <phoneticPr fontId="5"/>
  </si>
  <si>
    <t>埼玉県</t>
    <rPh sb="0" eb="3">
      <t>サイタマケン</t>
    </rPh>
    <phoneticPr fontId="5"/>
  </si>
  <si>
    <t>千葉県</t>
    <rPh sb="0" eb="2">
      <t>チバ</t>
    </rPh>
    <rPh sb="2" eb="3">
      <t>ケン</t>
    </rPh>
    <phoneticPr fontId="5"/>
  </si>
  <si>
    <t>北海道</t>
    <rPh sb="0" eb="3">
      <t>ホッカイドウ</t>
    </rPh>
    <phoneticPr fontId="5"/>
  </si>
  <si>
    <t>兵庫県</t>
    <rPh sb="0" eb="3">
      <t>ヒョウゴケン</t>
    </rPh>
    <phoneticPr fontId="5"/>
  </si>
  <si>
    <t>福岡県</t>
    <rPh sb="0" eb="2">
      <t>フクオカ</t>
    </rPh>
    <rPh sb="2" eb="3">
      <t>ケン</t>
    </rPh>
    <phoneticPr fontId="5"/>
  </si>
  <si>
    <t>静岡県</t>
    <rPh sb="0" eb="3">
      <t>シズオカケン</t>
    </rPh>
    <phoneticPr fontId="5"/>
  </si>
  <si>
    <t>―</t>
    <phoneticPr fontId="5"/>
  </si>
  <si>
    <t>大阪市</t>
    <rPh sb="0" eb="3">
      <t>オオサカシ</t>
    </rPh>
    <phoneticPr fontId="5"/>
  </si>
  <si>
    <t>名古屋市</t>
    <rPh sb="0" eb="4">
      <t>ナゴヤシ</t>
    </rPh>
    <phoneticPr fontId="5"/>
  </si>
  <si>
    <t>横浜市</t>
    <rPh sb="0" eb="3">
      <t>ヨコハマシ</t>
    </rPh>
    <phoneticPr fontId="5"/>
  </si>
  <si>
    <t>札幌市</t>
    <rPh sb="0" eb="3">
      <t>サッポロシ</t>
    </rPh>
    <phoneticPr fontId="5"/>
  </si>
  <si>
    <t>神戸市</t>
    <rPh sb="0" eb="3">
      <t>コウベシ</t>
    </rPh>
    <phoneticPr fontId="5"/>
  </si>
  <si>
    <t>広島市</t>
    <rPh sb="0" eb="2">
      <t>ヒロシマ</t>
    </rPh>
    <rPh sb="2" eb="3">
      <t>シ</t>
    </rPh>
    <phoneticPr fontId="5"/>
  </si>
  <si>
    <t>京都市</t>
    <rPh sb="0" eb="2">
      <t>キョウト</t>
    </rPh>
    <rPh sb="2" eb="3">
      <t>シ</t>
    </rPh>
    <phoneticPr fontId="5"/>
  </si>
  <si>
    <t>川崎市</t>
    <rPh sb="0" eb="3">
      <t>カワサキシ</t>
    </rPh>
    <phoneticPr fontId="5"/>
  </si>
  <si>
    <t>さいたま市</t>
    <rPh sb="4" eb="5">
      <t>シ</t>
    </rPh>
    <phoneticPr fontId="5"/>
  </si>
  <si>
    <t>福岡市</t>
    <rPh sb="0" eb="3">
      <t>フクオカシ</t>
    </rPh>
    <phoneticPr fontId="5"/>
  </si>
  <si>
    <t>福岡県</t>
    <rPh sb="0" eb="3">
      <t>フクオカケン</t>
    </rPh>
    <phoneticPr fontId="5"/>
  </si>
  <si>
    <t>千葉県</t>
    <rPh sb="0" eb="3">
      <t>チバケン</t>
    </rPh>
    <phoneticPr fontId="5"/>
  </si>
  <si>
    <t>国立高等専門学校機構</t>
    <rPh sb="0" eb="2">
      <t>コクリツ</t>
    </rPh>
    <rPh sb="2" eb="4">
      <t>コウトウ</t>
    </rPh>
    <rPh sb="4" eb="6">
      <t>センモン</t>
    </rPh>
    <rPh sb="6" eb="8">
      <t>ガッコウ</t>
    </rPh>
    <rPh sb="8" eb="10">
      <t>キコウ</t>
    </rPh>
    <phoneticPr fontId="5"/>
  </si>
  <si>
    <t>筑波大学</t>
    <rPh sb="0" eb="2">
      <t>ツクバ</t>
    </rPh>
    <rPh sb="2" eb="4">
      <t>ダイガク</t>
    </rPh>
    <phoneticPr fontId="5"/>
  </si>
  <si>
    <t>大阪教育大学</t>
    <rPh sb="0" eb="2">
      <t>オオサカ</t>
    </rPh>
    <rPh sb="2" eb="4">
      <t>キョウイク</t>
    </rPh>
    <rPh sb="4" eb="6">
      <t>ダイガク</t>
    </rPh>
    <phoneticPr fontId="5"/>
  </si>
  <si>
    <t>東京学芸大学</t>
    <rPh sb="0" eb="2">
      <t>トウキョウ</t>
    </rPh>
    <rPh sb="2" eb="4">
      <t>ガクゲイ</t>
    </rPh>
    <rPh sb="4" eb="6">
      <t>ダイガク</t>
    </rPh>
    <phoneticPr fontId="5"/>
  </si>
  <si>
    <t>広島大学</t>
    <rPh sb="0" eb="2">
      <t>ヒロシマ</t>
    </rPh>
    <rPh sb="2" eb="4">
      <t>ダイガク</t>
    </rPh>
    <phoneticPr fontId="5"/>
  </si>
  <si>
    <t>愛知教育大学</t>
    <rPh sb="0" eb="2">
      <t>アイチ</t>
    </rPh>
    <rPh sb="2" eb="4">
      <t>キョウイク</t>
    </rPh>
    <rPh sb="4" eb="6">
      <t>ダイガク</t>
    </rPh>
    <phoneticPr fontId="5"/>
  </si>
  <si>
    <t>東京工業大学</t>
    <phoneticPr fontId="5"/>
  </si>
  <si>
    <t>京都教育大学</t>
    <rPh sb="0" eb="2">
      <t>キョウト</t>
    </rPh>
    <rPh sb="2" eb="4">
      <t>キョウイク</t>
    </rPh>
    <rPh sb="4" eb="6">
      <t>ダイガク</t>
    </rPh>
    <phoneticPr fontId="5"/>
  </si>
  <si>
    <t>奈良女子大学</t>
    <rPh sb="0" eb="2">
      <t>ナラ</t>
    </rPh>
    <rPh sb="2" eb="4">
      <t>ジョシ</t>
    </rPh>
    <rPh sb="4" eb="6">
      <t>ダイガク</t>
    </rPh>
    <phoneticPr fontId="5"/>
  </si>
  <si>
    <t>金沢大学</t>
    <rPh sb="0" eb="2">
      <t>カナザワ</t>
    </rPh>
    <rPh sb="2" eb="4">
      <t>ダイガク</t>
    </rPh>
    <phoneticPr fontId="5"/>
  </si>
  <si>
    <t>大阪府</t>
    <rPh sb="0" eb="3">
      <t>オオサカフ</t>
    </rPh>
    <phoneticPr fontId="5"/>
  </si>
  <si>
    <t>福岡県</t>
    <rPh sb="0" eb="3">
      <t>フクオカケン</t>
    </rPh>
    <phoneticPr fontId="5"/>
  </si>
  <si>
    <t>東京都</t>
    <rPh sb="0" eb="3">
      <t>トウキョウト</t>
    </rPh>
    <phoneticPr fontId="5"/>
  </si>
  <si>
    <t>北海道</t>
    <rPh sb="0" eb="3">
      <t>ホッカイドウ</t>
    </rPh>
    <phoneticPr fontId="5"/>
  </si>
  <si>
    <t>兵庫県</t>
    <rPh sb="0" eb="3">
      <t>ヒョウゴケン</t>
    </rPh>
    <phoneticPr fontId="5"/>
  </si>
  <si>
    <t>愛知県</t>
    <rPh sb="0" eb="3">
      <t>アイチケン</t>
    </rPh>
    <phoneticPr fontId="5"/>
  </si>
  <si>
    <t>埼玉県</t>
    <rPh sb="0" eb="3">
      <t>サイタマケン</t>
    </rPh>
    <phoneticPr fontId="5"/>
  </si>
  <si>
    <t>神奈川県</t>
    <rPh sb="0" eb="4">
      <t>カナガワケン</t>
    </rPh>
    <phoneticPr fontId="5"/>
  </si>
  <si>
    <t>沖縄県</t>
    <rPh sb="0" eb="3">
      <t>オキナワケン</t>
    </rPh>
    <phoneticPr fontId="5"/>
  </si>
  <si>
    <t>千葉県</t>
    <rPh sb="0" eb="3">
      <t>チバケン</t>
    </rPh>
    <phoneticPr fontId="5"/>
  </si>
  <si>
    <t>高校生等奨学給付金、学び直しへの支援、家計急変世帯への支援</t>
    <rPh sb="0" eb="3">
      <t>コウコウセイ</t>
    </rPh>
    <rPh sb="3" eb="4">
      <t>トウ</t>
    </rPh>
    <rPh sb="4" eb="6">
      <t>ショウガク</t>
    </rPh>
    <rPh sb="6" eb="9">
      <t>キュウフキン</t>
    </rPh>
    <rPh sb="10" eb="11">
      <t>マナ</t>
    </rPh>
    <rPh sb="12" eb="13">
      <t>ナオ</t>
    </rPh>
    <rPh sb="16" eb="18">
      <t>シエン</t>
    </rPh>
    <rPh sb="19" eb="21">
      <t>カケイ</t>
    </rPh>
    <rPh sb="21" eb="23">
      <t>キュウヘン</t>
    </rPh>
    <rPh sb="23" eb="25">
      <t>セタイ</t>
    </rPh>
    <rPh sb="27" eb="29">
      <t>シエン</t>
    </rPh>
    <phoneticPr fontId="5"/>
  </si>
  <si>
    <t xml:space="preserve">
全ての意志ある生徒が安心して教育を受けられるよう、高等学校等就学支援金等及び高校生等奨学給付金を支給することにより、家庭の教育費負担の軽減を図り、もって教育の機会均等に寄与すること。</t>
    <rPh sb="36" eb="37">
      <t>トウ</t>
    </rPh>
    <rPh sb="37" eb="38">
      <t>オヨ</t>
    </rPh>
    <rPh sb="39" eb="42">
      <t>コウコウセイ</t>
    </rPh>
    <rPh sb="42" eb="43">
      <t>トウ</t>
    </rPh>
    <rPh sb="43" eb="45">
      <t>ショウガク</t>
    </rPh>
    <rPh sb="45" eb="48">
      <t>キュウフキン</t>
    </rPh>
    <phoneticPr fontId="5"/>
  </si>
  <si>
    <t>8,377百万円
/34万人</t>
    <phoneticPr fontId="5"/>
  </si>
  <si>
    <t>3,676百万円
/16万人</t>
    <phoneticPr fontId="5"/>
  </si>
  <si>
    <t>高等学校等修学支援事業費補助金</t>
    <phoneticPr fontId="5"/>
  </si>
  <si>
    <t>F.大阪府</t>
    <rPh sb="2" eb="5">
      <t>オオサカフ</t>
    </rPh>
    <phoneticPr fontId="5"/>
  </si>
  <si>
    <t>高校生等奨学給付金</t>
    <phoneticPr fontId="5"/>
  </si>
  <si>
    <t>家計急変支援金</t>
    <rPh sb="4" eb="6">
      <t>シエン</t>
    </rPh>
    <rPh sb="6" eb="7">
      <t>キン</t>
    </rPh>
    <phoneticPr fontId="5"/>
  </si>
  <si>
    <t>学び直し支援金</t>
    <rPh sb="4" eb="6">
      <t>シエン</t>
    </rPh>
    <rPh sb="6" eb="7">
      <t>キン</t>
    </rPh>
    <phoneticPr fontId="5"/>
  </si>
  <si>
    <t>概ね、成果実績は成果目標を達成できており、見合ったものとなっている。</t>
    <rPh sb="0" eb="1">
      <t>オオム</t>
    </rPh>
    <rPh sb="3" eb="5">
      <t>セイカ</t>
    </rPh>
    <rPh sb="5" eb="7">
      <t>ジッセキ</t>
    </rPh>
    <rPh sb="8" eb="10">
      <t>セイカ</t>
    </rPh>
    <rPh sb="10" eb="12">
      <t>モクヒョウ</t>
    </rPh>
    <rPh sb="13" eb="15">
      <t>タッセイ</t>
    </rPh>
    <phoneticPr fontId="5"/>
  </si>
  <si>
    <t>C.東京都</t>
    <rPh sb="2" eb="5">
      <t>トウキョウト</t>
    </rPh>
    <phoneticPr fontId="5"/>
  </si>
  <si>
    <t>高校生等奨学給付金等の執行額／受給者数　　　　　　　　　　　　　　</t>
    <rPh sb="9" eb="10">
      <t>トウ</t>
    </rPh>
    <rPh sb="11" eb="13">
      <t>シッコウ</t>
    </rPh>
    <rPh sb="13" eb="14">
      <t>ガク</t>
    </rPh>
    <rPh sb="15" eb="18">
      <t>ジュキュウシャ</t>
    </rPh>
    <rPh sb="18" eb="19">
      <t>スウ</t>
    </rPh>
    <phoneticPr fontId="5"/>
  </si>
  <si>
    <t>高等学校等就学支援金交付金の執行額／受給者数　　　　　　　　　　　　　　</t>
    <rPh sb="14" eb="16">
      <t>シッコウ</t>
    </rPh>
    <rPh sb="16" eb="17">
      <t>ガク</t>
    </rPh>
    <rPh sb="18" eb="21">
      <t>ジュキュウシャ</t>
    </rPh>
    <rPh sb="21" eb="22">
      <t>スウ</t>
    </rPh>
    <phoneticPr fontId="5"/>
  </si>
  <si>
    <t>高等学校等就学支援金交付金の受給者数</t>
    <rPh sb="0" eb="2">
      <t>コウトウ</t>
    </rPh>
    <rPh sb="2" eb="4">
      <t>ガッコウ</t>
    </rPh>
    <rPh sb="4" eb="5">
      <t>トウ</t>
    </rPh>
    <rPh sb="5" eb="7">
      <t>シュウガク</t>
    </rPh>
    <rPh sb="7" eb="9">
      <t>シエン</t>
    </rPh>
    <rPh sb="9" eb="10">
      <t>キン</t>
    </rPh>
    <rPh sb="10" eb="13">
      <t>コウフキン</t>
    </rPh>
    <rPh sb="14" eb="16">
      <t>ジュキュウ</t>
    </rPh>
    <rPh sb="17" eb="18">
      <t>スウ</t>
    </rPh>
    <phoneticPr fontId="5"/>
  </si>
  <si>
    <t>390,941百万円
/304万人</t>
    <phoneticPr fontId="5"/>
  </si>
  <si>
    <t>千円／人</t>
    <rPh sb="0" eb="1">
      <t>セン</t>
    </rPh>
    <rPh sb="1" eb="2">
      <t>エン</t>
    </rPh>
    <rPh sb="3" eb="4">
      <t>ニン</t>
    </rPh>
    <phoneticPr fontId="5"/>
  </si>
  <si>
    <t>395,122百万円
/359万人</t>
    <rPh sb="7" eb="8">
      <t>ヒャク</t>
    </rPh>
    <rPh sb="8" eb="10">
      <t>マンエン</t>
    </rPh>
    <rPh sb="15" eb="17">
      <t>マンニン</t>
    </rPh>
    <phoneticPr fontId="5"/>
  </si>
  <si>
    <t>392,566百万円
/358万人</t>
    <phoneticPr fontId="5"/>
  </si>
  <si>
    <t>主任視学官
水田　功</t>
    <rPh sb="0" eb="2">
      <t>シュニン</t>
    </rPh>
    <rPh sb="2" eb="4">
      <t>シガク</t>
    </rPh>
    <rPh sb="4" eb="5">
      <t>カン</t>
    </rPh>
    <rPh sb="6" eb="8">
      <t>ミズタ</t>
    </rPh>
    <rPh sb="9" eb="10">
      <t>イサオ</t>
    </rPh>
    <phoneticPr fontId="5"/>
  </si>
  <si>
    <t>高校生等奨学給付金等の受給者数</t>
    <rPh sb="0" eb="3">
      <t>コウコウセイ</t>
    </rPh>
    <rPh sb="3" eb="4">
      <t>トウ</t>
    </rPh>
    <rPh sb="4" eb="6">
      <t>ショウガク</t>
    </rPh>
    <rPh sb="6" eb="9">
      <t>キュウフキン</t>
    </rPh>
    <rPh sb="9" eb="10">
      <t>ナド</t>
    </rPh>
    <rPh sb="11" eb="14">
      <t>ジュキュウシャ</t>
    </rPh>
    <rPh sb="14" eb="15">
      <t>スウ</t>
    </rPh>
    <phoneticPr fontId="5"/>
  </si>
  <si>
    <t>千円／人</t>
    <rPh sb="0" eb="1">
      <t>セン</t>
    </rPh>
    <rPh sb="1" eb="2">
      <t>エン</t>
    </rPh>
    <rPh sb="3" eb="4">
      <t>ヒト</t>
    </rPh>
    <phoneticPr fontId="5"/>
  </si>
  <si>
    <t>当事業は、高等学校等における家庭の教育費負担の軽減を図り、もって教育の機会均等の確保に重要な役割を果たす事業であることから、国民や社会のニーズを的確に反映している。</t>
    <rPh sb="0" eb="1">
      <t>トウ</t>
    </rPh>
    <rPh sb="1" eb="3">
      <t>ジギョウ</t>
    </rPh>
    <rPh sb="5" eb="7">
      <t>コウトウ</t>
    </rPh>
    <rPh sb="7" eb="9">
      <t>ガッコウ</t>
    </rPh>
    <rPh sb="9" eb="10">
      <t>トウ</t>
    </rPh>
    <rPh sb="14" eb="16">
      <t>カテイ</t>
    </rPh>
    <rPh sb="17" eb="19">
      <t>キョウイク</t>
    </rPh>
    <rPh sb="19" eb="20">
      <t>ヒ</t>
    </rPh>
    <rPh sb="20" eb="22">
      <t>フタン</t>
    </rPh>
    <rPh sb="62" eb="64">
      <t>コクミン</t>
    </rPh>
    <rPh sb="65" eb="67">
      <t>シャカイ</t>
    </rPh>
    <rPh sb="72" eb="74">
      <t>テキカク</t>
    </rPh>
    <rPh sb="75" eb="77">
      <t>ハンエイ</t>
    </rPh>
    <phoneticPr fontId="5"/>
  </si>
  <si>
    <t>真に必要なものに限定されている。</t>
    <rPh sb="0" eb="1">
      <t>シン</t>
    </rPh>
    <rPh sb="2" eb="4">
      <t>ヒツヨウ</t>
    </rPh>
    <rPh sb="8" eb="10">
      <t>ゲンテイ</t>
    </rPh>
    <phoneticPr fontId="5"/>
  </si>
  <si>
    <t>H27年度より、受給資格認定申請書及び収入状況届出書の様式を簡略なものに変更し、学校・都道府県の実施する支給事務の負担を軽減させた。</t>
    <rPh sb="3" eb="4">
      <t>ネン</t>
    </rPh>
    <rPh sb="4" eb="5">
      <t>ド</t>
    </rPh>
    <rPh sb="8" eb="10">
      <t>ジュキュウ</t>
    </rPh>
    <rPh sb="10" eb="12">
      <t>シカク</t>
    </rPh>
    <rPh sb="12" eb="14">
      <t>ニンテイ</t>
    </rPh>
    <rPh sb="14" eb="16">
      <t>シンセイ</t>
    </rPh>
    <rPh sb="16" eb="17">
      <t>ショ</t>
    </rPh>
    <rPh sb="17" eb="18">
      <t>オヨ</t>
    </rPh>
    <rPh sb="19" eb="21">
      <t>シュウニュウ</t>
    </rPh>
    <rPh sb="21" eb="23">
      <t>ジョウキョウ</t>
    </rPh>
    <rPh sb="23" eb="26">
      <t>トドケデショ</t>
    </rPh>
    <rPh sb="27" eb="29">
      <t>ヨウシキ</t>
    </rPh>
    <rPh sb="30" eb="32">
      <t>カンリャク</t>
    </rPh>
    <rPh sb="36" eb="38">
      <t>ヘンコウ</t>
    </rPh>
    <rPh sb="40" eb="42">
      <t>ガッコウ</t>
    </rPh>
    <rPh sb="43" eb="47">
      <t>トドウフケン</t>
    </rPh>
    <rPh sb="48" eb="50">
      <t>ジッシ</t>
    </rPh>
    <rPh sb="52" eb="54">
      <t>シキュウ</t>
    </rPh>
    <rPh sb="54" eb="56">
      <t>ジム</t>
    </rPh>
    <rPh sb="57" eb="59">
      <t>フタン</t>
    </rPh>
    <rPh sb="60" eb="62">
      <t>ケイゲン</t>
    </rPh>
    <phoneticPr fontId="5"/>
  </si>
  <si>
    <t>活動実績は、概ね見込みに見合ったものとなっている。</t>
    <rPh sb="0" eb="2">
      <t>カツドウ</t>
    </rPh>
    <rPh sb="2" eb="4">
      <t>ジッセキ</t>
    </rPh>
    <rPh sb="6" eb="7">
      <t>オオム</t>
    </rPh>
    <rPh sb="8" eb="10">
      <t>ミコミ</t>
    </rPh>
    <rPh sb="12" eb="14">
      <t>ミア</t>
    </rPh>
    <phoneticPr fontId="5"/>
  </si>
  <si>
    <t>　本事業は、高等学校等における家庭の教育費負担の軽減を図ることにより、教育の機会均等の確保に重要な役割を果たす事業であり、全ての意志ある生徒が安心して教育を受けられるよう、制度の充実を図っていきたい。</t>
    <rPh sb="1" eb="2">
      <t>ホン</t>
    </rPh>
    <rPh sb="2" eb="4">
      <t>ジギョウ</t>
    </rPh>
    <rPh sb="6" eb="8">
      <t>コウトウ</t>
    </rPh>
    <rPh sb="8" eb="10">
      <t>ガッコウ</t>
    </rPh>
    <rPh sb="10" eb="11">
      <t>トウ</t>
    </rPh>
    <rPh sb="15" eb="17">
      <t>カテイ</t>
    </rPh>
    <rPh sb="18" eb="21">
      <t>キョウイクヒ</t>
    </rPh>
    <rPh sb="21" eb="23">
      <t>フタン</t>
    </rPh>
    <rPh sb="24" eb="26">
      <t>ケイゲン</t>
    </rPh>
    <rPh sb="27" eb="28">
      <t>ハカ</t>
    </rPh>
    <rPh sb="86" eb="88">
      <t>セイド</t>
    </rPh>
    <rPh sb="89" eb="91">
      <t>ジュウジツ</t>
    </rPh>
    <rPh sb="92" eb="93">
      <t>ハカ</t>
    </rPh>
    <phoneticPr fontId="5"/>
  </si>
  <si>
    <t>家庭の教育費負担の軽減を図り、もって教育の機会均等の確保に重要な役割を果たす事業であり、水準は概ね妥当である。</t>
    <rPh sb="0" eb="2">
      <t>カテイ</t>
    </rPh>
    <rPh sb="3" eb="5">
      <t>キョウイク</t>
    </rPh>
    <rPh sb="5" eb="6">
      <t>ヒ</t>
    </rPh>
    <rPh sb="6" eb="8">
      <t>フタン</t>
    </rPh>
    <rPh sb="9" eb="11">
      <t>ケイゲン</t>
    </rPh>
    <rPh sb="12" eb="13">
      <t>ハカ</t>
    </rPh>
    <rPh sb="18" eb="20">
      <t>キョウイク</t>
    </rPh>
    <rPh sb="21" eb="23">
      <t>キカイ</t>
    </rPh>
    <rPh sb="23" eb="25">
      <t>キントウ</t>
    </rPh>
    <rPh sb="26" eb="28">
      <t>カクホ</t>
    </rPh>
    <rPh sb="29" eb="31">
      <t>ジュウヨウ</t>
    </rPh>
    <rPh sb="32" eb="34">
      <t>ヤクワリ</t>
    </rPh>
    <rPh sb="35" eb="36">
      <t>ハ</t>
    </rPh>
    <rPh sb="38" eb="40">
      <t>ジギョウ</t>
    </rPh>
    <rPh sb="44" eb="46">
      <t>スイジュン</t>
    </rPh>
    <rPh sb="47" eb="48">
      <t>オオム</t>
    </rPh>
    <rPh sb="49" eb="51">
      <t>ダトウ</t>
    </rPh>
    <phoneticPr fontId="5"/>
  </si>
  <si>
    <t>○高等学校等就学支援金等 ： 高等学校等に在籍する生徒のうち、年収が約９１０万円（市町村民税所得割額 304,200円）未満の世帯に対して、授業料として基準額（118,800円）を支給し、私立学校等に通う低所得・中所得世帯の生徒については年収に応じて、基準額の１．５～２．５倍加算した支援金を国が支給。
○高校生等奨学給付金 ： 高等学校等に在籍する生徒のうち、生活保護受給世帯及び、市町村民税所得割額が非課税の世帯を対象に、授業料以外の教育費負担を軽減するために、各都道府県が実施する高校生等奨学給付金事業を支援（補助率１／３）。</t>
    <rPh sb="15" eb="17">
      <t>コウトウ</t>
    </rPh>
    <rPh sb="17" eb="19">
      <t>ガッコウ</t>
    </rPh>
    <rPh sb="19" eb="20">
      <t>トウ</t>
    </rPh>
    <rPh sb="21" eb="23">
      <t>ザイセキ</t>
    </rPh>
    <rPh sb="25" eb="27">
      <t>セイト</t>
    </rPh>
    <rPh sb="31" eb="33">
      <t>ネンシュウ</t>
    </rPh>
    <rPh sb="34" eb="35">
      <t>ヤク</t>
    </rPh>
    <rPh sb="38" eb="40">
      <t>マンエン</t>
    </rPh>
    <rPh sb="41" eb="44">
      <t>シチョウソン</t>
    </rPh>
    <rPh sb="44" eb="45">
      <t>ミン</t>
    </rPh>
    <rPh sb="45" eb="46">
      <t>ゼイ</t>
    </rPh>
    <rPh sb="46" eb="48">
      <t>ショトク</t>
    </rPh>
    <rPh sb="48" eb="49">
      <t>ワリ</t>
    </rPh>
    <rPh sb="49" eb="50">
      <t>ガク</t>
    </rPh>
    <rPh sb="58" eb="59">
      <t>エン</t>
    </rPh>
    <rPh sb="63" eb="65">
      <t>セタイ</t>
    </rPh>
    <rPh sb="66" eb="67">
      <t>タイ</t>
    </rPh>
    <rPh sb="70" eb="73">
      <t>ジュギョウリョウ</t>
    </rPh>
    <rPh sb="76" eb="78">
      <t>キジュン</t>
    </rPh>
    <rPh sb="78" eb="79">
      <t>ガク</t>
    </rPh>
    <rPh sb="83" eb="88">
      <t>８００エン</t>
    </rPh>
    <rPh sb="90" eb="92">
      <t>シキュウ</t>
    </rPh>
    <rPh sb="94" eb="96">
      <t>シリツ</t>
    </rPh>
    <rPh sb="96" eb="98">
      <t>ガッコウ</t>
    </rPh>
    <rPh sb="98" eb="99">
      <t>トウ</t>
    </rPh>
    <rPh sb="100" eb="101">
      <t>カヨ</t>
    </rPh>
    <rPh sb="102" eb="103">
      <t>テイ</t>
    </rPh>
    <rPh sb="103" eb="105">
      <t>ショトク</t>
    </rPh>
    <rPh sb="106" eb="107">
      <t>チュウ</t>
    </rPh>
    <rPh sb="107" eb="109">
      <t>ショトク</t>
    </rPh>
    <rPh sb="109" eb="111">
      <t>セタイ</t>
    </rPh>
    <rPh sb="112" eb="114">
      <t>セイト</t>
    </rPh>
    <rPh sb="119" eb="121">
      <t>ネンシュウ</t>
    </rPh>
    <rPh sb="122" eb="123">
      <t>オウ</t>
    </rPh>
    <rPh sb="126" eb="128">
      <t>キジュン</t>
    </rPh>
    <rPh sb="128" eb="129">
      <t>ガク</t>
    </rPh>
    <rPh sb="137" eb="138">
      <t>バイ</t>
    </rPh>
    <rPh sb="138" eb="140">
      <t>カサン</t>
    </rPh>
    <rPh sb="142" eb="144">
      <t>シエン</t>
    </rPh>
    <rPh sb="144" eb="145">
      <t>キン</t>
    </rPh>
    <rPh sb="146" eb="147">
      <t>クニ</t>
    </rPh>
    <rPh sb="148" eb="150">
      <t>シキュウ</t>
    </rPh>
    <rPh sb="193" eb="196">
      <t>シチョウソン</t>
    </rPh>
    <rPh sb="196" eb="197">
      <t>ミン</t>
    </rPh>
    <rPh sb="197" eb="198">
      <t>ゼイ</t>
    </rPh>
    <rPh sb="198" eb="200">
      <t>ショトク</t>
    </rPh>
    <rPh sb="200" eb="201">
      <t>ワリ</t>
    </rPh>
    <rPh sb="201" eb="202">
      <t>ガク</t>
    </rPh>
    <rPh sb="203" eb="206">
      <t>ヒカゼイ</t>
    </rPh>
    <rPh sb="207" eb="209">
      <t>セタイ</t>
    </rPh>
    <rPh sb="210" eb="212">
      <t>タイショウ</t>
    </rPh>
    <rPh sb="214" eb="216">
      <t>ジュギョウ</t>
    </rPh>
    <rPh sb="216" eb="217">
      <t>リョウ</t>
    </rPh>
    <rPh sb="217" eb="219">
      <t>イガイ</t>
    </rPh>
    <rPh sb="220" eb="222">
      <t>キョウイク</t>
    </rPh>
    <rPh sb="222" eb="223">
      <t>ヒ</t>
    </rPh>
    <rPh sb="223" eb="225">
      <t>フタン</t>
    </rPh>
    <rPh sb="226" eb="228">
      <t>ケイゲン</t>
    </rPh>
    <rPh sb="234" eb="239">
      <t>カクトドウフケン</t>
    </rPh>
    <rPh sb="240" eb="242">
      <t>ジッシ</t>
    </rPh>
    <rPh sb="244" eb="247">
      <t>コウコウセイ</t>
    </rPh>
    <rPh sb="247" eb="248">
      <t>トウ</t>
    </rPh>
    <rPh sb="248" eb="250">
      <t>ショウガク</t>
    </rPh>
    <rPh sb="250" eb="253">
      <t>キュウフキン</t>
    </rPh>
    <rPh sb="253" eb="255">
      <t>ジギョウ</t>
    </rPh>
    <rPh sb="256" eb="258">
      <t>シエン</t>
    </rPh>
    <rPh sb="259" eb="262">
      <t>ホジョリツ</t>
    </rPh>
    <phoneticPr fontId="5"/>
  </si>
  <si>
    <t>当事業は、高等学校等における家庭の教育費負担の軽減を図り、もって教育の機会均等の確保に重要な役割を果たす事業であることから、政策体系の中で優先度の高い事業である。</t>
    <rPh sb="62" eb="64">
      <t>セイサク</t>
    </rPh>
    <rPh sb="64" eb="66">
      <t>タイケイ</t>
    </rPh>
    <rPh sb="67" eb="68">
      <t>ナカ</t>
    </rPh>
    <rPh sb="69" eb="72">
      <t>ユウセンド</t>
    </rPh>
    <rPh sb="73" eb="74">
      <t>タカ</t>
    </rPh>
    <rPh sb="75" eb="77">
      <t>ジギョウ</t>
    </rPh>
    <phoneticPr fontId="5"/>
  </si>
  <si>
    <t>当事業は、高等学校等における家庭の教育費負担の軽減を図り、もって教育の機会均等の確保に重要な役割を果たす事業であることから、国の責任において実施する必要がある。</t>
    <rPh sb="62" eb="63">
      <t>クニ</t>
    </rPh>
    <rPh sb="64" eb="66">
      <t>セキニン</t>
    </rPh>
    <rPh sb="70" eb="72">
      <t>ジッシ</t>
    </rPh>
    <rPh sb="74" eb="76">
      <t>ヒツヨウ</t>
    </rPh>
    <phoneticPr fontId="5"/>
  </si>
  <si>
    <t>390,954百万円
/332万人</t>
    <phoneticPr fontId="5"/>
  </si>
  <si>
    <t>政策目標2：確かな学力の向上、豊かな心と健やかな体の育
　　　　　 成と信頼される学校づくり
施策名2-8：教育機会の確保のための支援づくり</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7">
      <t>ソダテル</t>
    </rPh>
    <rPh sb="34" eb="35">
      <t>シゲル</t>
    </rPh>
    <rPh sb="36" eb="38">
      <t>シンライ</t>
    </rPh>
    <rPh sb="41" eb="43">
      <t>ガッコウ</t>
    </rPh>
    <phoneticPr fontId="5"/>
  </si>
  <si>
    <t>-</t>
    <phoneticPr fontId="5"/>
  </si>
  <si>
    <t>人</t>
    <rPh sb="0" eb="1">
      <t>ニン</t>
    </rPh>
    <phoneticPr fontId="5"/>
  </si>
  <si>
    <t>-</t>
    <phoneticPr fontId="5"/>
  </si>
  <si>
    <t>-</t>
    <phoneticPr fontId="5"/>
  </si>
  <si>
    <t>経済的理由による高校中退者数
（なお、26年度実績については現在集計中であるため、-と記載）</t>
    <rPh sb="0" eb="2">
      <t>ケイザイ</t>
    </rPh>
    <rPh sb="2" eb="3">
      <t>テキ</t>
    </rPh>
    <rPh sb="3" eb="5">
      <t>リユウ</t>
    </rPh>
    <rPh sb="8" eb="10">
      <t>コウコウ</t>
    </rPh>
    <rPh sb="10" eb="13">
      <t>チュウタイシャ</t>
    </rPh>
    <rPh sb="13" eb="14">
      <t>スウ</t>
    </rPh>
    <rPh sb="21" eb="23">
      <t>ネンド</t>
    </rPh>
    <rPh sb="23" eb="25">
      <t>ジッセキ</t>
    </rPh>
    <rPh sb="30" eb="32">
      <t>ゲンザイ</t>
    </rPh>
    <rPh sb="32" eb="35">
      <t>シュウケイチュウ</t>
    </rPh>
    <rPh sb="43" eb="45">
      <t>キサイ</t>
    </rPh>
    <phoneticPr fontId="5"/>
  </si>
  <si>
    <t>１．事業評価の観点：この事業は、家庭の状況にかかわらず、全ての意志ある高校生等が安心して勉学に打ち込める社会をつくるため、公立高校の授業料を無償にするとともに、高等学校等就学支援金を支給することにより、家庭の教育費負担を軽減する事業である。
２．所見：この事業は、支給対象予定者数により予算が増減するものであり、今後とも実績を踏まえた事業規模の適正化に留意しつつ、現在の事業内容を引き続き維持すべきである。</t>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</si>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</sst>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95250</xdr:rowOff>
        </xdr:from>
        <xdr:to>
          <xdr:col>48</xdr:col>
          <xdr:colOff>76200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227</xdr:row>
          <xdr:rowOff>276225</xdr:rowOff>
        </xdr:from>
        <xdr:to>
          <xdr:col>44</xdr:col>
          <xdr:colOff>114300</xdr:colOff>
          <xdr:row>228</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408</xdr:row>
          <xdr:rowOff>285750</xdr:rowOff>
        </xdr:from>
        <xdr:to>
          <xdr:col>44</xdr:col>
          <xdr:colOff>114300</xdr:colOff>
          <xdr:row>409</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22</xdr:col>
      <xdr:colOff>127000</xdr:colOff>
      <xdr:row>140</xdr:row>
      <xdr:rowOff>190500</xdr:rowOff>
    </xdr:from>
    <xdr:to>
      <xdr:col>33</xdr:col>
      <xdr:colOff>25961</xdr:colOff>
      <xdr:row>143</xdr:row>
      <xdr:rowOff>335740</xdr:rowOff>
    </xdr:to>
    <xdr:sp macro="" textlink="">
      <xdr:nvSpPr>
        <xdr:cNvPr id="10" name="Text Box 1"/>
        <xdr:cNvSpPr txBox="1">
          <a:spLocks noChangeArrowheads="1"/>
        </xdr:cNvSpPr>
      </xdr:nvSpPr>
      <xdr:spPr bwMode="auto">
        <a:xfrm>
          <a:off x="4597400" y="41922700"/>
          <a:ext cx="2134161" cy="121204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ja-JP" altLang="en-US" sz="2000" b="0" i="0" u="none" strike="noStrike" baseline="0">
              <a:solidFill>
                <a:sysClr val="windowText" lastClr="000000"/>
              </a:solidFill>
              <a:latin typeface="+mn-ea"/>
              <a:ea typeface="+mn-ea"/>
            </a:rPr>
            <a:t>39</a:t>
          </a:r>
          <a:r>
            <a:rPr lang="en-US" altLang="ja-JP" sz="2000" b="0" i="0" u="none" strike="noStrike" baseline="0">
              <a:solidFill>
                <a:sysClr val="windowText" lastClr="000000"/>
              </a:solidFill>
              <a:latin typeface="+mn-ea"/>
              <a:ea typeface="+mn-ea"/>
            </a:rPr>
            <a:t>0</a:t>
          </a:r>
          <a:r>
            <a:rPr lang="ja-JP" altLang="en-US" sz="2000" b="0" i="0" u="none" strike="noStrike" baseline="0">
              <a:solidFill>
                <a:sysClr val="windowText" lastClr="000000"/>
              </a:solidFill>
              <a:latin typeface="+mn-ea"/>
              <a:ea typeface="+mn-ea"/>
            </a:rPr>
            <a:t>,</a:t>
          </a:r>
          <a:r>
            <a:rPr lang="en-US" altLang="ja-JP" sz="2000" b="0" i="0" u="none" strike="noStrike" baseline="0">
              <a:solidFill>
                <a:sysClr val="windowText" lastClr="000000"/>
              </a:solidFill>
              <a:latin typeface="+mn-ea"/>
              <a:ea typeface="+mn-ea"/>
            </a:rPr>
            <a:t>954</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ea"/>
              <a:ea typeface="+mn-ea"/>
              <a:cs typeface="+mn-cs"/>
            </a:rPr>
            <a:t>平成</a:t>
          </a:r>
          <a:r>
            <a:rPr lang="en-US" altLang="ja-JP" sz="1000" b="0" i="0" baseline="0">
              <a:solidFill>
                <a:sysClr val="windowText" lastClr="000000"/>
              </a:solidFill>
              <a:effectLst/>
              <a:latin typeface="+mn-ea"/>
              <a:ea typeface="+mn-ea"/>
              <a:cs typeface="+mn-cs"/>
            </a:rPr>
            <a:t>26</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実績額　　　　　</a:t>
          </a:r>
          <a:endParaRPr lang="ja-JP" altLang="en-US">
            <a:solidFill>
              <a:sysClr val="windowText" lastClr="000000"/>
            </a:solidFill>
            <a:latin typeface="+mn-ea"/>
            <a:ea typeface="+mn-ea"/>
          </a:endParaRPr>
        </a:p>
      </xdr:txBody>
    </xdr:sp>
    <xdr:clientData/>
  </xdr:twoCellAnchor>
  <xdr:oneCellAnchor>
    <xdr:from>
      <xdr:col>34</xdr:col>
      <xdr:colOff>12700</xdr:colOff>
      <xdr:row>140</xdr:row>
      <xdr:rowOff>184150</xdr:rowOff>
    </xdr:from>
    <xdr:ext cx="2088216" cy="544252"/>
    <xdr:sp macro="" textlink="">
      <xdr:nvSpPr>
        <xdr:cNvPr id="11" name="Text Box 2"/>
        <xdr:cNvSpPr txBox="1">
          <a:spLocks noChangeArrowheads="1"/>
        </xdr:cNvSpPr>
      </xdr:nvSpPr>
      <xdr:spPr bwMode="auto">
        <a:xfrm>
          <a:off x="6813550" y="38722300"/>
          <a:ext cx="2088216" cy="544252"/>
        </a:xfrm>
        <a:prstGeom prst="rect">
          <a:avLst/>
        </a:prstGeom>
        <a:noFill/>
        <a:ln>
          <a:noFill/>
        </a:ln>
        <a:extLst/>
      </xdr:spPr>
      <xdr:txBody>
        <a:bodyPr vertOverflow="overflow" horzOverflow="overflow" wrap="square" lIns="27432" tIns="18288" rIns="0" bIns="0" anchor="t" upright="1">
          <a:spAutoFit/>
        </a:bodyPr>
        <a:lstStyle/>
        <a:p>
          <a:pPr algn="l" rtl="0">
            <a:lnSpc>
              <a:spcPts val="1400"/>
            </a:lnSpc>
            <a:defRPr sz="1000"/>
          </a:pPr>
          <a:r>
            <a:rPr lang="ja-JP" altLang="en-US" sz="1200" b="0" i="0" u="none" strike="noStrike" baseline="0">
              <a:solidFill>
                <a:sysClr val="windowText" lastClr="000000"/>
              </a:solidFill>
              <a:latin typeface="+mn-ea"/>
              <a:ea typeface="+mn-ea"/>
            </a:rPr>
            <a:t>職員旅費          </a:t>
          </a:r>
          <a:r>
            <a:rPr lang="en-US" altLang="ja-JP" sz="1200" b="0" i="0" u="none" strike="noStrike" baseline="0">
              <a:solidFill>
                <a:sysClr val="windowText" lastClr="000000"/>
              </a:solidFill>
              <a:latin typeface="+mn-ea"/>
              <a:ea typeface="+mn-ea"/>
            </a:rPr>
            <a:t>1.0</a:t>
          </a:r>
          <a:r>
            <a:rPr lang="ja-JP" altLang="en-US" sz="1200" b="0" i="0" u="none" strike="noStrike" baseline="0">
              <a:solidFill>
                <a:sysClr val="windowText" lastClr="000000"/>
              </a:solidFill>
              <a:latin typeface="+mn-ea"/>
              <a:ea typeface="+mn-ea"/>
            </a:rPr>
            <a:t> 百万円</a:t>
          </a:r>
        </a:p>
        <a:p>
          <a:pPr algn="l" rtl="0">
            <a:lnSpc>
              <a:spcPts val="1400"/>
            </a:lnSpc>
            <a:defRPr sz="1000"/>
          </a:pPr>
          <a:r>
            <a:rPr lang="ja-JP" altLang="en-US" sz="1200" b="0" i="0" u="none" strike="noStrike" baseline="0">
              <a:solidFill>
                <a:sysClr val="windowText" lastClr="000000"/>
              </a:solidFill>
              <a:latin typeface="+mn-ea"/>
              <a:ea typeface="+mn-ea"/>
            </a:rPr>
            <a:t>委員等旅費       0.</a:t>
          </a:r>
          <a:r>
            <a:rPr lang="en-US" altLang="ja-JP" sz="1200" b="0" i="0" u="none" strike="noStrike" baseline="0">
              <a:solidFill>
                <a:sysClr val="windowText" lastClr="000000"/>
              </a:solidFill>
              <a:latin typeface="+mn-ea"/>
              <a:ea typeface="+mn-ea"/>
            </a:rPr>
            <a:t>1 </a:t>
          </a:r>
          <a:r>
            <a:rPr lang="ja-JP" altLang="en-US" sz="1200" b="0" i="0" u="none" strike="noStrike" baseline="0">
              <a:solidFill>
                <a:sysClr val="windowText" lastClr="000000"/>
              </a:solidFill>
              <a:latin typeface="+mn-ea"/>
              <a:ea typeface="+mn-ea"/>
            </a:rPr>
            <a:t>百万円</a:t>
          </a:r>
        </a:p>
        <a:p>
          <a:pPr algn="l" rtl="0">
            <a:lnSpc>
              <a:spcPts val="1300"/>
            </a:lnSpc>
            <a:defRPr sz="1000"/>
          </a:pPr>
          <a:r>
            <a:rPr lang="ja-JP" altLang="en-US" sz="1200" b="0" i="0" u="none" strike="noStrike" baseline="0">
              <a:solidFill>
                <a:sysClr val="windowText" lastClr="000000"/>
              </a:solidFill>
              <a:latin typeface="+mn-ea"/>
              <a:ea typeface="+mn-ea"/>
            </a:rPr>
            <a:t>教職員研修費    </a:t>
          </a:r>
          <a:r>
            <a:rPr lang="en-US" altLang="ja-JP" sz="1200" b="0" i="0" u="none" strike="noStrike" baseline="0">
              <a:solidFill>
                <a:sysClr val="windowText" lastClr="000000"/>
              </a:solidFill>
              <a:latin typeface="+mn-ea"/>
              <a:ea typeface="+mn-ea"/>
            </a:rPr>
            <a:t>13 </a:t>
          </a:r>
          <a:r>
            <a:rPr lang="ja-JP" altLang="en-US" sz="1200" b="0" i="0" u="none" strike="noStrike" baseline="0">
              <a:solidFill>
                <a:sysClr val="windowText" lastClr="000000"/>
              </a:solidFill>
              <a:latin typeface="+mn-ea"/>
              <a:ea typeface="+mn-ea"/>
            </a:rPr>
            <a:t>百万円　</a:t>
          </a:r>
          <a:endParaRPr lang="ja-JP" altLang="en-US">
            <a:solidFill>
              <a:sysClr val="windowText" lastClr="000000"/>
            </a:solidFill>
            <a:latin typeface="+mn-ea"/>
            <a:ea typeface="+mn-ea"/>
          </a:endParaRPr>
        </a:p>
      </xdr:txBody>
    </xdr:sp>
    <xdr:clientData/>
  </xdr:oneCellAnchor>
  <xdr:oneCellAnchor>
    <xdr:from>
      <xdr:col>34</xdr:col>
      <xdr:colOff>101600</xdr:colOff>
      <xdr:row>142</xdr:row>
      <xdr:rowOff>241300</xdr:rowOff>
    </xdr:from>
    <xdr:ext cx="2859618" cy="339067"/>
    <xdr:sp macro="" textlink="">
      <xdr:nvSpPr>
        <xdr:cNvPr id="12" name="Rectangle 40"/>
        <xdr:cNvSpPr>
          <a:spLocks noChangeArrowheads="1"/>
        </xdr:cNvSpPr>
      </xdr:nvSpPr>
      <xdr:spPr bwMode="auto">
        <a:xfrm>
          <a:off x="7010400" y="35293300"/>
          <a:ext cx="2859618" cy="339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27432" tIns="18288" rIns="0" bIns="0" anchor="t" upright="1">
          <a:sp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editAs="oneCell">
    <xdr:from>
      <xdr:col>46</xdr:col>
      <xdr:colOff>0</xdr:colOff>
      <xdr:row>141</xdr:row>
      <xdr:rowOff>0</xdr:rowOff>
    </xdr:from>
    <xdr:to>
      <xdr:col>49</xdr:col>
      <xdr:colOff>38012</xdr:colOff>
      <xdr:row>141</xdr:row>
      <xdr:rowOff>198003</xdr:rowOff>
    </xdr:to>
    <xdr:sp macro="" textlink="">
      <xdr:nvSpPr>
        <xdr:cNvPr id="13" name="Rectangle 4"/>
        <xdr:cNvSpPr>
          <a:spLocks noChangeArrowheads="1"/>
        </xdr:cNvSpPr>
      </xdr:nvSpPr>
      <xdr:spPr bwMode="auto">
        <a:xfrm>
          <a:off x="9347200" y="34696400"/>
          <a:ext cx="647612" cy="198003"/>
        </a:xfrm>
        <a:prstGeom prst="rect">
          <a:avLst/>
        </a:prstGeom>
        <a:noFill/>
        <a:ln>
          <a:noFill/>
        </a:ln>
        <a:extLst/>
      </xdr:spPr>
      <xdr:txBody>
        <a:bodyPr vertOverflow="overflow" horzOverflow="overflow" wrap="square" lIns="27432" tIns="18288" rIns="0" bIns="0" anchor="t" upright="1">
          <a:spAutoFit/>
        </a:bodyPr>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を含む</a:t>
          </a:r>
          <a:endParaRPr lang="ja-JP" altLang="en-US">
            <a:solidFill>
              <a:sysClr val="windowText" lastClr="000000"/>
            </a:solidFill>
          </a:endParaRPr>
        </a:p>
      </xdr:txBody>
    </xdr:sp>
    <xdr:clientData/>
  </xdr:twoCellAnchor>
  <xdr:twoCellAnchor editAs="oneCell">
    <xdr:from>
      <xdr:col>43</xdr:col>
      <xdr:colOff>165100</xdr:colOff>
      <xdr:row>140</xdr:row>
      <xdr:rowOff>127000</xdr:rowOff>
    </xdr:from>
    <xdr:to>
      <xdr:col>44</xdr:col>
      <xdr:colOff>163606</xdr:colOff>
      <xdr:row>142</xdr:row>
      <xdr:rowOff>126253</xdr:rowOff>
    </xdr:to>
    <xdr:sp macro="" textlink="">
      <xdr:nvSpPr>
        <xdr:cNvPr id="14" name="AutoShape 9"/>
        <xdr:cNvSpPr>
          <a:spLocks/>
        </xdr:cNvSpPr>
      </xdr:nvSpPr>
      <xdr:spPr bwMode="auto">
        <a:xfrm>
          <a:off x="8902700" y="34467800"/>
          <a:ext cx="201706" cy="710453"/>
        </a:xfrm>
        <a:prstGeom prst="rightBrace">
          <a:avLst>
            <a:gd name="adj1" fmla="val 80274"/>
            <a:gd name="adj2" fmla="val 50000"/>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oneCellAnchor>
    <xdr:from>
      <xdr:col>56</xdr:col>
      <xdr:colOff>12700</xdr:colOff>
      <xdr:row>143</xdr:row>
      <xdr:rowOff>0</xdr:rowOff>
    </xdr:from>
    <xdr:ext cx="3137649" cy="806823"/>
    <xdr:sp macro="" textlink="">
      <xdr:nvSpPr>
        <xdr:cNvPr id="15" name="大かっこ 14"/>
        <xdr:cNvSpPr/>
      </xdr:nvSpPr>
      <xdr:spPr>
        <a:xfrm>
          <a:off x="11366500" y="42799000"/>
          <a:ext cx="3137649" cy="806823"/>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noAutofit/>
        </a:bodyPr>
        <a:lstStyle/>
        <a:p>
          <a:pPr algn="l">
            <a:lnSpc>
              <a:spcPts val="1200"/>
            </a:lnSpc>
          </a:pPr>
          <a:r>
            <a:rPr kumimoji="1" lang="ja-JP" altLang="en-US" sz="1100"/>
            <a:t>公立高等学校において授業料を徴収しないこととするため及び私立高等学校等に在学する生徒又は学生に対し高等学校等就学支援金の支給を行うために必要な経費を交付・支出</a:t>
          </a:r>
        </a:p>
      </xdr:txBody>
    </xdr:sp>
    <xdr:clientData/>
  </xdr:oneCellAnchor>
  <xdr:twoCellAnchor editAs="oneCell">
    <xdr:from>
      <xdr:col>29</xdr:col>
      <xdr:colOff>0</xdr:colOff>
      <xdr:row>144</xdr:row>
      <xdr:rowOff>203200</xdr:rowOff>
    </xdr:from>
    <xdr:to>
      <xdr:col>29</xdr:col>
      <xdr:colOff>0</xdr:colOff>
      <xdr:row>147</xdr:row>
      <xdr:rowOff>253253</xdr:rowOff>
    </xdr:to>
    <xdr:sp macro="" textlink="">
      <xdr:nvSpPr>
        <xdr:cNvPr id="16" name="Line 7"/>
        <xdr:cNvSpPr>
          <a:spLocks noChangeShapeType="1"/>
        </xdr:cNvSpPr>
      </xdr:nvSpPr>
      <xdr:spPr bwMode="auto">
        <a:xfrm>
          <a:off x="5892800" y="43357800"/>
          <a:ext cx="0" cy="1116853"/>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63500</xdr:colOff>
      <xdr:row>147</xdr:row>
      <xdr:rowOff>301624</xdr:rowOff>
    </xdr:from>
    <xdr:to>
      <xdr:col>46</xdr:col>
      <xdr:colOff>38100</xdr:colOff>
      <xdr:row>147</xdr:row>
      <xdr:rowOff>317500</xdr:rowOff>
    </xdr:to>
    <xdr:sp macro="" textlink="">
      <xdr:nvSpPr>
        <xdr:cNvPr id="17" name="Line 6"/>
        <xdr:cNvSpPr>
          <a:spLocks noChangeShapeType="1"/>
        </xdr:cNvSpPr>
      </xdr:nvSpPr>
      <xdr:spPr bwMode="auto">
        <a:xfrm>
          <a:off x="2298700" y="44523024"/>
          <a:ext cx="7086600" cy="15876"/>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147</xdr:row>
      <xdr:rowOff>241300</xdr:rowOff>
    </xdr:from>
    <xdr:to>
      <xdr:col>11</xdr:col>
      <xdr:colOff>19050</xdr:colOff>
      <xdr:row>149</xdr:row>
      <xdr:rowOff>278653</xdr:rowOff>
    </xdr:to>
    <xdr:cxnSp macro="">
      <xdr:nvCxnSpPr>
        <xdr:cNvPr id="18" name="AutoShape 17"/>
        <xdr:cNvCxnSpPr>
          <a:cxnSpLocks noChangeShapeType="1"/>
        </xdr:cNvCxnSpPr>
      </xdr:nvCxnSpPr>
      <xdr:spPr bwMode="auto">
        <a:xfrm>
          <a:off x="2235200" y="37071300"/>
          <a:ext cx="19050" cy="748553"/>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20</xdr:col>
      <xdr:colOff>101600</xdr:colOff>
      <xdr:row>147</xdr:row>
      <xdr:rowOff>266700</xdr:rowOff>
    </xdr:from>
    <xdr:to>
      <xdr:col>20</xdr:col>
      <xdr:colOff>120650</xdr:colOff>
      <xdr:row>149</xdr:row>
      <xdr:rowOff>304053</xdr:rowOff>
    </xdr:to>
    <xdr:cxnSp macro="">
      <xdr:nvCxnSpPr>
        <xdr:cNvPr id="19" name="AutoShape 17"/>
        <xdr:cNvCxnSpPr>
          <a:cxnSpLocks noChangeShapeType="1"/>
        </xdr:cNvCxnSpPr>
      </xdr:nvCxnSpPr>
      <xdr:spPr bwMode="auto">
        <a:xfrm>
          <a:off x="4165600" y="37096700"/>
          <a:ext cx="19050" cy="748553"/>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38</xdr:col>
      <xdr:colOff>88900</xdr:colOff>
      <xdr:row>147</xdr:row>
      <xdr:rowOff>254000</xdr:rowOff>
    </xdr:from>
    <xdr:to>
      <xdr:col>38</xdr:col>
      <xdr:colOff>107950</xdr:colOff>
      <xdr:row>149</xdr:row>
      <xdr:rowOff>291353</xdr:rowOff>
    </xdr:to>
    <xdr:cxnSp macro="">
      <xdr:nvCxnSpPr>
        <xdr:cNvPr id="20" name="AutoShape 17"/>
        <xdr:cNvCxnSpPr>
          <a:cxnSpLocks noChangeShapeType="1"/>
        </xdr:cNvCxnSpPr>
      </xdr:nvCxnSpPr>
      <xdr:spPr bwMode="auto">
        <a:xfrm>
          <a:off x="7810500" y="37084000"/>
          <a:ext cx="19050" cy="748553"/>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29</xdr:col>
      <xdr:colOff>0</xdr:colOff>
      <xdr:row>147</xdr:row>
      <xdr:rowOff>241300</xdr:rowOff>
    </xdr:from>
    <xdr:to>
      <xdr:col>29</xdr:col>
      <xdr:colOff>19050</xdr:colOff>
      <xdr:row>149</xdr:row>
      <xdr:rowOff>278653</xdr:rowOff>
    </xdr:to>
    <xdr:cxnSp macro="">
      <xdr:nvCxnSpPr>
        <xdr:cNvPr id="21" name="AutoShape 17"/>
        <xdr:cNvCxnSpPr>
          <a:cxnSpLocks noChangeShapeType="1"/>
        </xdr:cNvCxnSpPr>
      </xdr:nvCxnSpPr>
      <xdr:spPr bwMode="auto">
        <a:xfrm>
          <a:off x="5892800" y="37071300"/>
          <a:ext cx="19050" cy="748553"/>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9</xdr:col>
      <xdr:colOff>38100</xdr:colOff>
      <xdr:row>150</xdr:row>
      <xdr:rowOff>50800</xdr:rowOff>
    </xdr:from>
    <xdr:to>
      <xdr:col>13</xdr:col>
      <xdr:colOff>1680</xdr:colOff>
      <xdr:row>150</xdr:row>
      <xdr:rowOff>345916</xdr:rowOff>
    </xdr:to>
    <xdr:sp macro="" textlink="">
      <xdr:nvSpPr>
        <xdr:cNvPr id="22" name="大かっこ 21"/>
        <xdr:cNvSpPr/>
      </xdr:nvSpPr>
      <xdr:spPr>
        <a:xfrm>
          <a:off x="1866900" y="37947600"/>
          <a:ext cx="773205"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18</xdr:col>
      <xdr:colOff>177800</xdr:colOff>
      <xdr:row>150</xdr:row>
      <xdr:rowOff>63500</xdr:rowOff>
    </xdr:from>
    <xdr:to>
      <xdr:col>22</xdr:col>
      <xdr:colOff>138205</xdr:colOff>
      <xdr:row>151</xdr:row>
      <xdr:rowOff>3016</xdr:rowOff>
    </xdr:to>
    <xdr:sp macro="" textlink="">
      <xdr:nvSpPr>
        <xdr:cNvPr id="23" name="大かっこ 22"/>
        <xdr:cNvSpPr/>
      </xdr:nvSpPr>
      <xdr:spPr>
        <a:xfrm>
          <a:off x="3835400" y="37960300"/>
          <a:ext cx="773205"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6</xdr:col>
      <xdr:colOff>76200</xdr:colOff>
      <xdr:row>151</xdr:row>
      <xdr:rowOff>25400</xdr:rowOff>
    </xdr:from>
    <xdr:to>
      <xdr:col>15</xdr:col>
      <xdr:colOff>198198</xdr:colOff>
      <xdr:row>160</xdr:row>
      <xdr:rowOff>63500</xdr:rowOff>
    </xdr:to>
    <xdr:sp macro="" textlink="">
      <xdr:nvSpPr>
        <xdr:cNvPr id="26" name="Rectangle 12"/>
        <xdr:cNvSpPr>
          <a:spLocks noChangeArrowheads="1"/>
        </xdr:cNvSpPr>
      </xdr:nvSpPr>
      <xdr:spPr bwMode="auto">
        <a:xfrm>
          <a:off x="1295400" y="38277800"/>
          <a:ext cx="1950798" cy="3238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153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493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26</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6</xdr:col>
      <xdr:colOff>76200</xdr:colOff>
      <xdr:row>156</xdr:row>
      <xdr:rowOff>304800</xdr:rowOff>
    </xdr:from>
    <xdr:to>
      <xdr:col>11</xdr:col>
      <xdr:colOff>35794</xdr:colOff>
      <xdr:row>160</xdr:row>
      <xdr:rowOff>63500</xdr:rowOff>
    </xdr:to>
    <xdr:sp macro="" textlink="">
      <xdr:nvSpPr>
        <xdr:cNvPr id="29" name="Rectangle 23"/>
        <xdr:cNvSpPr>
          <a:spLocks noChangeArrowheads="1"/>
        </xdr:cNvSpPr>
      </xdr:nvSpPr>
      <xdr:spPr bwMode="auto">
        <a:xfrm>
          <a:off x="1295400" y="40335200"/>
          <a:ext cx="975594" cy="1181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A.都道府県が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設置する学</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校分：</a:t>
          </a: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144,147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11</xdr:col>
      <xdr:colOff>38100</xdr:colOff>
      <xdr:row>156</xdr:row>
      <xdr:rowOff>304800</xdr:rowOff>
    </xdr:from>
    <xdr:to>
      <xdr:col>16</xdr:col>
      <xdr:colOff>1184</xdr:colOff>
      <xdr:row>160</xdr:row>
      <xdr:rowOff>63500</xdr:rowOff>
    </xdr:to>
    <xdr:sp macro="" textlink="">
      <xdr:nvSpPr>
        <xdr:cNvPr id="30" name="Rectangle 24"/>
        <xdr:cNvSpPr>
          <a:spLocks noChangeArrowheads="1"/>
        </xdr:cNvSpPr>
      </xdr:nvSpPr>
      <xdr:spPr bwMode="auto">
        <a:xfrm>
          <a:off x="2273300" y="40335200"/>
          <a:ext cx="975909" cy="1181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B.市区町村等が設置する学校分：</a:t>
          </a: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9,346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16</xdr:col>
      <xdr:colOff>76199</xdr:colOff>
      <xdr:row>151</xdr:row>
      <xdr:rowOff>25402</xdr:rowOff>
    </xdr:from>
    <xdr:to>
      <xdr:col>25</xdr:col>
      <xdr:colOff>76199</xdr:colOff>
      <xdr:row>160</xdr:row>
      <xdr:rowOff>57151</xdr:rowOff>
    </xdr:to>
    <xdr:sp macro="" textlink="">
      <xdr:nvSpPr>
        <xdr:cNvPr id="31" name="Rectangle 11"/>
        <xdr:cNvSpPr>
          <a:spLocks noChangeArrowheads="1"/>
        </xdr:cNvSpPr>
      </xdr:nvSpPr>
      <xdr:spPr bwMode="auto">
        <a:xfrm>
          <a:off x="3276599" y="41849677"/>
          <a:ext cx="1800225" cy="3203574"/>
        </a:xfrm>
        <a:prstGeom prst="rect">
          <a:avLst/>
        </a:prstGeom>
        <a:noFill/>
        <a:ln w="9525">
          <a:solidFill>
            <a:srgbClr val="000000"/>
          </a:solidFill>
          <a:miter lim="800000"/>
          <a:headEnd/>
          <a:tailEnd/>
        </a:ln>
        <a:extLst/>
      </xdr:spPr>
      <xdr:txBody>
        <a:bodyPr vertOverflow="clip" wrap="square" lIns="54000" tIns="46800" rIns="54000" bIns="46800" anchor="t" upright="1"/>
        <a:lstStyle/>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C.</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高等学校等就学支援金交付金（都道府県）：</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227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215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26</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oneCellAnchor>
    <xdr:from>
      <xdr:col>6</xdr:col>
      <xdr:colOff>161925</xdr:colOff>
      <xdr:row>160</xdr:row>
      <xdr:rowOff>241300</xdr:rowOff>
    </xdr:from>
    <xdr:ext cx="829236" cy="954643"/>
    <xdr:sp macro="" textlink="">
      <xdr:nvSpPr>
        <xdr:cNvPr id="32" name="大かっこ 31"/>
        <xdr:cNvSpPr/>
      </xdr:nvSpPr>
      <xdr:spPr>
        <a:xfrm>
          <a:off x="1362075" y="45132625"/>
          <a:ext cx="829236" cy="954643"/>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都道府県が設置する公立高等学校の教育に必要な経費を交付・支出</a:t>
          </a:r>
        </a:p>
      </xdr:txBody>
    </xdr:sp>
    <xdr:clientData/>
  </xdr:oneCellAnchor>
  <xdr:oneCellAnchor>
    <xdr:from>
      <xdr:col>11</xdr:col>
      <xdr:colOff>127000</xdr:colOff>
      <xdr:row>160</xdr:row>
      <xdr:rowOff>215900</xdr:rowOff>
    </xdr:from>
    <xdr:ext cx="829236" cy="1101165"/>
    <xdr:sp macro="" textlink="">
      <xdr:nvSpPr>
        <xdr:cNvPr id="33" name="大かっこ 32"/>
        <xdr:cNvSpPr/>
      </xdr:nvSpPr>
      <xdr:spPr>
        <a:xfrm>
          <a:off x="2362200" y="41668700"/>
          <a:ext cx="829236" cy="110116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市区町村等が設置する公立高等学校の教育に必要な経費を交付・支出</a:t>
          </a:r>
        </a:p>
      </xdr:txBody>
    </xdr:sp>
    <xdr:clientData/>
  </xdr:oneCellAnchor>
  <xdr:oneCellAnchor>
    <xdr:from>
      <xdr:col>17</xdr:col>
      <xdr:colOff>69850</xdr:colOff>
      <xdr:row>160</xdr:row>
      <xdr:rowOff>155575</xdr:rowOff>
    </xdr:from>
    <xdr:ext cx="1367117" cy="1111418"/>
    <xdr:sp macro="" textlink="">
      <xdr:nvSpPr>
        <xdr:cNvPr id="34" name="大かっこ 33"/>
        <xdr:cNvSpPr/>
      </xdr:nvSpPr>
      <xdr:spPr>
        <a:xfrm>
          <a:off x="3470275" y="45151675"/>
          <a:ext cx="1367117" cy="1111418"/>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高等学校等における家庭の教育費負担（授業料）の軽減となる就学支援金を都道府県知事が支給するために必要な経費を交付・支出</a:t>
          </a:r>
        </a:p>
      </xdr:txBody>
    </xdr:sp>
    <xdr:clientData/>
  </xdr:oneCellAnchor>
  <xdr:twoCellAnchor editAs="oneCell">
    <xdr:from>
      <xdr:col>25</xdr:col>
      <xdr:colOff>139700</xdr:colOff>
      <xdr:row>151</xdr:row>
      <xdr:rowOff>12700</xdr:rowOff>
    </xdr:from>
    <xdr:to>
      <xdr:col>33</xdr:col>
      <xdr:colOff>128308</xdr:colOff>
      <xdr:row>160</xdr:row>
      <xdr:rowOff>66675</xdr:rowOff>
    </xdr:to>
    <xdr:sp macro="" textlink="">
      <xdr:nvSpPr>
        <xdr:cNvPr id="35" name="Rectangle 8"/>
        <xdr:cNvSpPr>
          <a:spLocks noChangeArrowheads="1"/>
        </xdr:cNvSpPr>
      </xdr:nvSpPr>
      <xdr:spPr bwMode="auto">
        <a:xfrm>
          <a:off x="5140325" y="41836975"/>
          <a:ext cx="1588808" cy="32258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D.高等学校等就学支援金交付金(国立)：</a:t>
          </a:r>
        </a:p>
        <a:p>
          <a:pPr algn="l"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024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1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26</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ja-JP" sz="1800">
            <a:solidFill>
              <a:srgbClr xmlns:mc="http://schemas.openxmlformats.org/markup-compatibility/2006" xmlns:a14="http://schemas.microsoft.com/office/drawing/2010/main" val="000000" mc:Ignorable="a14" a14:legacySpreadsheetColorIndex="8"/>
            </a:solidFill>
            <a:effectLst/>
            <a:latin typeface="+mn-ea"/>
            <a:ea typeface="+mn-ea"/>
          </a:endParaRPr>
        </a:p>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国立大学法人・独立行政法人</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34</xdr:col>
      <xdr:colOff>6350</xdr:colOff>
      <xdr:row>151</xdr:row>
      <xdr:rowOff>1</xdr:rowOff>
    </xdr:from>
    <xdr:to>
      <xdr:col>41</xdr:col>
      <xdr:colOff>173131</xdr:colOff>
      <xdr:row>160</xdr:row>
      <xdr:rowOff>66675</xdr:rowOff>
    </xdr:to>
    <xdr:sp macro="" textlink="">
      <xdr:nvSpPr>
        <xdr:cNvPr id="36" name="Rectangle 13"/>
        <xdr:cNvSpPr>
          <a:spLocks noChangeArrowheads="1"/>
        </xdr:cNvSpPr>
      </xdr:nvSpPr>
      <xdr:spPr bwMode="auto">
        <a:xfrm>
          <a:off x="6807200" y="42062401"/>
          <a:ext cx="1566956" cy="3238499"/>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E.高等学校等就学支援金事務費交付金：</a:t>
          </a:r>
        </a:p>
        <a:p>
          <a:pPr algn="l"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1,531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26</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13</xdr:col>
      <xdr:colOff>101600</xdr:colOff>
      <xdr:row>163</xdr:row>
      <xdr:rowOff>317500</xdr:rowOff>
    </xdr:from>
    <xdr:to>
      <xdr:col>13</xdr:col>
      <xdr:colOff>101600</xdr:colOff>
      <xdr:row>165</xdr:row>
      <xdr:rowOff>187325</xdr:rowOff>
    </xdr:to>
    <xdr:cxnSp macro="">
      <xdr:nvCxnSpPr>
        <xdr:cNvPr id="37" name="AutoShape 26"/>
        <xdr:cNvCxnSpPr>
          <a:cxnSpLocks noChangeShapeType="1"/>
        </xdr:cNvCxnSpPr>
      </xdr:nvCxnSpPr>
      <xdr:spPr bwMode="auto">
        <a:xfrm>
          <a:off x="2743200" y="42837100"/>
          <a:ext cx="0" cy="581025"/>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9</xdr:col>
      <xdr:colOff>101600</xdr:colOff>
      <xdr:row>166</xdr:row>
      <xdr:rowOff>342900</xdr:rowOff>
    </xdr:from>
    <xdr:to>
      <xdr:col>17</xdr:col>
      <xdr:colOff>47625</xdr:colOff>
      <xdr:row>171</xdr:row>
      <xdr:rowOff>95250</xdr:rowOff>
    </xdr:to>
    <xdr:sp macro="" textlink="">
      <xdr:nvSpPr>
        <xdr:cNvPr id="38" name="Rectangle 25"/>
        <xdr:cNvSpPr>
          <a:spLocks noChangeArrowheads="1"/>
        </xdr:cNvSpPr>
      </xdr:nvSpPr>
      <xdr:spPr bwMode="auto">
        <a:xfrm>
          <a:off x="1901825" y="47453550"/>
          <a:ext cx="1546225" cy="1514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p>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9,346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sz="14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44</xdr:col>
      <xdr:colOff>63500</xdr:colOff>
      <xdr:row>149</xdr:row>
      <xdr:rowOff>330200</xdr:rowOff>
    </xdr:from>
    <xdr:to>
      <xdr:col>48</xdr:col>
      <xdr:colOff>23905</xdr:colOff>
      <xdr:row>150</xdr:row>
      <xdr:rowOff>269716</xdr:rowOff>
    </xdr:to>
    <xdr:sp macro="" textlink="">
      <xdr:nvSpPr>
        <xdr:cNvPr id="41" name="大かっこ 40"/>
        <xdr:cNvSpPr/>
      </xdr:nvSpPr>
      <xdr:spPr>
        <a:xfrm>
          <a:off x="9004300" y="45262800"/>
          <a:ext cx="773205"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42</xdr:col>
      <xdr:colOff>114300</xdr:colOff>
      <xdr:row>151</xdr:row>
      <xdr:rowOff>12700</xdr:rowOff>
    </xdr:from>
    <xdr:to>
      <xdr:col>49</xdr:col>
      <xdr:colOff>241300</xdr:colOff>
      <xdr:row>160</xdr:row>
      <xdr:rowOff>38100</xdr:rowOff>
    </xdr:to>
    <xdr:sp macro="" textlink="">
      <xdr:nvSpPr>
        <xdr:cNvPr id="42" name="Rectangle 13"/>
        <xdr:cNvSpPr>
          <a:spLocks noChangeArrowheads="1"/>
        </xdr:cNvSpPr>
      </xdr:nvSpPr>
      <xdr:spPr bwMode="auto">
        <a:xfrm>
          <a:off x="8648700" y="45656500"/>
          <a:ext cx="1549400" cy="32258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.高等学校等修学支援事業費補助金：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3,676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年度実績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都道府県・国立大学法人・独立行政法人・在外教育施設（全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27</xdr:col>
      <xdr:colOff>88900</xdr:colOff>
      <xdr:row>150</xdr:row>
      <xdr:rowOff>0</xdr:rowOff>
    </xdr:from>
    <xdr:to>
      <xdr:col>31</xdr:col>
      <xdr:colOff>49305</xdr:colOff>
      <xdr:row>150</xdr:row>
      <xdr:rowOff>295116</xdr:rowOff>
    </xdr:to>
    <xdr:sp macro="" textlink="">
      <xdr:nvSpPr>
        <xdr:cNvPr id="44" name="大かっこ 43"/>
        <xdr:cNvSpPr/>
      </xdr:nvSpPr>
      <xdr:spPr>
        <a:xfrm>
          <a:off x="5575300" y="37896800"/>
          <a:ext cx="773205"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36</xdr:col>
      <xdr:colOff>82550</xdr:colOff>
      <xdr:row>150</xdr:row>
      <xdr:rowOff>0</xdr:rowOff>
    </xdr:from>
    <xdr:to>
      <xdr:col>40</xdr:col>
      <xdr:colOff>42955</xdr:colOff>
      <xdr:row>150</xdr:row>
      <xdr:rowOff>295116</xdr:rowOff>
    </xdr:to>
    <xdr:sp macro="" textlink="">
      <xdr:nvSpPr>
        <xdr:cNvPr id="45" name="大かっこ 44"/>
        <xdr:cNvSpPr/>
      </xdr:nvSpPr>
      <xdr:spPr>
        <a:xfrm>
          <a:off x="7283450" y="41709975"/>
          <a:ext cx="760505"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oneCellAnchor>
    <xdr:from>
      <xdr:col>26</xdr:col>
      <xdr:colOff>38100</xdr:colOff>
      <xdr:row>160</xdr:row>
      <xdr:rowOff>190500</xdr:rowOff>
    </xdr:from>
    <xdr:ext cx="1423146" cy="1295400"/>
    <xdr:sp macro="" textlink="">
      <xdr:nvSpPr>
        <xdr:cNvPr id="47" name="大かっこ 46"/>
        <xdr:cNvSpPr/>
      </xdr:nvSpPr>
      <xdr:spPr>
        <a:xfrm>
          <a:off x="5238750" y="44481750"/>
          <a:ext cx="1423146" cy="129540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noAutofit/>
        </a:bodyPr>
        <a:lstStyle/>
        <a:p>
          <a:pPr algn="l">
            <a:lnSpc>
              <a:spcPts val="1100"/>
            </a:lnSpc>
          </a:pPr>
          <a:r>
            <a:rPr kumimoji="1" lang="ja-JP" altLang="en-US" sz="1100"/>
            <a:t>高等学校等における家庭の教育費負担</a:t>
          </a:r>
          <a:r>
            <a:rPr kumimoji="1" lang="ja-JP" altLang="ja-JP" sz="1100">
              <a:solidFill>
                <a:schemeClr val="tx1"/>
              </a:solidFill>
              <a:effectLst/>
              <a:latin typeface="+mn-lt"/>
              <a:ea typeface="+mn-ea"/>
              <a:cs typeface="+mn-cs"/>
            </a:rPr>
            <a:t>（授業料）</a:t>
          </a:r>
          <a:r>
            <a:rPr kumimoji="1" lang="ja-JP" altLang="en-US" sz="1100"/>
            <a:t>の軽減となる就学支援金を、国立大学附属高等学校等に在学する生徒等の学校設置者に交付・支出</a:t>
          </a:r>
        </a:p>
      </xdr:txBody>
    </xdr:sp>
    <xdr:clientData/>
  </xdr:oneCellAnchor>
  <xdr:oneCellAnchor>
    <xdr:from>
      <xdr:col>34</xdr:col>
      <xdr:colOff>50800</xdr:colOff>
      <xdr:row>160</xdr:row>
      <xdr:rowOff>165100</xdr:rowOff>
    </xdr:from>
    <xdr:ext cx="1333500" cy="519875"/>
    <xdr:sp macro="" textlink="">
      <xdr:nvSpPr>
        <xdr:cNvPr id="52" name="大かっこ 51"/>
        <xdr:cNvSpPr/>
      </xdr:nvSpPr>
      <xdr:spPr>
        <a:xfrm>
          <a:off x="6851650" y="45399325"/>
          <a:ext cx="1333500" cy="51987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就学支援金に関する事務の執行に必要な経費を交付・支出</a:t>
          </a:r>
        </a:p>
      </xdr:txBody>
    </xdr:sp>
    <xdr:clientData/>
  </xdr:oneCellAnchor>
  <xdr:twoCellAnchor editAs="oneCell">
    <xdr:from>
      <xdr:col>45</xdr:col>
      <xdr:colOff>177800</xdr:colOff>
      <xdr:row>147</xdr:row>
      <xdr:rowOff>279400</xdr:rowOff>
    </xdr:from>
    <xdr:to>
      <xdr:col>45</xdr:col>
      <xdr:colOff>196850</xdr:colOff>
      <xdr:row>149</xdr:row>
      <xdr:rowOff>316753</xdr:rowOff>
    </xdr:to>
    <xdr:cxnSp macro="">
      <xdr:nvCxnSpPr>
        <xdr:cNvPr id="57" name="AutoShape 17"/>
        <xdr:cNvCxnSpPr>
          <a:cxnSpLocks noChangeShapeType="1"/>
        </xdr:cNvCxnSpPr>
      </xdr:nvCxnSpPr>
      <xdr:spPr bwMode="auto">
        <a:xfrm>
          <a:off x="9321800" y="44500800"/>
          <a:ext cx="19050" cy="748553"/>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11</xdr:col>
      <xdr:colOff>139700</xdr:colOff>
      <xdr:row>165</xdr:row>
      <xdr:rowOff>292100</xdr:rowOff>
    </xdr:from>
    <xdr:to>
      <xdr:col>15</xdr:col>
      <xdr:colOff>100105</xdr:colOff>
      <xdr:row>166</xdr:row>
      <xdr:rowOff>231616</xdr:rowOff>
    </xdr:to>
    <xdr:sp macro="" textlink="">
      <xdr:nvSpPr>
        <xdr:cNvPr id="39" name="大かっこ 38"/>
        <xdr:cNvSpPr/>
      </xdr:nvSpPr>
      <xdr:spPr>
        <a:xfrm>
          <a:off x="2374900" y="50914300"/>
          <a:ext cx="773205"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oneCellAnchor>
    <xdr:from>
      <xdr:col>41</xdr:col>
      <xdr:colOff>142875</xdr:colOff>
      <xdr:row>160</xdr:row>
      <xdr:rowOff>161925</xdr:rowOff>
    </xdr:from>
    <xdr:ext cx="1704975" cy="2832796"/>
    <xdr:sp macro="" textlink="">
      <xdr:nvSpPr>
        <xdr:cNvPr id="43" name="大かっこ 42"/>
        <xdr:cNvSpPr/>
      </xdr:nvSpPr>
      <xdr:spPr>
        <a:xfrm>
          <a:off x="8343900" y="45748575"/>
          <a:ext cx="1704975" cy="2832796"/>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t">
          <a:spAutoFit/>
        </a:bodyPr>
        <a:lstStyle/>
        <a:p>
          <a:pPr algn="l">
            <a:lnSpc>
              <a:spcPts val="1100"/>
            </a:lnSpc>
          </a:pPr>
          <a:r>
            <a:rPr kumimoji="1" lang="ja-JP" altLang="en-US" sz="1100"/>
            <a:t>○学び直しへの支援</a:t>
          </a:r>
          <a:endParaRPr kumimoji="1" lang="en-US" altLang="ja-JP" sz="1100"/>
        </a:p>
        <a:p>
          <a:pPr algn="l">
            <a:lnSpc>
              <a:spcPts val="1100"/>
            </a:lnSpc>
          </a:pPr>
          <a:r>
            <a:rPr kumimoji="1" lang="ja-JP" altLang="en-US" sz="1100"/>
            <a:t>○家計急変世帯への支援</a:t>
          </a:r>
          <a:endParaRPr kumimoji="1" lang="en-US" altLang="ja-JP" sz="1100"/>
        </a:p>
        <a:p>
          <a:pPr algn="l">
            <a:lnSpc>
              <a:spcPts val="1100"/>
            </a:lnSpc>
          </a:pPr>
          <a:r>
            <a:rPr kumimoji="1" lang="ja-JP" altLang="en-US" sz="1100"/>
            <a:t>○在外教育施設への支援</a:t>
          </a:r>
          <a:endParaRPr kumimoji="1" lang="en-US" altLang="ja-JP" sz="1100"/>
        </a:p>
        <a:p>
          <a:pPr algn="l">
            <a:lnSpc>
              <a:spcPts val="1100"/>
            </a:lnSpc>
          </a:pPr>
          <a:endParaRPr kumimoji="1" lang="en-US" altLang="ja-JP" sz="1100"/>
        </a:p>
        <a:p>
          <a:pPr algn="l">
            <a:lnSpc>
              <a:spcPts val="1100"/>
            </a:lnSpc>
          </a:pPr>
          <a:r>
            <a:rPr kumimoji="1" lang="ja-JP" altLang="en-US" sz="1100"/>
            <a:t>高等学校等就学支援金の制度で対象外となる生徒の家庭の</a:t>
          </a:r>
          <a:r>
            <a:rPr kumimoji="1" lang="ja-JP" altLang="ja-JP" sz="1100">
              <a:solidFill>
                <a:schemeClr val="tx1"/>
              </a:solidFill>
              <a:effectLst/>
              <a:latin typeface="+mn-lt"/>
              <a:ea typeface="+mn-ea"/>
              <a:cs typeface="+mn-cs"/>
            </a:rPr>
            <a:t>教育費負担（授業料）の軽減となる支援金</a:t>
          </a:r>
          <a:r>
            <a:rPr kumimoji="1" lang="ja-JP" altLang="en-US" sz="1100">
              <a:solidFill>
                <a:schemeClr val="tx1"/>
              </a:solidFill>
              <a:effectLst/>
              <a:latin typeface="+mn-lt"/>
              <a:ea typeface="+mn-ea"/>
              <a:cs typeface="+mn-cs"/>
            </a:rPr>
            <a:t>を都道府県・国立大学法人・在外教育施設等に交付・支出</a:t>
          </a:r>
          <a:endParaRPr kumimoji="1" lang="en-US" altLang="ja-JP" sz="1100"/>
        </a:p>
        <a:p>
          <a:pPr algn="l">
            <a:lnSpc>
              <a:spcPts val="1100"/>
            </a:lnSpc>
          </a:pPr>
          <a:endParaRPr kumimoji="1" lang="en-US" altLang="ja-JP" sz="1100"/>
        </a:p>
        <a:p>
          <a:pPr algn="l">
            <a:lnSpc>
              <a:spcPts val="1100"/>
            </a:lnSpc>
          </a:pPr>
          <a:r>
            <a:rPr kumimoji="1" lang="ja-JP" altLang="en-US" sz="1100"/>
            <a:t>○</a:t>
          </a:r>
          <a:r>
            <a:rPr kumimoji="1" lang="ja-JP" altLang="ja-JP" sz="1100">
              <a:solidFill>
                <a:schemeClr val="tx1"/>
              </a:solidFill>
              <a:effectLst/>
              <a:latin typeface="+mn-lt"/>
              <a:ea typeface="+mn-ea"/>
              <a:cs typeface="+mn-cs"/>
            </a:rPr>
            <a:t>高校生等奨学給付金</a:t>
          </a:r>
          <a:endParaRPr kumimoji="1" lang="en-US" altLang="ja-JP" sz="1100">
            <a:solidFill>
              <a:schemeClr val="tx1"/>
            </a:solidFill>
            <a:effectLst/>
            <a:latin typeface="+mn-lt"/>
            <a:ea typeface="+mn-ea"/>
            <a:cs typeface="+mn-cs"/>
          </a:endParaRPr>
        </a:p>
        <a:p>
          <a:pPr algn="l">
            <a:lnSpc>
              <a:spcPts val="1100"/>
            </a:lnSpc>
          </a:pPr>
          <a:endParaRPr kumimoji="1" lang="en-US" altLang="ja-JP" sz="1100"/>
        </a:p>
        <a:p>
          <a:pPr algn="l">
            <a:lnSpc>
              <a:spcPts val="1100"/>
            </a:lnSpc>
          </a:pPr>
          <a:r>
            <a:rPr kumimoji="1" lang="ja-JP" altLang="en-US" sz="1100"/>
            <a:t>高等学校等における家庭の教育費負担（授業料以外）を軽減するため都道府県が実施する事業に必要な経費を交付・支出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6" t="s">
        <v>453</v>
      </c>
      <c r="AR2" s="106"/>
      <c r="AS2" s="68" t="str">
        <f>IF(OR(AQ2="　", AQ2=""), "", "-")</f>
        <v/>
      </c>
      <c r="AT2" s="107">
        <v>110</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460</v>
      </c>
      <c r="AK3" s="296"/>
      <c r="AL3" s="296"/>
      <c r="AM3" s="296"/>
      <c r="AN3" s="296"/>
      <c r="AO3" s="296"/>
      <c r="AP3" s="296"/>
      <c r="AQ3" s="296"/>
      <c r="AR3" s="296"/>
      <c r="AS3" s="296"/>
      <c r="AT3" s="296"/>
      <c r="AU3" s="296"/>
      <c r="AV3" s="296"/>
      <c r="AW3" s="296"/>
      <c r="AX3" s="36" t="s">
        <v>91</v>
      </c>
    </row>
    <row r="4" spans="1:50" ht="24.75" customHeight="1" x14ac:dyDescent="0.15">
      <c r="A4" s="515" t="s">
        <v>30</v>
      </c>
      <c r="B4" s="516"/>
      <c r="C4" s="516"/>
      <c r="D4" s="516"/>
      <c r="E4" s="516"/>
      <c r="F4" s="516"/>
      <c r="G4" s="489" t="s">
        <v>461</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464</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23" t="s">
        <v>211</v>
      </c>
      <c r="H5" s="324"/>
      <c r="I5" s="324"/>
      <c r="J5" s="324"/>
      <c r="K5" s="324"/>
      <c r="L5" s="324"/>
      <c r="M5" s="325" t="s">
        <v>92</v>
      </c>
      <c r="N5" s="326"/>
      <c r="O5" s="326"/>
      <c r="P5" s="326"/>
      <c r="Q5" s="326"/>
      <c r="R5" s="327"/>
      <c r="S5" s="328" t="s">
        <v>157</v>
      </c>
      <c r="T5" s="324"/>
      <c r="U5" s="324"/>
      <c r="V5" s="324"/>
      <c r="W5" s="324"/>
      <c r="X5" s="329"/>
      <c r="Y5" s="506" t="s">
        <v>3</v>
      </c>
      <c r="Z5" s="507"/>
      <c r="AA5" s="507"/>
      <c r="AB5" s="507"/>
      <c r="AC5" s="507"/>
      <c r="AD5" s="508"/>
      <c r="AE5" s="509" t="s">
        <v>465</v>
      </c>
      <c r="AF5" s="510"/>
      <c r="AG5" s="510"/>
      <c r="AH5" s="510"/>
      <c r="AI5" s="510"/>
      <c r="AJ5" s="510"/>
      <c r="AK5" s="510"/>
      <c r="AL5" s="510"/>
      <c r="AM5" s="510"/>
      <c r="AN5" s="510"/>
      <c r="AO5" s="510"/>
      <c r="AP5" s="511"/>
      <c r="AQ5" s="512" t="s">
        <v>574</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587</v>
      </c>
      <c r="AF6" s="524"/>
      <c r="AG6" s="524"/>
      <c r="AH6" s="524"/>
      <c r="AI6" s="524"/>
      <c r="AJ6" s="524"/>
      <c r="AK6" s="524"/>
      <c r="AL6" s="524"/>
      <c r="AM6" s="524"/>
      <c r="AN6" s="524"/>
      <c r="AO6" s="524"/>
      <c r="AP6" s="524"/>
      <c r="AQ6" s="525"/>
      <c r="AR6" s="525"/>
      <c r="AS6" s="525"/>
      <c r="AT6" s="525"/>
      <c r="AU6" s="525"/>
      <c r="AV6" s="525"/>
      <c r="AW6" s="525"/>
      <c r="AX6" s="526"/>
    </row>
    <row r="7" spans="1:50" ht="92.25" customHeight="1" x14ac:dyDescent="0.15">
      <c r="A7" s="445" t="s">
        <v>25</v>
      </c>
      <c r="B7" s="446"/>
      <c r="C7" s="446"/>
      <c r="D7" s="446"/>
      <c r="E7" s="446"/>
      <c r="F7" s="446"/>
      <c r="G7" s="447" t="s">
        <v>463</v>
      </c>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466</v>
      </c>
      <c r="AF7" s="452"/>
      <c r="AG7" s="452"/>
      <c r="AH7" s="452"/>
      <c r="AI7" s="452"/>
      <c r="AJ7" s="452"/>
      <c r="AK7" s="452"/>
      <c r="AL7" s="452"/>
      <c r="AM7" s="452"/>
      <c r="AN7" s="452"/>
      <c r="AO7" s="452"/>
      <c r="AP7" s="452"/>
      <c r="AQ7" s="452"/>
      <c r="AR7" s="452"/>
      <c r="AS7" s="452"/>
      <c r="AT7" s="452"/>
      <c r="AU7" s="452"/>
      <c r="AV7" s="452"/>
      <c r="AW7" s="452"/>
      <c r="AX7" s="453"/>
    </row>
    <row r="8" spans="1:50" ht="44.25" customHeight="1" x14ac:dyDescent="0.15">
      <c r="A8" s="351" t="s">
        <v>308</v>
      </c>
      <c r="B8" s="352"/>
      <c r="C8" s="352"/>
      <c r="D8" s="352"/>
      <c r="E8" s="352"/>
      <c r="F8" s="353"/>
      <c r="G8" s="348" t="str">
        <f>入力規則等!A26</f>
        <v>子ども・若者育成支援、少子化社会対策</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0" t="str">
        <f>入力規則等!K13</f>
        <v>文教及び科学振興</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557</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81.75" customHeight="1" x14ac:dyDescent="0.15">
      <c r="A10" s="454" t="s">
        <v>36</v>
      </c>
      <c r="B10" s="455"/>
      <c r="C10" s="455"/>
      <c r="D10" s="455"/>
      <c r="E10" s="455"/>
      <c r="F10" s="455"/>
      <c r="G10" s="483" t="s">
        <v>583</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26.25" customHeight="1" x14ac:dyDescent="0.15">
      <c r="A11" s="454" t="s">
        <v>6</v>
      </c>
      <c r="B11" s="455"/>
      <c r="C11" s="455"/>
      <c r="D11" s="455"/>
      <c r="E11" s="455"/>
      <c r="F11" s="456"/>
      <c r="G11" s="503" t="str">
        <f>入力規則等!P10</f>
        <v>直接実施、補助、交付</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0"/>
    </row>
    <row r="13" spans="1:50" ht="21" customHeight="1" x14ac:dyDescent="0.15">
      <c r="A13" s="460"/>
      <c r="B13" s="461"/>
      <c r="C13" s="461"/>
      <c r="D13" s="461"/>
      <c r="E13" s="461"/>
      <c r="F13" s="462"/>
      <c r="G13" s="471" t="s">
        <v>7</v>
      </c>
      <c r="H13" s="472"/>
      <c r="I13" s="477" t="s">
        <v>8</v>
      </c>
      <c r="J13" s="478"/>
      <c r="K13" s="478"/>
      <c r="L13" s="478"/>
      <c r="M13" s="478"/>
      <c r="N13" s="478"/>
      <c r="O13" s="479"/>
      <c r="P13" s="71">
        <v>396023</v>
      </c>
      <c r="Q13" s="72"/>
      <c r="R13" s="72"/>
      <c r="S13" s="72"/>
      <c r="T13" s="72"/>
      <c r="U13" s="72"/>
      <c r="V13" s="73"/>
      <c r="W13" s="71">
        <v>395016</v>
      </c>
      <c r="X13" s="72"/>
      <c r="Y13" s="72"/>
      <c r="Z13" s="72"/>
      <c r="AA13" s="72"/>
      <c r="AB13" s="72"/>
      <c r="AC13" s="73"/>
      <c r="AD13" s="71">
        <v>389735</v>
      </c>
      <c r="AE13" s="72"/>
      <c r="AF13" s="72"/>
      <c r="AG13" s="72"/>
      <c r="AH13" s="72"/>
      <c r="AI13" s="72"/>
      <c r="AJ13" s="73"/>
      <c r="AK13" s="71">
        <v>389479</v>
      </c>
      <c r="AL13" s="72"/>
      <c r="AM13" s="72"/>
      <c r="AN13" s="72"/>
      <c r="AO13" s="72"/>
      <c r="AP13" s="72"/>
      <c r="AQ13" s="73"/>
      <c r="AR13" s="665">
        <v>388669</v>
      </c>
      <c r="AS13" s="666"/>
      <c r="AT13" s="666"/>
      <c r="AU13" s="666"/>
      <c r="AV13" s="666"/>
      <c r="AW13" s="666"/>
      <c r="AX13" s="667"/>
    </row>
    <row r="14" spans="1:50" ht="21" customHeight="1" x14ac:dyDescent="0.15">
      <c r="A14" s="460"/>
      <c r="B14" s="461"/>
      <c r="C14" s="461"/>
      <c r="D14" s="461"/>
      <c r="E14" s="461"/>
      <c r="F14" s="462"/>
      <c r="G14" s="473"/>
      <c r="H14" s="474"/>
      <c r="I14" s="339" t="s">
        <v>9</v>
      </c>
      <c r="J14" s="468"/>
      <c r="K14" s="468"/>
      <c r="L14" s="468"/>
      <c r="M14" s="468"/>
      <c r="N14" s="468"/>
      <c r="O14" s="469"/>
      <c r="P14" s="71">
        <v>-235</v>
      </c>
      <c r="Q14" s="72"/>
      <c r="R14" s="72"/>
      <c r="S14" s="72"/>
      <c r="T14" s="72"/>
      <c r="U14" s="72"/>
      <c r="V14" s="73"/>
      <c r="W14" s="71">
        <v>-1499</v>
      </c>
      <c r="X14" s="72"/>
      <c r="Y14" s="72"/>
      <c r="Z14" s="72"/>
      <c r="AA14" s="72"/>
      <c r="AB14" s="72"/>
      <c r="AC14" s="73"/>
      <c r="AD14" s="71">
        <v>3372</v>
      </c>
      <c r="AE14" s="72"/>
      <c r="AF14" s="72"/>
      <c r="AG14" s="72"/>
      <c r="AH14" s="72"/>
      <c r="AI14" s="72"/>
      <c r="AJ14" s="73"/>
      <c r="AK14" s="71" t="s">
        <v>469</v>
      </c>
      <c r="AL14" s="72"/>
      <c r="AM14" s="72"/>
      <c r="AN14" s="72"/>
      <c r="AO14" s="72"/>
      <c r="AP14" s="72"/>
      <c r="AQ14" s="73"/>
      <c r="AR14" s="663"/>
      <c r="AS14" s="663"/>
      <c r="AT14" s="663"/>
      <c r="AU14" s="663"/>
      <c r="AV14" s="663"/>
      <c r="AW14" s="663"/>
      <c r="AX14" s="664"/>
    </row>
    <row r="15" spans="1:50" ht="21" customHeight="1" x14ac:dyDescent="0.15">
      <c r="A15" s="460"/>
      <c r="B15" s="461"/>
      <c r="C15" s="461"/>
      <c r="D15" s="461"/>
      <c r="E15" s="461"/>
      <c r="F15" s="462"/>
      <c r="G15" s="473"/>
      <c r="H15" s="474"/>
      <c r="I15" s="339" t="s">
        <v>62</v>
      </c>
      <c r="J15" s="340"/>
      <c r="K15" s="340"/>
      <c r="L15" s="340"/>
      <c r="M15" s="340"/>
      <c r="N15" s="340"/>
      <c r="O15" s="341"/>
      <c r="P15" s="71" t="s">
        <v>469</v>
      </c>
      <c r="Q15" s="72"/>
      <c r="R15" s="72"/>
      <c r="S15" s="72"/>
      <c r="T15" s="72"/>
      <c r="U15" s="72"/>
      <c r="V15" s="73"/>
      <c r="W15" s="71" t="s">
        <v>469</v>
      </c>
      <c r="X15" s="72"/>
      <c r="Y15" s="72"/>
      <c r="Z15" s="72"/>
      <c r="AA15" s="72"/>
      <c r="AB15" s="72"/>
      <c r="AC15" s="73"/>
      <c r="AD15" s="71" t="s">
        <v>469</v>
      </c>
      <c r="AE15" s="72"/>
      <c r="AF15" s="72"/>
      <c r="AG15" s="72"/>
      <c r="AH15" s="72"/>
      <c r="AI15" s="72"/>
      <c r="AJ15" s="73"/>
      <c r="AK15" s="71" t="s">
        <v>469</v>
      </c>
      <c r="AL15" s="72"/>
      <c r="AM15" s="72"/>
      <c r="AN15" s="72"/>
      <c r="AO15" s="72"/>
      <c r="AP15" s="72"/>
      <c r="AQ15" s="73"/>
      <c r="AR15" s="71"/>
      <c r="AS15" s="72"/>
      <c r="AT15" s="72"/>
      <c r="AU15" s="72"/>
      <c r="AV15" s="72"/>
      <c r="AW15" s="72"/>
      <c r="AX15" s="662"/>
    </row>
    <row r="16" spans="1:50" ht="21" customHeight="1" x14ac:dyDescent="0.15">
      <c r="A16" s="460"/>
      <c r="B16" s="461"/>
      <c r="C16" s="461"/>
      <c r="D16" s="461"/>
      <c r="E16" s="461"/>
      <c r="F16" s="462"/>
      <c r="G16" s="473"/>
      <c r="H16" s="474"/>
      <c r="I16" s="339" t="s">
        <v>63</v>
      </c>
      <c r="J16" s="340"/>
      <c r="K16" s="340"/>
      <c r="L16" s="340"/>
      <c r="M16" s="340"/>
      <c r="N16" s="340"/>
      <c r="O16" s="341"/>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440"/>
      <c r="AS16" s="441"/>
      <c r="AT16" s="441"/>
      <c r="AU16" s="441"/>
      <c r="AV16" s="441"/>
      <c r="AW16" s="441"/>
      <c r="AX16" s="442"/>
    </row>
    <row r="17" spans="1:50" ht="24.75" customHeight="1" x14ac:dyDescent="0.15">
      <c r="A17" s="460"/>
      <c r="B17" s="461"/>
      <c r="C17" s="461"/>
      <c r="D17" s="461"/>
      <c r="E17" s="461"/>
      <c r="F17" s="462"/>
      <c r="G17" s="473"/>
      <c r="H17" s="474"/>
      <c r="I17" s="339" t="s">
        <v>61</v>
      </c>
      <c r="J17" s="468"/>
      <c r="K17" s="468"/>
      <c r="L17" s="468"/>
      <c r="M17" s="468"/>
      <c r="N17" s="468"/>
      <c r="O17" s="469"/>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443"/>
      <c r="AS17" s="443"/>
      <c r="AT17" s="443"/>
      <c r="AU17" s="443"/>
      <c r="AV17" s="443"/>
      <c r="AW17" s="443"/>
      <c r="AX17" s="444"/>
    </row>
    <row r="18" spans="1:50" ht="24.75" customHeight="1" x14ac:dyDescent="0.15">
      <c r="A18" s="460"/>
      <c r="B18" s="461"/>
      <c r="C18" s="461"/>
      <c r="D18" s="461"/>
      <c r="E18" s="461"/>
      <c r="F18" s="462"/>
      <c r="G18" s="475"/>
      <c r="H18" s="476"/>
      <c r="I18" s="342" t="s">
        <v>22</v>
      </c>
      <c r="J18" s="343"/>
      <c r="K18" s="343"/>
      <c r="L18" s="343"/>
      <c r="M18" s="343"/>
      <c r="N18" s="343"/>
      <c r="O18" s="344"/>
      <c r="P18" s="312">
        <f>SUM(P13:V17)</f>
        <v>395788</v>
      </c>
      <c r="Q18" s="313"/>
      <c r="R18" s="313"/>
      <c r="S18" s="313"/>
      <c r="T18" s="313"/>
      <c r="U18" s="313"/>
      <c r="V18" s="314"/>
      <c r="W18" s="312">
        <f>SUM(W13:AC17)</f>
        <v>393517</v>
      </c>
      <c r="X18" s="313"/>
      <c r="Y18" s="313"/>
      <c r="Z18" s="313"/>
      <c r="AA18" s="313"/>
      <c r="AB18" s="313"/>
      <c r="AC18" s="314"/>
      <c r="AD18" s="312">
        <f t="shared" ref="AD18" si="0">SUM(AD13:AJ17)</f>
        <v>393107</v>
      </c>
      <c r="AE18" s="313"/>
      <c r="AF18" s="313"/>
      <c r="AG18" s="313"/>
      <c r="AH18" s="313"/>
      <c r="AI18" s="313"/>
      <c r="AJ18" s="314"/>
      <c r="AK18" s="312">
        <f t="shared" ref="AK18" si="1">SUM(AK13:AQ17)</f>
        <v>389479</v>
      </c>
      <c r="AL18" s="313"/>
      <c r="AM18" s="313"/>
      <c r="AN18" s="313"/>
      <c r="AO18" s="313"/>
      <c r="AP18" s="313"/>
      <c r="AQ18" s="314"/>
      <c r="AR18" s="312">
        <f t="shared" ref="AR18" si="2">SUM(AR13:AX17)</f>
        <v>388669</v>
      </c>
      <c r="AS18" s="313"/>
      <c r="AT18" s="313"/>
      <c r="AU18" s="313"/>
      <c r="AV18" s="313"/>
      <c r="AW18" s="313"/>
      <c r="AX18" s="315"/>
    </row>
    <row r="19" spans="1:50" ht="24.75" customHeight="1" x14ac:dyDescent="0.15">
      <c r="A19" s="460"/>
      <c r="B19" s="461"/>
      <c r="C19" s="461"/>
      <c r="D19" s="461"/>
      <c r="E19" s="461"/>
      <c r="F19" s="462"/>
      <c r="G19" s="309" t="s">
        <v>10</v>
      </c>
      <c r="H19" s="310"/>
      <c r="I19" s="310"/>
      <c r="J19" s="310"/>
      <c r="K19" s="310"/>
      <c r="L19" s="310"/>
      <c r="M19" s="310"/>
      <c r="N19" s="310"/>
      <c r="O19" s="310"/>
      <c r="P19" s="71">
        <v>395122</v>
      </c>
      <c r="Q19" s="72"/>
      <c r="R19" s="72"/>
      <c r="S19" s="72"/>
      <c r="T19" s="72"/>
      <c r="U19" s="72"/>
      <c r="V19" s="73"/>
      <c r="W19" s="71">
        <v>392566</v>
      </c>
      <c r="X19" s="72"/>
      <c r="Y19" s="72"/>
      <c r="Z19" s="72"/>
      <c r="AA19" s="72"/>
      <c r="AB19" s="72"/>
      <c r="AC19" s="73"/>
      <c r="AD19" s="71">
        <v>390954</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3"/>
      <c r="B20" s="464"/>
      <c r="C20" s="464"/>
      <c r="D20" s="464"/>
      <c r="E20" s="464"/>
      <c r="F20" s="465"/>
      <c r="G20" s="309" t="s">
        <v>11</v>
      </c>
      <c r="H20" s="310"/>
      <c r="I20" s="310"/>
      <c r="J20" s="310"/>
      <c r="K20" s="310"/>
      <c r="L20" s="310"/>
      <c r="M20" s="310"/>
      <c r="N20" s="310"/>
      <c r="O20" s="310"/>
      <c r="P20" s="317">
        <f>IF(P18=0, "-", P19/P18)</f>
        <v>0.9983172809685994</v>
      </c>
      <c r="Q20" s="317"/>
      <c r="R20" s="317"/>
      <c r="S20" s="317"/>
      <c r="T20" s="317"/>
      <c r="U20" s="317"/>
      <c r="V20" s="317"/>
      <c r="W20" s="317">
        <f>IF(W18=0, "-", W19/W18)</f>
        <v>0.9975833318509747</v>
      </c>
      <c r="X20" s="317"/>
      <c r="Y20" s="317"/>
      <c r="Z20" s="317"/>
      <c r="AA20" s="317"/>
      <c r="AB20" s="317"/>
      <c r="AC20" s="317"/>
      <c r="AD20" s="317">
        <f>IF(AD18=0, "-", AD19/AD18)</f>
        <v>0.99452311965953288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1"/>
      <c r="B22" s="212"/>
      <c r="C22" s="212"/>
      <c r="D22" s="212"/>
      <c r="E22" s="212"/>
      <c r="F22" s="213"/>
      <c r="G22" s="221"/>
      <c r="H22" s="108"/>
      <c r="I22" s="108"/>
      <c r="J22" s="108"/>
      <c r="K22" s="108"/>
      <c r="L22" s="108"/>
      <c r="M22" s="108"/>
      <c r="N22" s="108"/>
      <c r="O22" s="222"/>
      <c r="P22" s="239"/>
      <c r="Q22" s="108"/>
      <c r="R22" s="108"/>
      <c r="S22" s="108"/>
      <c r="T22" s="108"/>
      <c r="U22" s="108"/>
      <c r="V22" s="108"/>
      <c r="W22" s="108"/>
      <c r="X22" s="222"/>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t="s">
        <v>491</v>
      </c>
      <c r="AV22" s="110"/>
      <c r="AW22" s="108" t="s">
        <v>360</v>
      </c>
      <c r="AX22" s="109"/>
    </row>
    <row r="23" spans="1:50" ht="22.5" customHeight="1" x14ac:dyDescent="0.15">
      <c r="A23" s="214"/>
      <c r="B23" s="212"/>
      <c r="C23" s="212"/>
      <c r="D23" s="212"/>
      <c r="E23" s="212"/>
      <c r="F23" s="213"/>
      <c r="G23" s="318" t="s">
        <v>485</v>
      </c>
      <c r="H23" s="285"/>
      <c r="I23" s="285"/>
      <c r="J23" s="285"/>
      <c r="K23" s="285"/>
      <c r="L23" s="285"/>
      <c r="M23" s="285"/>
      <c r="N23" s="285"/>
      <c r="O23" s="286"/>
      <c r="P23" s="210" t="s">
        <v>473</v>
      </c>
      <c r="Q23" s="192"/>
      <c r="R23" s="192"/>
      <c r="S23" s="192"/>
      <c r="T23" s="192"/>
      <c r="U23" s="192"/>
      <c r="V23" s="192"/>
      <c r="W23" s="192"/>
      <c r="X23" s="193"/>
      <c r="Y23" s="290" t="s">
        <v>14</v>
      </c>
      <c r="Z23" s="291"/>
      <c r="AA23" s="292"/>
      <c r="AB23" s="322" t="s">
        <v>475</v>
      </c>
      <c r="AC23" s="293"/>
      <c r="AD23" s="293"/>
      <c r="AE23" s="93">
        <v>98.28</v>
      </c>
      <c r="AF23" s="94"/>
      <c r="AG23" s="94"/>
      <c r="AH23" s="94"/>
      <c r="AI23" s="95"/>
      <c r="AJ23" s="93">
        <v>98.37</v>
      </c>
      <c r="AK23" s="94"/>
      <c r="AL23" s="94"/>
      <c r="AM23" s="94"/>
      <c r="AN23" s="95"/>
      <c r="AO23" s="93">
        <v>98.41</v>
      </c>
      <c r="AP23" s="94"/>
      <c r="AQ23" s="94"/>
      <c r="AR23" s="94"/>
      <c r="AS23" s="95"/>
      <c r="AT23" s="224"/>
      <c r="AU23" s="224"/>
      <c r="AV23" s="224"/>
      <c r="AW23" s="224"/>
      <c r="AX23" s="225"/>
    </row>
    <row r="24" spans="1:50" ht="22.5" customHeight="1" x14ac:dyDescent="0.15">
      <c r="A24" s="215"/>
      <c r="B24" s="216"/>
      <c r="C24" s="216"/>
      <c r="D24" s="216"/>
      <c r="E24" s="216"/>
      <c r="F24" s="217"/>
      <c r="G24" s="287"/>
      <c r="H24" s="288"/>
      <c r="I24" s="288"/>
      <c r="J24" s="288"/>
      <c r="K24" s="288"/>
      <c r="L24" s="288"/>
      <c r="M24" s="288"/>
      <c r="N24" s="288"/>
      <c r="O24" s="289"/>
      <c r="P24" s="273"/>
      <c r="Q24" s="273"/>
      <c r="R24" s="273"/>
      <c r="S24" s="273"/>
      <c r="T24" s="273"/>
      <c r="U24" s="273"/>
      <c r="V24" s="273"/>
      <c r="W24" s="273"/>
      <c r="X24" s="274"/>
      <c r="Y24" s="172" t="s">
        <v>65</v>
      </c>
      <c r="Z24" s="121"/>
      <c r="AA24" s="168"/>
      <c r="AB24" s="322" t="s">
        <v>16</v>
      </c>
      <c r="AC24" s="293"/>
      <c r="AD24" s="293"/>
      <c r="AE24" s="93">
        <v>98.3</v>
      </c>
      <c r="AF24" s="94"/>
      <c r="AG24" s="94"/>
      <c r="AH24" s="94"/>
      <c r="AI24" s="95"/>
      <c r="AJ24" s="93">
        <v>98.4</v>
      </c>
      <c r="AK24" s="94"/>
      <c r="AL24" s="94"/>
      <c r="AM24" s="94"/>
      <c r="AN24" s="95"/>
      <c r="AO24" s="93">
        <v>98.5</v>
      </c>
      <c r="AP24" s="94"/>
      <c r="AQ24" s="94"/>
      <c r="AR24" s="94"/>
      <c r="AS24" s="95"/>
      <c r="AT24" s="93" t="s">
        <v>469</v>
      </c>
      <c r="AU24" s="94"/>
      <c r="AV24" s="94"/>
      <c r="AW24" s="94"/>
      <c r="AX24" s="96"/>
    </row>
    <row r="25" spans="1:50" ht="22.5" customHeight="1" x14ac:dyDescent="0.15">
      <c r="A25" s="668"/>
      <c r="B25" s="669"/>
      <c r="C25" s="669"/>
      <c r="D25" s="669"/>
      <c r="E25" s="669"/>
      <c r="F25" s="670"/>
      <c r="G25" s="319"/>
      <c r="H25" s="320"/>
      <c r="I25" s="320"/>
      <c r="J25" s="320"/>
      <c r="K25" s="320"/>
      <c r="L25" s="320"/>
      <c r="M25" s="320"/>
      <c r="N25" s="320"/>
      <c r="O25" s="321"/>
      <c r="P25" s="194"/>
      <c r="Q25" s="194"/>
      <c r="R25" s="194"/>
      <c r="S25" s="194"/>
      <c r="T25" s="194"/>
      <c r="U25" s="194"/>
      <c r="V25" s="194"/>
      <c r="W25" s="194"/>
      <c r="X25" s="195"/>
      <c r="Y25" s="120" t="s">
        <v>15</v>
      </c>
      <c r="Z25" s="121"/>
      <c r="AA25" s="168"/>
      <c r="AB25" s="681" t="s">
        <v>363</v>
      </c>
      <c r="AC25" s="261"/>
      <c r="AD25" s="261"/>
      <c r="AE25" s="93" t="s">
        <v>470</v>
      </c>
      <c r="AF25" s="94"/>
      <c r="AG25" s="94"/>
      <c r="AH25" s="94"/>
      <c r="AI25" s="95"/>
      <c r="AJ25" s="93" t="s">
        <v>470</v>
      </c>
      <c r="AK25" s="94"/>
      <c r="AL25" s="94"/>
      <c r="AM25" s="94"/>
      <c r="AN25" s="95"/>
      <c r="AO25" s="93" t="s">
        <v>470</v>
      </c>
      <c r="AP25" s="94"/>
      <c r="AQ25" s="94"/>
      <c r="AR25" s="94"/>
      <c r="AS25" s="95"/>
      <c r="AT25" s="265"/>
      <c r="AU25" s="266"/>
      <c r="AV25" s="266"/>
      <c r="AW25" s="266"/>
      <c r="AX25" s="267"/>
    </row>
    <row r="26" spans="1:50" ht="18.75" customHeight="1" x14ac:dyDescent="0.15">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9" t="s">
        <v>303</v>
      </c>
      <c r="AU26" s="660"/>
      <c r="AV26" s="660"/>
      <c r="AW26" s="660"/>
      <c r="AX26" s="661"/>
    </row>
    <row r="27" spans="1:50" ht="18.75" customHeight="1" x14ac:dyDescent="0.15">
      <c r="A27" s="211"/>
      <c r="B27" s="212"/>
      <c r="C27" s="212"/>
      <c r="D27" s="212"/>
      <c r="E27" s="212"/>
      <c r="F27" s="213"/>
      <c r="G27" s="221"/>
      <c r="H27" s="108"/>
      <c r="I27" s="108"/>
      <c r="J27" s="108"/>
      <c r="K27" s="108"/>
      <c r="L27" s="108"/>
      <c r="M27" s="108"/>
      <c r="N27" s="108"/>
      <c r="O27" s="222"/>
      <c r="P27" s="239"/>
      <c r="Q27" s="108"/>
      <c r="R27" s="108"/>
      <c r="S27" s="108"/>
      <c r="T27" s="108"/>
      <c r="U27" s="108"/>
      <c r="V27" s="108"/>
      <c r="W27" s="108"/>
      <c r="X27" s="222"/>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t="s">
        <v>492</v>
      </c>
      <c r="AV27" s="110"/>
      <c r="AW27" s="108" t="s">
        <v>360</v>
      </c>
      <c r="AX27" s="109"/>
    </row>
    <row r="28" spans="1:50" ht="22.5" customHeight="1" x14ac:dyDescent="0.15">
      <c r="A28" s="214"/>
      <c r="B28" s="212"/>
      <c r="C28" s="212"/>
      <c r="D28" s="212"/>
      <c r="E28" s="212"/>
      <c r="F28" s="213"/>
      <c r="G28" s="318" t="s">
        <v>486</v>
      </c>
      <c r="H28" s="285"/>
      <c r="I28" s="285"/>
      <c r="J28" s="285"/>
      <c r="K28" s="285"/>
      <c r="L28" s="285"/>
      <c r="M28" s="285"/>
      <c r="N28" s="285"/>
      <c r="O28" s="286"/>
      <c r="P28" s="210" t="s">
        <v>474</v>
      </c>
      <c r="Q28" s="192"/>
      <c r="R28" s="192"/>
      <c r="S28" s="192"/>
      <c r="T28" s="192"/>
      <c r="U28" s="192"/>
      <c r="V28" s="192"/>
      <c r="W28" s="192"/>
      <c r="X28" s="193"/>
      <c r="Y28" s="290" t="s">
        <v>14</v>
      </c>
      <c r="Z28" s="291"/>
      <c r="AA28" s="292"/>
      <c r="AB28" s="322" t="s">
        <v>476</v>
      </c>
      <c r="AC28" s="293"/>
      <c r="AD28" s="293"/>
      <c r="AE28" s="93">
        <v>8.6999999999999993</v>
      </c>
      <c r="AF28" s="94"/>
      <c r="AG28" s="94"/>
      <c r="AH28" s="94"/>
      <c r="AI28" s="95"/>
      <c r="AJ28" s="93">
        <v>8.5</v>
      </c>
      <c r="AK28" s="94"/>
      <c r="AL28" s="94"/>
      <c r="AM28" s="94"/>
      <c r="AN28" s="95"/>
      <c r="AO28" s="93">
        <v>7.6</v>
      </c>
      <c r="AP28" s="94"/>
      <c r="AQ28" s="94"/>
      <c r="AR28" s="94"/>
      <c r="AS28" s="95"/>
      <c r="AT28" s="224"/>
      <c r="AU28" s="224"/>
      <c r="AV28" s="224"/>
      <c r="AW28" s="224"/>
      <c r="AX28" s="225"/>
    </row>
    <row r="29" spans="1:50" ht="22.5" customHeight="1" x14ac:dyDescent="0.15">
      <c r="A29" s="215"/>
      <c r="B29" s="216"/>
      <c r="C29" s="216"/>
      <c r="D29" s="216"/>
      <c r="E29" s="216"/>
      <c r="F29" s="217"/>
      <c r="G29" s="287"/>
      <c r="H29" s="288"/>
      <c r="I29" s="288"/>
      <c r="J29" s="288"/>
      <c r="K29" s="288"/>
      <c r="L29" s="288"/>
      <c r="M29" s="288"/>
      <c r="N29" s="288"/>
      <c r="O29" s="289"/>
      <c r="P29" s="273"/>
      <c r="Q29" s="273"/>
      <c r="R29" s="273"/>
      <c r="S29" s="273"/>
      <c r="T29" s="273"/>
      <c r="U29" s="273"/>
      <c r="V29" s="273"/>
      <c r="W29" s="273"/>
      <c r="X29" s="274"/>
      <c r="Y29" s="172" t="s">
        <v>65</v>
      </c>
      <c r="Z29" s="121"/>
      <c r="AA29" s="168"/>
      <c r="AB29" s="322" t="s">
        <v>476</v>
      </c>
      <c r="AC29" s="293"/>
      <c r="AD29" s="293"/>
      <c r="AE29" s="93">
        <v>8.6</v>
      </c>
      <c r="AF29" s="94"/>
      <c r="AG29" s="94"/>
      <c r="AH29" s="94"/>
      <c r="AI29" s="95"/>
      <c r="AJ29" s="93">
        <v>8.6</v>
      </c>
      <c r="AK29" s="94"/>
      <c r="AL29" s="94"/>
      <c r="AM29" s="94"/>
      <c r="AN29" s="95"/>
      <c r="AO29" s="93">
        <v>8.4</v>
      </c>
      <c r="AP29" s="94"/>
      <c r="AQ29" s="94"/>
      <c r="AR29" s="94"/>
      <c r="AS29" s="95"/>
      <c r="AT29" s="93" t="s">
        <v>590</v>
      </c>
      <c r="AU29" s="94"/>
      <c r="AV29" s="94"/>
      <c r="AW29" s="94"/>
      <c r="AX29" s="96"/>
    </row>
    <row r="30" spans="1:50" ht="22.5" customHeight="1" x14ac:dyDescent="0.15">
      <c r="A30" s="668"/>
      <c r="B30" s="669"/>
      <c r="C30" s="669"/>
      <c r="D30" s="669"/>
      <c r="E30" s="669"/>
      <c r="F30" s="670"/>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t="s">
        <v>470</v>
      </c>
      <c r="AF30" s="94"/>
      <c r="AG30" s="94"/>
      <c r="AH30" s="94"/>
      <c r="AI30" s="95"/>
      <c r="AJ30" s="93" t="s">
        <v>470</v>
      </c>
      <c r="AK30" s="94"/>
      <c r="AL30" s="94"/>
      <c r="AM30" s="94"/>
      <c r="AN30" s="95"/>
      <c r="AO30" s="93" t="s">
        <v>470</v>
      </c>
      <c r="AP30" s="94"/>
      <c r="AQ30" s="94"/>
      <c r="AR30" s="94"/>
      <c r="AS30" s="95"/>
      <c r="AT30" s="265"/>
      <c r="AU30" s="266"/>
      <c r="AV30" s="266"/>
      <c r="AW30" s="266"/>
      <c r="AX30" s="267"/>
    </row>
    <row r="31" spans="1:50" ht="18.75" customHeight="1" x14ac:dyDescent="0.1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x14ac:dyDescent="0.15">
      <c r="A32" s="211"/>
      <c r="B32" s="212"/>
      <c r="C32" s="212"/>
      <c r="D32" s="212"/>
      <c r="E32" s="212"/>
      <c r="F32" s="213"/>
      <c r="G32" s="221"/>
      <c r="H32" s="108"/>
      <c r="I32" s="108"/>
      <c r="J32" s="108"/>
      <c r="K32" s="108"/>
      <c r="L32" s="108"/>
      <c r="M32" s="108"/>
      <c r="N32" s="108"/>
      <c r="O32" s="222"/>
      <c r="P32" s="239"/>
      <c r="Q32" s="108"/>
      <c r="R32" s="108"/>
      <c r="S32" s="108"/>
      <c r="T32" s="108"/>
      <c r="U32" s="108"/>
      <c r="V32" s="108"/>
      <c r="W32" s="108"/>
      <c r="X32" s="222"/>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t="s">
        <v>493</v>
      </c>
      <c r="AV32" s="110"/>
      <c r="AW32" s="108" t="s">
        <v>360</v>
      </c>
      <c r="AX32" s="109"/>
    </row>
    <row r="33" spans="1:50" ht="22.5" customHeight="1" x14ac:dyDescent="0.15">
      <c r="A33" s="214"/>
      <c r="B33" s="212"/>
      <c r="C33" s="212"/>
      <c r="D33" s="212"/>
      <c r="E33" s="212"/>
      <c r="F33" s="213"/>
      <c r="G33" s="318" t="s">
        <v>487</v>
      </c>
      <c r="H33" s="285"/>
      <c r="I33" s="285"/>
      <c r="J33" s="285"/>
      <c r="K33" s="285"/>
      <c r="L33" s="285"/>
      <c r="M33" s="285"/>
      <c r="N33" s="285"/>
      <c r="O33" s="286"/>
      <c r="P33" s="210" t="s">
        <v>592</v>
      </c>
      <c r="Q33" s="192"/>
      <c r="R33" s="192"/>
      <c r="S33" s="192"/>
      <c r="T33" s="192"/>
      <c r="U33" s="192"/>
      <c r="V33" s="192"/>
      <c r="W33" s="192"/>
      <c r="X33" s="193"/>
      <c r="Y33" s="290" t="s">
        <v>14</v>
      </c>
      <c r="Z33" s="291"/>
      <c r="AA33" s="292"/>
      <c r="AB33" s="322" t="s">
        <v>477</v>
      </c>
      <c r="AC33" s="293"/>
      <c r="AD33" s="293"/>
      <c r="AE33" s="93">
        <v>853</v>
      </c>
      <c r="AF33" s="94"/>
      <c r="AG33" s="94"/>
      <c r="AH33" s="94"/>
      <c r="AI33" s="95"/>
      <c r="AJ33" s="93">
        <v>657</v>
      </c>
      <c r="AK33" s="94"/>
      <c r="AL33" s="94"/>
      <c r="AM33" s="94"/>
      <c r="AN33" s="95"/>
      <c r="AO33" s="93" t="s">
        <v>588</v>
      </c>
      <c r="AP33" s="94"/>
      <c r="AQ33" s="94"/>
      <c r="AR33" s="94"/>
      <c r="AS33" s="95"/>
      <c r="AT33" s="224"/>
      <c r="AU33" s="224"/>
      <c r="AV33" s="224"/>
      <c r="AW33" s="224"/>
      <c r="AX33" s="225"/>
    </row>
    <row r="34" spans="1:50" ht="22.5" customHeight="1" x14ac:dyDescent="0.15">
      <c r="A34" s="215"/>
      <c r="B34" s="216"/>
      <c r="C34" s="216"/>
      <c r="D34" s="216"/>
      <c r="E34" s="216"/>
      <c r="F34" s="217"/>
      <c r="G34" s="287"/>
      <c r="H34" s="288"/>
      <c r="I34" s="288"/>
      <c r="J34" s="288"/>
      <c r="K34" s="288"/>
      <c r="L34" s="288"/>
      <c r="M34" s="288"/>
      <c r="N34" s="288"/>
      <c r="O34" s="289"/>
      <c r="P34" s="273"/>
      <c r="Q34" s="273"/>
      <c r="R34" s="273"/>
      <c r="S34" s="273"/>
      <c r="T34" s="273"/>
      <c r="U34" s="273"/>
      <c r="V34" s="273"/>
      <c r="W34" s="273"/>
      <c r="X34" s="274"/>
      <c r="Y34" s="172" t="s">
        <v>65</v>
      </c>
      <c r="Z34" s="121"/>
      <c r="AA34" s="168"/>
      <c r="AB34" s="671" t="s">
        <v>589</v>
      </c>
      <c r="AC34" s="283"/>
      <c r="AD34" s="283"/>
      <c r="AE34" s="93">
        <v>944</v>
      </c>
      <c r="AF34" s="94"/>
      <c r="AG34" s="94"/>
      <c r="AH34" s="94"/>
      <c r="AI34" s="95"/>
      <c r="AJ34" s="93">
        <v>852</v>
      </c>
      <c r="AK34" s="94"/>
      <c r="AL34" s="94"/>
      <c r="AM34" s="94"/>
      <c r="AN34" s="95"/>
      <c r="AO34" s="93">
        <v>656</v>
      </c>
      <c r="AP34" s="94"/>
      <c r="AQ34" s="94"/>
      <c r="AR34" s="94"/>
      <c r="AS34" s="95"/>
      <c r="AT34" s="93" t="s">
        <v>591</v>
      </c>
      <c r="AU34" s="94"/>
      <c r="AV34" s="94"/>
      <c r="AW34" s="94"/>
      <c r="AX34" s="96"/>
    </row>
    <row r="35" spans="1:50" ht="22.5" customHeight="1" x14ac:dyDescent="0.15">
      <c r="A35" s="668"/>
      <c r="B35" s="669"/>
      <c r="C35" s="669"/>
      <c r="D35" s="669"/>
      <c r="E35" s="669"/>
      <c r="F35" s="670"/>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t="s">
        <v>470</v>
      </c>
      <c r="AF35" s="94"/>
      <c r="AG35" s="94"/>
      <c r="AH35" s="94"/>
      <c r="AI35" s="95"/>
      <c r="AJ35" s="93" t="s">
        <v>470</v>
      </c>
      <c r="AK35" s="94"/>
      <c r="AL35" s="94"/>
      <c r="AM35" s="94"/>
      <c r="AN35" s="95"/>
      <c r="AO35" s="93" t="s">
        <v>470</v>
      </c>
      <c r="AP35" s="94"/>
      <c r="AQ35" s="94"/>
      <c r="AR35" s="94"/>
      <c r="AS35" s="95"/>
      <c r="AT35" s="265"/>
      <c r="AU35" s="266"/>
      <c r="AV35" s="266"/>
      <c r="AW35" s="266"/>
      <c r="AX35" s="267"/>
    </row>
    <row r="36" spans="1:50" ht="18.75" hidden="1" customHeight="1" x14ac:dyDescent="0.15">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1"/>
      <c r="B37" s="212"/>
      <c r="C37" s="212"/>
      <c r="D37" s="212"/>
      <c r="E37" s="212"/>
      <c r="F37" s="213"/>
      <c r="G37" s="221"/>
      <c r="H37" s="108"/>
      <c r="I37" s="108"/>
      <c r="J37" s="108"/>
      <c r="K37" s="108"/>
      <c r="L37" s="108"/>
      <c r="M37" s="108"/>
      <c r="N37" s="108"/>
      <c r="O37" s="222"/>
      <c r="P37" s="239"/>
      <c r="Q37" s="108"/>
      <c r="R37" s="108"/>
      <c r="S37" s="108"/>
      <c r="T37" s="108"/>
      <c r="U37" s="108"/>
      <c r="V37" s="108"/>
      <c r="W37" s="108"/>
      <c r="X37" s="222"/>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4"/>
      <c r="B38" s="212"/>
      <c r="C38" s="212"/>
      <c r="D38" s="212"/>
      <c r="E38" s="212"/>
      <c r="F38" s="213"/>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4"/>
      <c r="AU38" s="224"/>
      <c r="AV38" s="224"/>
      <c r="AW38" s="224"/>
      <c r="AX38" s="225"/>
    </row>
    <row r="39" spans="1:50" ht="22.5" hidden="1" customHeight="1" x14ac:dyDescent="0.15">
      <c r="A39" s="215"/>
      <c r="B39" s="216"/>
      <c r="C39" s="216"/>
      <c r="D39" s="216"/>
      <c r="E39" s="216"/>
      <c r="F39" s="217"/>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1"/>
      <c r="B42" s="212"/>
      <c r="C42" s="212"/>
      <c r="D42" s="212"/>
      <c r="E42" s="212"/>
      <c r="F42" s="213"/>
      <c r="G42" s="221"/>
      <c r="H42" s="108"/>
      <c r="I42" s="108"/>
      <c r="J42" s="108"/>
      <c r="K42" s="108"/>
      <c r="L42" s="108"/>
      <c r="M42" s="108"/>
      <c r="N42" s="108"/>
      <c r="O42" s="222"/>
      <c r="P42" s="239"/>
      <c r="Q42" s="108"/>
      <c r="R42" s="108"/>
      <c r="S42" s="108"/>
      <c r="T42" s="108"/>
      <c r="U42" s="108"/>
      <c r="V42" s="108"/>
      <c r="W42" s="108"/>
      <c r="X42" s="222"/>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4"/>
      <c r="B43" s="212"/>
      <c r="C43" s="212"/>
      <c r="D43" s="212"/>
      <c r="E43" s="212"/>
      <c r="F43" s="213"/>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4"/>
      <c r="AU43" s="224"/>
      <c r="AV43" s="224"/>
      <c r="AW43" s="224"/>
      <c r="AX43" s="225"/>
    </row>
    <row r="44" spans="1:50" ht="22.5" hidden="1" customHeight="1" x14ac:dyDescent="0.15">
      <c r="A44" s="215"/>
      <c r="B44" s="216"/>
      <c r="C44" s="216"/>
      <c r="D44" s="216"/>
      <c r="E44" s="216"/>
      <c r="F44" s="217"/>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2" t="s">
        <v>320</v>
      </c>
      <c r="B47" s="684" t="s">
        <v>317</v>
      </c>
      <c r="C47" s="234"/>
      <c r="D47" s="234"/>
      <c r="E47" s="234"/>
      <c r="F47" s="235"/>
      <c r="G47" s="620" t="s">
        <v>311</v>
      </c>
      <c r="H47" s="620"/>
      <c r="I47" s="620"/>
      <c r="J47" s="620"/>
      <c r="K47" s="620"/>
      <c r="L47" s="620"/>
      <c r="M47" s="620"/>
      <c r="N47" s="620"/>
      <c r="O47" s="620"/>
      <c r="P47" s="620"/>
      <c r="Q47" s="620"/>
      <c r="R47" s="620"/>
      <c r="S47" s="620"/>
      <c r="T47" s="620"/>
      <c r="U47" s="620"/>
      <c r="V47" s="620"/>
      <c r="W47" s="620"/>
      <c r="X47" s="620"/>
      <c r="Y47" s="620"/>
      <c r="Z47" s="620"/>
      <c r="AA47" s="689"/>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2"/>
      <c r="B48" s="684"/>
      <c r="C48" s="234"/>
      <c r="D48" s="234"/>
      <c r="E48" s="234"/>
      <c r="F48" s="235"/>
      <c r="G48" s="108"/>
      <c r="H48" s="108"/>
      <c r="I48" s="108"/>
      <c r="J48" s="108"/>
      <c r="K48" s="108"/>
      <c r="L48" s="108"/>
      <c r="M48" s="108"/>
      <c r="N48" s="108"/>
      <c r="O48" s="108"/>
      <c r="P48" s="108"/>
      <c r="Q48" s="108"/>
      <c r="R48" s="108"/>
      <c r="S48" s="108"/>
      <c r="T48" s="108"/>
      <c r="U48" s="108"/>
      <c r="V48" s="108"/>
      <c r="W48" s="108"/>
      <c r="X48" s="108"/>
      <c r="Y48" s="108"/>
      <c r="Z48" s="108"/>
      <c r="AA48" s="222"/>
      <c r="AB48" s="2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2"/>
      <c r="B49" s="684"/>
      <c r="C49" s="234"/>
      <c r="D49" s="234"/>
      <c r="E49" s="234"/>
      <c r="F49" s="235"/>
      <c r="G49" s="333"/>
      <c r="H49" s="333"/>
      <c r="I49" s="333"/>
      <c r="J49" s="333"/>
      <c r="K49" s="333"/>
      <c r="L49" s="333"/>
      <c r="M49" s="333"/>
      <c r="N49" s="333"/>
      <c r="O49" s="333"/>
      <c r="P49" s="333"/>
      <c r="Q49" s="333"/>
      <c r="R49" s="333"/>
      <c r="S49" s="333"/>
      <c r="T49" s="333"/>
      <c r="U49" s="333"/>
      <c r="V49" s="333"/>
      <c r="W49" s="333"/>
      <c r="X49" s="333"/>
      <c r="Y49" s="333"/>
      <c r="Z49" s="333"/>
      <c r="AA49" s="334"/>
      <c r="AB49" s="61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4"/>
    </row>
    <row r="50" spans="1:50" ht="15.75" hidden="1" customHeight="1" x14ac:dyDescent="0.15">
      <c r="A50" s="232"/>
      <c r="B50" s="684"/>
      <c r="C50" s="234"/>
      <c r="D50" s="234"/>
      <c r="E50" s="234"/>
      <c r="F50" s="235"/>
      <c r="G50" s="335"/>
      <c r="H50" s="335"/>
      <c r="I50" s="335"/>
      <c r="J50" s="335"/>
      <c r="K50" s="335"/>
      <c r="L50" s="335"/>
      <c r="M50" s="335"/>
      <c r="N50" s="335"/>
      <c r="O50" s="335"/>
      <c r="P50" s="335"/>
      <c r="Q50" s="335"/>
      <c r="R50" s="335"/>
      <c r="S50" s="335"/>
      <c r="T50" s="335"/>
      <c r="U50" s="335"/>
      <c r="V50" s="335"/>
      <c r="W50" s="335"/>
      <c r="X50" s="335"/>
      <c r="Y50" s="335"/>
      <c r="Z50" s="335"/>
      <c r="AA50" s="336"/>
      <c r="AB50" s="61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6"/>
    </row>
    <row r="51" spans="1:50" ht="15.75" hidden="1" customHeight="1" x14ac:dyDescent="0.15">
      <c r="A51" s="232"/>
      <c r="B51" s="685"/>
      <c r="C51" s="236"/>
      <c r="D51" s="236"/>
      <c r="E51" s="236"/>
      <c r="F51" s="237"/>
      <c r="G51" s="337"/>
      <c r="H51" s="337"/>
      <c r="I51" s="337"/>
      <c r="J51" s="337"/>
      <c r="K51" s="337"/>
      <c r="L51" s="337"/>
      <c r="M51" s="337"/>
      <c r="N51" s="337"/>
      <c r="O51" s="337"/>
      <c r="P51" s="337"/>
      <c r="Q51" s="337"/>
      <c r="R51" s="337"/>
      <c r="S51" s="337"/>
      <c r="T51" s="337"/>
      <c r="U51" s="337"/>
      <c r="V51" s="337"/>
      <c r="W51" s="337"/>
      <c r="X51" s="337"/>
      <c r="Y51" s="337"/>
      <c r="Z51" s="337"/>
      <c r="AA51" s="338"/>
      <c r="AB51" s="61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8"/>
    </row>
    <row r="52" spans="1:50" ht="18.75" hidden="1" customHeight="1" x14ac:dyDescent="0.15">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303</v>
      </c>
      <c r="AU52" s="269"/>
      <c r="AV52" s="269"/>
      <c r="AW52" s="269"/>
      <c r="AX52" s="270"/>
    </row>
    <row r="53" spans="1:50" ht="18.75" hidden="1" customHeight="1" x14ac:dyDescent="0.15">
      <c r="A53" s="232"/>
      <c r="B53" s="234"/>
      <c r="C53" s="234"/>
      <c r="D53" s="234"/>
      <c r="E53" s="234"/>
      <c r="F53" s="235"/>
      <c r="G53" s="221"/>
      <c r="H53" s="108"/>
      <c r="I53" s="108"/>
      <c r="J53" s="108"/>
      <c r="K53" s="108"/>
      <c r="L53" s="108"/>
      <c r="M53" s="108"/>
      <c r="N53" s="108"/>
      <c r="O53" s="222"/>
      <c r="P53" s="239"/>
      <c r="Q53" s="108"/>
      <c r="R53" s="108"/>
      <c r="S53" s="108"/>
      <c r="T53" s="108"/>
      <c r="U53" s="108"/>
      <c r="V53" s="108"/>
      <c r="W53" s="108"/>
      <c r="X53" s="222"/>
      <c r="Y53" s="243"/>
      <c r="Z53" s="244"/>
      <c r="AA53" s="245"/>
      <c r="AB53" s="249"/>
      <c r="AC53" s="250"/>
      <c r="AD53" s="251"/>
      <c r="AE53" s="239"/>
      <c r="AF53" s="108"/>
      <c r="AG53" s="108"/>
      <c r="AH53" s="108"/>
      <c r="AI53" s="222"/>
      <c r="AJ53" s="239"/>
      <c r="AK53" s="108"/>
      <c r="AL53" s="108"/>
      <c r="AM53" s="108"/>
      <c r="AN53" s="222"/>
      <c r="AO53" s="239"/>
      <c r="AP53" s="108"/>
      <c r="AQ53" s="108"/>
      <c r="AR53" s="108"/>
      <c r="AS53" s="222"/>
      <c r="AT53" s="67"/>
      <c r="AU53" s="110"/>
      <c r="AV53" s="110"/>
      <c r="AW53" s="108" t="s">
        <v>360</v>
      </c>
      <c r="AX53" s="109"/>
    </row>
    <row r="54" spans="1:50" ht="22.5" hidden="1" customHeight="1" x14ac:dyDescent="0.15">
      <c r="A54" s="232"/>
      <c r="B54" s="234"/>
      <c r="C54" s="234"/>
      <c r="D54" s="234"/>
      <c r="E54" s="234"/>
      <c r="F54" s="235"/>
      <c r="G54" s="271"/>
      <c r="H54" s="192"/>
      <c r="I54" s="192"/>
      <c r="J54" s="192"/>
      <c r="K54" s="192"/>
      <c r="L54" s="192"/>
      <c r="M54" s="192"/>
      <c r="N54" s="192"/>
      <c r="O54" s="193"/>
      <c r="P54" s="210"/>
      <c r="Q54" s="252"/>
      <c r="R54" s="252"/>
      <c r="S54" s="252"/>
      <c r="T54" s="252"/>
      <c r="U54" s="252"/>
      <c r="V54" s="252"/>
      <c r="W54" s="252"/>
      <c r="X54" s="253"/>
      <c r="Y54" s="258" t="s">
        <v>86</v>
      </c>
      <c r="Z54" s="259"/>
      <c r="AA54" s="260"/>
      <c r="AB54" s="365"/>
      <c r="AC54" s="223"/>
      <c r="AD54" s="223"/>
      <c r="AE54" s="93"/>
      <c r="AF54" s="94"/>
      <c r="AG54" s="94"/>
      <c r="AH54" s="94"/>
      <c r="AI54" s="95"/>
      <c r="AJ54" s="93"/>
      <c r="AK54" s="94"/>
      <c r="AL54" s="94"/>
      <c r="AM54" s="94"/>
      <c r="AN54" s="95"/>
      <c r="AO54" s="93"/>
      <c r="AP54" s="94"/>
      <c r="AQ54" s="94"/>
      <c r="AR54" s="94"/>
      <c r="AS54" s="95"/>
      <c r="AT54" s="224"/>
      <c r="AU54" s="224"/>
      <c r="AV54" s="224"/>
      <c r="AW54" s="224"/>
      <c r="AX54" s="225"/>
    </row>
    <row r="55" spans="1:50" hidden="1" x14ac:dyDescent="0.15">
      <c r="A55" s="232"/>
      <c r="B55" s="234"/>
      <c r="C55" s="234"/>
      <c r="D55" s="234"/>
      <c r="E55" s="234"/>
      <c r="F55" s="235"/>
      <c r="G55" s="272"/>
      <c r="H55" s="273"/>
      <c r="I55" s="273"/>
      <c r="J55" s="273"/>
      <c r="K55" s="273"/>
      <c r="L55" s="273"/>
      <c r="M55" s="273"/>
      <c r="N55" s="273"/>
      <c r="O55" s="274"/>
      <c r="P55" s="254"/>
      <c r="Q55" s="254"/>
      <c r="R55" s="254"/>
      <c r="S55" s="254"/>
      <c r="T55" s="254"/>
      <c r="U55" s="254"/>
      <c r="V55" s="254"/>
      <c r="W55" s="254"/>
      <c r="X55" s="255"/>
      <c r="Y55" s="226" t="s">
        <v>65</v>
      </c>
      <c r="Z55" s="227"/>
      <c r="AA55" s="228"/>
      <c r="AB55" s="657"/>
      <c r="AC55" s="229"/>
      <c r="AD55" s="229"/>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2"/>
      <c r="B56" s="236"/>
      <c r="C56" s="236"/>
      <c r="D56" s="236"/>
      <c r="E56" s="236"/>
      <c r="F56" s="237"/>
      <c r="G56" s="275"/>
      <c r="H56" s="194"/>
      <c r="I56" s="194"/>
      <c r="J56" s="194"/>
      <c r="K56" s="194"/>
      <c r="L56" s="194"/>
      <c r="M56" s="194"/>
      <c r="N56" s="194"/>
      <c r="O56" s="195"/>
      <c r="P56" s="256"/>
      <c r="Q56" s="256"/>
      <c r="R56" s="256"/>
      <c r="S56" s="256"/>
      <c r="T56" s="256"/>
      <c r="U56" s="256"/>
      <c r="V56" s="256"/>
      <c r="W56" s="256"/>
      <c r="X56" s="257"/>
      <c r="Y56" s="230" t="s">
        <v>15</v>
      </c>
      <c r="Z56" s="227"/>
      <c r="AA56" s="228"/>
      <c r="AB56" s="231" t="s">
        <v>16</v>
      </c>
      <c r="AC56" s="231"/>
      <c r="AD56" s="231"/>
      <c r="AE56" s="93"/>
      <c r="AF56" s="94"/>
      <c r="AG56" s="94"/>
      <c r="AH56" s="94"/>
      <c r="AI56" s="95"/>
      <c r="AJ56" s="93"/>
      <c r="AK56" s="94"/>
      <c r="AL56" s="94"/>
      <c r="AM56" s="94"/>
      <c r="AN56" s="95"/>
      <c r="AO56" s="93"/>
      <c r="AP56" s="94"/>
      <c r="AQ56" s="94"/>
      <c r="AR56" s="94"/>
      <c r="AS56" s="95"/>
      <c r="AT56" s="265"/>
      <c r="AU56" s="266"/>
      <c r="AV56" s="266"/>
      <c r="AW56" s="266"/>
      <c r="AX56" s="267"/>
    </row>
    <row r="57" spans="1:50" hidden="1" x14ac:dyDescent="0.15">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303</v>
      </c>
      <c r="AU57" s="269"/>
      <c r="AV57" s="269"/>
      <c r="AW57" s="269"/>
      <c r="AX57" s="270"/>
    </row>
    <row r="58" spans="1:50" hidden="1" x14ac:dyDescent="0.15">
      <c r="A58" s="232"/>
      <c r="B58" s="234"/>
      <c r="C58" s="234"/>
      <c r="D58" s="234"/>
      <c r="E58" s="234"/>
      <c r="F58" s="235"/>
      <c r="G58" s="221"/>
      <c r="H58" s="108"/>
      <c r="I58" s="108"/>
      <c r="J58" s="108"/>
      <c r="K58" s="108"/>
      <c r="L58" s="108"/>
      <c r="M58" s="108"/>
      <c r="N58" s="108"/>
      <c r="O58" s="222"/>
      <c r="P58" s="239"/>
      <c r="Q58" s="108"/>
      <c r="R58" s="108"/>
      <c r="S58" s="108"/>
      <c r="T58" s="108"/>
      <c r="U58" s="108"/>
      <c r="V58" s="108"/>
      <c r="W58" s="108"/>
      <c r="X58" s="222"/>
      <c r="Y58" s="243"/>
      <c r="Z58" s="244"/>
      <c r="AA58" s="245"/>
      <c r="AB58" s="249"/>
      <c r="AC58" s="250"/>
      <c r="AD58" s="251"/>
      <c r="AE58" s="239"/>
      <c r="AF58" s="108"/>
      <c r="AG58" s="108"/>
      <c r="AH58" s="108"/>
      <c r="AI58" s="222"/>
      <c r="AJ58" s="239"/>
      <c r="AK58" s="108"/>
      <c r="AL58" s="108"/>
      <c r="AM58" s="108"/>
      <c r="AN58" s="222"/>
      <c r="AO58" s="239"/>
      <c r="AP58" s="108"/>
      <c r="AQ58" s="108"/>
      <c r="AR58" s="108"/>
      <c r="AS58" s="222"/>
      <c r="AT58" s="67"/>
      <c r="AU58" s="110"/>
      <c r="AV58" s="110"/>
      <c r="AW58" s="108" t="s">
        <v>360</v>
      </c>
      <c r="AX58" s="109"/>
    </row>
    <row r="59" spans="1:50" hidden="1" x14ac:dyDescent="0.15">
      <c r="A59" s="232"/>
      <c r="B59" s="234"/>
      <c r="C59" s="234"/>
      <c r="D59" s="234"/>
      <c r="E59" s="234"/>
      <c r="F59" s="235"/>
      <c r="G59" s="271"/>
      <c r="H59" s="192"/>
      <c r="I59" s="192"/>
      <c r="J59" s="192"/>
      <c r="K59" s="192"/>
      <c r="L59" s="192"/>
      <c r="M59" s="192"/>
      <c r="N59" s="192"/>
      <c r="O59" s="193"/>
      <c r="P59" s="210"/>
      <c r="Q59" s="252"/>
      <c r="R59" s="252"/>
      <c r="S59" s="252"/>
      <c r="T59" s="252"/>
      <c r="U59" s="252"/>
      <c r="V59" s="252"/>
      <c r="W59" s="252"/>
      <c r="X59" s="253"/>
      <c r="Y59" s="258" t="s">
        <v>86</v>
      </c>
      <c r="Z59" s="259"/>
      <c r="AA59" s="260"/>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idden="1" x14ac:dyDescent="0.15">
      <c r="A60" s="232"/>
      <c r="B60" s="234"/>
      <c r="C60" s="234"/>
      <c r="D60" s="234"/>
      <c r="E60" s="234"/>
      <c r="F60" s="235"/>
      <c r="G60" s="272"/>
      <c r="H60" s="273"/>
      <c r="I60" s="273"/>
      <c r="J60" s="273"/>
      <c r="K60" s="273"/>
      <c r="L60" s="273"/>
      <c r="M60" s="273"/>
      <c r="N60" s="273"/>
      <c r="O60" s="274"/>
      <c r="P60" s="254"/>
      <c r="Q60" s="254"/>
      <c r="R60" s="254"/>
      <c r="S60" s="254"/>
      <c r="T60" s="254"/>
      <c r="U60" s="254"/>
      <c r="V60" s="254"/>
      <c r="W60" s="254"/>
      <c r="X60" s="255"/>
      <c r="Y60" s="226" t="s">
        <v>65</v>
      </c>
      <c r="Z60" s="227"/>
      <c r="AA60" s="228"/>
      <c r="AB60" s="229"/>
      <c r="AC60" s="229"/>
      <c r="AD60" s="229"/>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2"/>
      <c r="B61" s="236"/>
      <c r="C61" s="236"/>
      <c r="D61" s="236"/>
      <c r="E61" s="236"/>
      <c r="F61" s="237"/>
      <c r="G61" s="275"/>
      <c r="H61" s="194"/>
      <c r="I61" s="194"/>
      <c r="J61" s="194"/>
      <c r="K61" s="194"/>
      <c r="L61" s="194"/>
      <c r="M61" s="194"/>
      <c r="N61" s="194"/>
      <c r="O61" s="195"/>
      <c r="P61" s="256"/>
      <c r="Q61" s="256"/>
      <c r="R61" s="256"/>
      <c r="S61" s="256"/>
      <c r="T61" s="256"/>
      <c r="U61" s="256"/>
      <c r="V61" s="256"/>
      <c r="W61" s="256"/>
      <c r="X61" s="257"/>
      <c r="Y61" s="230" t="s">
        <v>15</v>
      </c>
      <c r="Z61" s="227"/>
      <c r="AA61" s="228"/>
      <c r="AB61" s="231" t="s">
        <v>16</v>
      </c>
      <c r="AC61" s="231"/>
      <c r="AD61" s="231"/>
      <c r="AE61" s="93"/>
      <c r="AF61" s="94"/>
      <c r="AG61" s="94"/>
      <c r="AH61" s="94"/>
      <c r="AI61" s="95"/>
      <c r="AJ61" s="93"/>
      <c r="AK61" s="94"/>
      <c r="AL61" s="94"/>
      <c r="AM61" s="94"/>
      <c r="AN61" s="95"/>
      <c r="AO61" s="93"/>
      <c r="AP61" s="94"/>
      <c r="AQ61" s="94"/>
      <c r="AR61" s="94"/>
      <c r="AS61" s="95"/>
      <c r="AT61" s="265"/>
      <c r="AU61" s="266"/>
      <c r="AV61" s="266"/>
      <c r="AW61" s="266"/>
      <c r="AX61" s="267"/>
    </row>
    <row r="62" spans="1:50" hidden="1" x14ac:dyDescent="0.15">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303</v>
      </c>
      <c r="AU62" s="269"/>
      <c r="AV62" s="269"/>
      <c r="AW62" s="269"/>
      <c r="AX62" s="270"/>
    </row>
    <row r="63" spans="1:50" hidden="1" x14ac:dyDescent="0.15">
      <c r="A63" s="232"/>
      <c r="B63" s="234"/>
      <c r="C63" s="234"/>
      <c r="D63" s="234"/>
      <c r="E63" s="234"/>
      <c r="F63" s="235"/>
      <c r="G63" s="221"/>
      <c r="H63" s="108"/>
      <c r="I63" s="108"/>
      <c r="J63" s="108"/>
      <c r="K63" s="108"/>
      <c r="L63" s="108"/>
      <c r="M63" s="108"/>
      <c r="N63" s="108"/>
      <c r="O63" s="222"/>
      <c r="P63" s="239"/>
      <c r="Q63" s="108"/>
      <c r="R63" s="108"/>
      <c r="S63" s="108"/>
      <c r="T63" s="108"/>
      <c r="U63" s="108"/>
      <c r="V63" s="108"/>
      <c r="W63" s="108"/>
      <c r="X63" s="222"/>
      <c r="Y63" s="243"/>
      <c r="Z63" s="244"/>
      <c r="AA63" s="245"/>
      <c r="AB63" s="249"/>
      <c r="AC63" s="250"/>
      <c r="AD63" s="251"/>
      <c r="AE63" s="239"/>
      <c r="AF63" s="108"/>
      <c r="AG63" s="108"/>
      <c r="AH63" s="108"/>
      <c r="AI63" s="222"/>
      <c r="AJ63" s="239"/>
      <c r="AK63" s="108"/>
      <c r="AL63" s="108"/>
      <c r="AM63" s="108"/>
      <c r="AN63" s="222"/>
      <c r="AO63" s="239"/>
      <c r="AP63" s="108"/>
      <c r="AQ63" s="108"/>
      <c r="AR63" s="108"/>
      <c r="AS63" s="222"/>
      <c r="AT63" s="67"/>
      <c r="AU63" s="110"/>
      <c r="AV63" s="110"/>
      <c r="AW63" s="108" t="s">
        <v>360</v>
      </c>
      <c r="AX63" s="109"/>
    </row>
    <row r="64" spans="1:50" hidden="1" x14ac:dyDescent="0.15">
      <c r="A64" s="232"/>
      <c r="B64" s="234"/>
      <c r="C64" s="234"/>
      <c r="D64" s="234"/>
      <c r="E64" s="234"/>
      <c r="F64" s="235"/>
      <c r="G64" s="271"/>
      <c r="H64" s="192"/>
      <c r="I64" s="192"/>
      <c r="J64" s="192"/>
      <c r="K64" s="192"/>
      <c r="L64" s="192"/>
      <c r="M64" s="192"/>
      <c r="N64" s="192"/>
      <c r="O64" s="193"/>
      <c r="P64" s="210"/>
      <c r="Q64" s="252"/>
      <c r="R64" s="252"/>
      <c r="S64" s="252"/>
      <c r="T64" s="252"/>
      <c r="U64" s="252"/>
      <c r="V64" s="252"/>
      <c r="W64" s="252"/>
      <c r="X64" s="253"/>
      <c r="Y64" s="258" t="s">
        <v>86</v>
      </c>
      <c r="Z64" s="259"/>
      <c r="AA64" s="260"/>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60" hidden="1" x14ac:dyDescent="0.15">
      <c r="A65" s="232"/>
      <c r="B65" s="234"/>
      <c r="C65" s="234"/>
      <c r="D65" s="234"/>
      <c r="E65" s="234"/>
      <c r="F65" s="235"/>
      <c r="G65" s="272"/>
      <c r="H65" s="273"/>
      <c r="I65" s="273"/>
      <c r="J65" s="273"/>
      <c r="K65" s="273"/>
      <c r="L65" s="273"/>
      <c r="M65" s="273"/>
      <c r="N65" s="273"/>
      <c r="O65" s="274"/>
      <c r="P65" s="254"/>
      <c r="Q65" s="254"/>
      <c r="R65" s="254"/>
      <c r="S65" s="254"/>
      <c r="T65" s="254"/>
      <c r="U65" s="254"/>
      <c r="V65" s="254"/>
      <c r="W65" s="254"/>
      <c r="X65" s="255"/>
      <c r="Y65" s="226" t="s">
        <v>65</v>
      </c>
      <c r="Z65" s="227"/>
      <c r="AA65" s="228"/>
      <c r="AB65" s="229"/>
      <c r="AC65" s="229"/>
      <c r="AD65" s="229"/>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3"/>
      <c r="B66" s="236"/>
      <c r="C66" s="236"/>
      <c r="D66" s="236"/>
      <c r="E66" s="236"/>
      <c r="F66" s="237"/>
      <c r="G66" s="275"/>
      <c r="H66" s="194"/>
      <c r="I66" s="194"/>
      <c r="J66" s="194"/>
      <c r="K66" s="194"/>
      <c r="L66" s="194"/>
      <c r="M66" s="194"/>
      <c r="N66" s="194"/>
      <c r="O66" s="195"/>
      <c r="P66" s="256"/>
      <c r="Q66" s="256"/>
      <c r="R66" s="256"/>
      <c r="S66" s="256"/>
      <c r="T66" s="256"/>
      <c r="U66" s="256"/>
      <c r="V66" s="256"/>
      <c r="W66" s="256"/>
      <c r="X66" s="257"/>
      <c r="Y66" s="230" t="s">
        <v>15</v>
      </c>
      <c r="Z66" s="227"/>
      <c r="AA66" s="228"/>
      <c r="AB66" s="231" t="s">
        <v>16</v>
      </c>
      <c r="AC66" s="231"/>
      <c r="AD66" s="231"/>
      <c r="AE66" s="93"/>
      <c r="AF66" s="94"/>
      <c r="AG66" s="94"/>
      <c r="AH66" s="94"/>
      <c r="AI66" s="95"/>
      <c r="AJ66" s="93"/>
      <c r="AK66" s="94"/>
      <c r="AL66" s="94"/>
      <c r="AM66" s="94"/>
      <c r="AN66" s="95"/>
      <c r="AO66" s="93"/>
      <c r="AP66" s="94"/>
      <c r="AQ66" s="94"/>
      <c r="AR66" s="94"/>
      <c r="AS66" s="95"/>
      <c r="AT66" s="265"/>
      <c r="AU66" s="266"/>
      <c r="AV66" s="266"/>
      <c r="AW66" s="266"/>
      <c r="AX66" s="267"/>
    </row>
    <row r="67" spans="1:60" ht="28.5"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8" t="s">
        <v>69</v>
      </c>
      <c r="AF67" s="118"/>
      <c r="AG67" s="118"/>
      <c r="AH67" s="118"/>
      <c r="AI67" s="118"/>
      <c r="AJ67" s="658" t="s">
        <v>70</v>
      </c>
      <c r="AK67" s="118"/>
      <c r="AL67" s="118"/>
      <c r="AM67" s="118"/>
      <c r="AN67" s="118"/>
      <c r="AO67" s="658" t="s">
        <v>71</v>
      </c>
      <c r="AP67" s="118"/>
      <c r="AQ67" s="118"/>
      <c r="AR67" s="118"/>
      <c r="AS67" s="118"/>
      <c r="AT67" s="173" t="s">
        <v>74</v>
      </c>
      <c r="AU67" s="174"/>
      <c r="AV67" s="174"/>
      <c r="AW67" s="174"/>
      <c r="AX67" s="175"/>
    </row>
    <row r="68" spans="1:60" ht="28.5" customHeight="1" x14ac:dyDescent="0.15">
      <c r="A68" s="182"/>
      <c r="B68" s="183"/>
      <c r="C68" s="183"/>
      <c r="D68" s="183"/>
      <c r="E68" s="183"/>
      <c r="F68" s="184"/>
      <c r="G68" s="210" t="s">
        <v>569</v>
      </c>
      <c r="H68" s="192"/>
      <c r="I68" s="192"/>
      <c r="J68" s="192"/>
      <c r="K68" s="192"/>
      <c r="L68" s="192"/>
      <c r="M68" s="192"/>
      <c r="N68" s="192"/>
      <c r="O68" s="192"/>
      <c r="P68" s="192"/>
      <c r="Q68" s="192"/>
      <c r="R68" s="192"/>
      <c r="S68" s="192"/>
      <c r="T68" s="192"/>
      <c r="U68" s="192"/>
      <c r="V68" s="192"/>
      <c r="W68" s="192"/>
      <c r="X68" s="193"/>
      <c r="Y68" s="330" t="s">
        <v>66</v>
      </c>
      <c r="Z68" s="331"/>
      <c r="AA68" s="332"/>
      <c r="AB68" s="199" t="s">
        <v>478</v>
      </c>
      <c r="AC68" s="200"/>
      <c r="AD68" s="201"/>
      <c r="AE68" s="93">
        <v>359</v>
      </c>
      <c r="AF68" s="94"/>
      <c r="AG68" s="94"/>
      <c r="AH68" s="94"/>
      <c r="AI68" s="95"/>
      <c r="AJ68" s="93">
        <v>358</v>
      </c>
      <c r="AK68" s="94"/>
      <c r="AL68" s="94"/>
      <c r="AM68" s="94"/>
      <c r="AN68" s="95"/>
      <c r="AO68" s="93">
        <v>332</v>
      </c>
      <c r="AP68" s="94"/>
      <c r="AQ68" s="94"/>
      <c r="AR68" s="94"/>
      <c r="AS68" s="95"/>
      <c r="AT68" s="202"/>
      <c r="AU68" s="202"/>
      <c r="AV68" s="202"/>
      <c r="AW68" s="202"/>
      <c r="AX68" s="203"/>
      <c r="AY68" s="10"/>
      <c r="AZ68" s="10"/>
      <c r="BA68" s="10"/>
      <c r="BB68" s="10"/>
      <c r="BC68" s="10"/>
    </row>
    <row r="69" spans="1:60" ht="28.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478</v>
      </c>
      <c r="AC69" s="208"/>
      <c r="AD69" s="209"/>
      <c r="AE69" s="93">
        <v>362</v>
      </c>
      <c r="AF69" s="94"/>
      <c r="AG69" s="94"/>
      <c r="AH69" s="94"/>
      <c r="AI69" s="95"/>
      <c r="AJ69" s="93">
        <v>359</v>
      </c>
      <c r="AK69" s="94"/>
      <c r="AL69" s="94"/>
      <c r="AM69" s="94"/>
      <c r="AN69" s="95"/>
      <c r="AO69" s="93">
        <v>337</v>
      </c>
      <c r="AP69" s="94"/>
      <c r="AQ69" s="94"/>
      <c r="AR69" s="94"/>
      <c r="AS69" s="95"/>
      <c r="AT69" s="93">
        <v>304</v>
      </c>
      <c r="AU69" s="94"/>
      <c r="AV69" s="94"/>
      <c r="AW69" s="94"/>
      <c r="AX69" s="96"/>
      <c r="AY69" s="10"/>
      <c r="AZ69" s="10"/>
      <c r="BA69" s="10"/>
      <c r="BB69" s="10"/>
      <c r="BC69" s="10"/>
      <c r="BD69" s="10"/>
      <c r="BE69" s="10"/>
      <c r="BF69" s="10"/>
      <c r="BG69" s="10"/>
      <c r="BH69" s="10"/>
    </row>
    <row r="70" spans="1:60" ht="29.25"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9.25" customHeight="1" x14ac:dyDescent="0.15">
      <c r="A71" s="182"/>
      <c r="B71" s="183"/>
      <c r="C71" s="183"/>
      <c r="D71" s="183"/>
      <c r="E71" s="183"/>
      <c r="F71" s="184"/>
      <c r="G71" s="210" t="s">
        <v>575</v>
      </c>
      <c r="H71" s="192"/>
      <c r="I71" s="192"/>
      <c r="J71" s="192"/>
      <c r="K71" s="192"/>
      <c r="L71" s="192"/>
      <c r="M71" s="192"/>
      <c r="N71" s="192"/>
      <c r="O71" s="192"/>
      <c r="P71" s="192"/>
      <c r="Q71" s="192"/>
      <c r="R71" s="192"/>
      <c r="S71" s="192"/>
      <c r="T71" s="192"/>
      <c r="U71" s="192"/>
      <c r="V71" s="192"/>
      <c r="W71" s="192"/>
      <c r="X71" s="193"/>
      <c r="Y71" s="196" t="s">
        <v>66</v>
      </c>
      <c r="Z71" s="197"/>
      <c r="AA71" s="198"/>
      <c r="AB71" s="199" t="s">
        <v>478</v>
      </c>
      <c r="AC71" s="200"/>
      <c r="AD71" s="201"/>
      <c r="AE71" s="93" t="s">
        <v>469</v>
      </c>
      <c r="AF71" s="94"/>
      <c r="AG71" s="94"/>
      <c r="AH71" s="94"/>
      <c r="AI71" s="95"/>
      <c r="AJ71" s="93" t="s">
        <v>469</v>
      </c>
      <c r="AK71" s="94"/>
      <c r="AL71" s="94"/>
      <c r="AM71" s="94"/>
      <c r="AN71" s="95"/>
      <c r="AO71" s="93">
        <v>16</v>
      </c>
      <c r="AP71" s="94"/>
      <c r="AQ71" s="94"/>
      <c r="AR71" s="94"/>
      <c r="AS71" s="95"/>
      <c r="AT71" s="202"/>
      <c r="AU71" s="202"/>
      <c r="AV71" s="202"/>
      <c r="AW71" s="202"/>
      <c r="AX71" s="203"/>
      <c r="AY71" s="10"/>
      <c r="AZ71" s="10"/>
      <c r="BA71" s="10"/>
      <c r="BB71" s="10"/>
      <c r="BC71" s="10"/>
    </row>
    <row r="72" spans="1:60" ht="29.25"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t="s">
        <v>478</v>
      </c>
      <c r="AC72" s="208"/>
      <c r="AD72" s="209"/>
      <c r="AE72" s="93" t="s">
        <v>469</v>
      </c>
      <c r="AF72" s="94"/>
      <c r="AG72" s="94"/>
      <c r="AH72" s="94"/>
      <c r="AI72" s="95"/>
      <c r="AJ72" s="93" t="s">
        <v>469</v>
      </c>
      <c r="AK72" s="94"/>
      <c r="AL72" s="94"/>
      <c r="AM72" s="94"/>
      <c r="AN72" s="95"/>
      <c r="AO72" s="93">
        <v>13</v>
      </c>
      <c r="AP72" s="94"/>
      <c r="AQ72" s="94"/>
      <c r="AR72" s="94"/>
      <c r="AS72" s="95"/>
      <c r="AT72" s="93">
        <v>34</v>
      </c>
      <c r="AU72" s="94"/>
      <c r="AV72" s="94"/>
      <c r="AW72" s="94"/>
      <c r="AX72" s="96"/>
      <c r="AY72" s="10"/>
      <c r="AZ72" s="10"/>
      <c r="BA72" s="10"/>
      <c r="BB72" s="10"/>
      <c r="BC72" s="10"/>
      <c r="BD72" s="10"/>
      <c r="BE72" s="10"/>
      <c r="BF72" s="10"/>
      <c r="BG72" s="10"/>
      <c r="BH72" s="10"/>
    </row>
    <row r="73" spans="1:60" ht="29.25"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9.25" hidden="1" customHeight="1" x14ac:dyDescent="0.15">
      <c r="A74" s="182"/>
      <c r="B74" s="183"/>
      <c r="C74" s="183"/>
      <c r="D74" s="183"/>
      <c r="E74" s="183"/>
      <c r="F74" s="184"/>
      <c r="G74" s="210"/>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9.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199"/>
      <c r="AC75" s="200"/>
      <c r="AD75" s="201"/>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9.25"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9.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9.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29.25"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9.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9.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7.75" customHeight="1" x14ac:dyDescent="0.15">
      <c r="A83" s="126"/>
      <c r="B83" s="124"/>
      <c r="C83" s="124"/>
      <c r="D83" s="124"/>
      <c r="E83" s="124"/>
      <c r="F83" s="125"/>
      <c r="G83" s="141" t="s">
        <v>568</v>
      </c>
      <c r="H83" s="141"/>
      <c r="I83" s="141"/>
      <c r="J83" s="141"/>
      <c r="K83" s="141"/>
      <c r="L83" s="141"/>
      <c r="M83" s="141"/>
      <c r="N83" s="141"/>
      <c r="O83" s="141"/>
      <c r="P83" s="141"/>
      <c r="Q83" s="141"/>
      <c r="R83" s="141"/>
      <c r="S83" s="141"/>
      <c r="T83" s="141"/>
      <c r="U83" s="141"/>
      <c r="V83" s="141"/>
      <c r="W83" s="141"/>
      <c r="X83" s="141"/>
      <c r="Y83" s="143" t="s">
        <v>17</v>
      </c>
      <c r="Z83" s="144"/>
      <c r="AA83" s="145"/>
      <c r="AB83" s="178" t="s">
        <v>571</v>
      </c>
      <c r="AC83" s="147"/>
      <c r="AD83" s="148"/>
      <c r="AE83" s="149">
        <v>110</v>
      </c>
      <c r="AF83" s="150"/>
      <c r="AG83" s="150"/>
      <c r="AH83" s="150"/>
      <c r="AI83" s="150"/>
      <c r="AJ83" s="149">
        <v>110</v>
      </c>
      <c r="AK83" s="150"/>
      <c r="AL83" s="150"/>
      <c r="AM83" s="150"/>
      <c r="AN83" s="150"/>
      <c r="AO83" s="149">
        <v>118</v>
      </c>
      <c r="AP83" s="150"/>
      <c r="AQ83" s="150"/>
      <c r="AR83" s="150"/>
      <c r="AS83" s="150"/>
      <c r="AT83" s="93">
        <v>129</v>
      </c>
      <c r="AU83" s="94"/>
      <c r="AV83" s="94"/>
      <c r="AW83" s="94"/>
      <c r="AX83" s="96"/>
    </row>
    <row r="84" spans="1:60" ht="42"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454</v>
      </c>
      <c r="AC84" s="155"/>
      <c r="AD84" s="156"/>
      <c r="AE84" s="154" t="s">
        <v>572</v>
      </c>
      <c r="AF84" s="155"/>
      <c r="AG84" s="155"/>
      <c r="AH84" s="155"/>
      <c r="AI84" s="156"/>
      <c r="AJ84" s="154" t="s">
        <v>573</v>
      </c>
      <c r="AK84" s="155"/>
      <c r="AL84" s="155"/>
      <c r="AM84" s="155"/>
      <c r="AN84" s="156"/>
      <c r="AO84" s="154" t="s">
        <v>586</v>
      </c>
      <c r="AP84" s="155"/>
      <c r="AQ84" s="155"/>
      <c r="AR84" s="155"/>
      <c r="AS84" s="156"/>
      <c r="AT84" s="154" t="s">
        <v>570</v>
      </c>
      <c r="AU84" s="155"/>
      <c r="AV84" s="155"/>
      <c r="AW84" s="155"/>
      <c r="AX84" s="157"/>
    </row>
    <row r="85" spans="1:60" ht="32.25"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customHeight="1" x14ac:dyDescent="0.15">
      <c r="A86" s="126"/>
      <c r="B86" s="124"/>
      <c r="C86" s="124"/>
      <c r="D86" s="124"/>
      <c r="E86" s="124"/>
      <c r="F86" s="125"/>
      <c r="G86" s="141" t="s">
        <v>567</v>
      </c>
      <c r="H86" s="141"/>
      <c r="I86" s="141"/>
      <c r="J86" s="141"/>
      <c r="K86" s="141"/>
      <c r="L86" s="141"/>
      <c r="M86" s="141"/>
      <c r="N86" s="141"/>
      <c r="O86" s="141"/>
      <c r="P86" s="141"/>
      <c r="Q86" s="141"/>
      <c r="R86" s="141"/>
      <c r="S86" s="141"/>
      <c r="T86" s="141"/>
      <c r="U86" s="141"/>
      <c r="V86" s="141"/>
      <c r="W86" s="141"/>
      <c r="X86" s="141"/>
      <c r="Y86" s="143" t="s">
        <v>17</v>
      </c>
      <c r="Z86" s="144"/>
      <c r="AA86" s="145"/>
      <c r="AB86" s="178" t="s">
        <v>576</v>
      </c>
      <c r="AC86" s="147"/>
      <c r="AD86" s="148"/>
      <c r="AE86" s="93" t="s">
        <v>469</v>
      </c>
      <c r="AF86" s="94"/>
      <c r="AG86" s="94"/>
      <c r="AH86" s="94"/>
      <c r="AI86" s="95"/>
      <c r="AJ86" s="93" t="s">
        <v>469</v>
      </c>
      <c r="AK86" s="94"/>
      <c r="AL86" s="94"/>
      <c r="AM86" s="94"/>
      <c r="AN86" s="95"/>
      <c r="AO86" s="149">
        <v>23</v>
      </c>
      <c r="AP86" s="150"/>
      <c r="AQ86" s="150"/>
      <c r="AR86" s="150"/>
      <c r="AS86" s="150"/>
      <c r="AT86" s="93">
        <v>25</v>
      </c>
      <c r="AU86" s="94"/>
      <c r="AV86" s="94"/>
      <c r="AW86" s="94"/>
      <c r="AX86" s="96"/>
    </row>
    <row r="87" spans="1:60" ht="47.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93" t="s">
        <v>469</v>
      </c>
      <c r="AF87" s="94"/>
      <c r="AG87" s="94"/>
      <c r="AH87" s="94"/>
      <c r="AI87" s="95"/>
      <c r="AJ87" s="93" t="s">
        <v>469</v>
      </c>
      <c r="AK87" s="94"/>
      <c r="AL87" s="94"/>
      <c r="AM87" s="94"/>
      <c r="AN87" s="95"/>
      <c r="AO87" s="154" t="s">
        <v>559</v>
      </c>
      <c r="AP87" s="155"/>
      <c r="AQ87" s="155"/>
      <c r="AR87" s="155"/>
      <c r="AS87" s="156"/>
      <c r="AT87" s="154" t="s">
        <v>558</v>
      </c>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472</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0.25"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7" customHeight="1" x14ac:dyDescent="0.15">
      <c r="A98" s="374"/>
      <c r="B98" s="375"/>
      <c r="C98" s="409" t="s">
        <v>488</v>
      </c>
      <c r="D98" s="410"/>
      <c r="E98" s="410"/>
      <c r="F98" s="410"/>
      <c r="G98" s="410"/>
      <c r="H98" s="410"/>
      <c r="I98" s="410"/>
      <c r="J98" s="410"/>
      <c r="K98" s="411"/>
      <c r="L98" s="71">
        <v>77343</v>
      </c>
      <c r="M98" s="72"/>
      <c r="N98" s="72"/>
      <c r="O98" s="72"/>
      <c r="P98" s="72"/>
      <c r="Q98" s="73"/>
      <c r="R98" s="71">
        <v>603</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30" customHeight="1" x14ac:dyDescent="0.15">
      <c r="A99" s="374"/>
      <c r="B99" s="375"/>
      <c r="C99" s="158" t="s">
        <v>467</v>
      </c>
      <c r="D99" s="159"/>
      <c r="E99" s="159"/>
      <c r="F99" s="159"/>
      <c r="G99" s="159"/>
      <c r="H99" s="159"/>
      <c r="I99" s="159"/>
      <c r="J99" s="159"/>
      <c r="K99" s="160"/>
      <c r="L99" s="71">
        <v>299541</v>
      </c>
      <c r="M99" s="72"/>
      <c r="N99" s="72"/>
      <c r="O99" s="72"/>
      <c r="P99" s="72"/>
      <c r="Q99" s="73"/>
      <c r="R99" s="71">
        <v>363341</v>
      </c>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8.5" customHeight="1" x14ac:dyDescent="0.15">
      <c r="A100" s="374"/>
      <c r="B100" s="375"/>
      <c r="C100" s="158" t="s">
        <v>468</v>
      </c>
      <c r="D100" s="159"/>
      <c r="E100" s="159"/>
      <c r="F100" s="159"/>
      <c r="G100" s="159"/>
      <c r="H100" s="159"/>
      <c r="I100" s="159"/>
      <c r="J100" s="159"/>
      <c r="K100" s="160"/>
      <c r="L100" s="71">
        <v>3657</v>
      </c>
      <c r="M100" s="72"/>
      <c r="N100" s="72"/>
      <c r="O100" s="72"/>
      <c r="P100" s="72"/>
      <c r="Q100" s="73"/>
      <c r="R100" s="71">
        <v>4764</v>
      </c>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8.5" customHeight="1" x14ac:dyDescent="0.15">
      <c r="A101" s="374"/>
      <c r="B101" s="375"/>
      <c r="C101" s="158" t="s">
        <v>560</v>
      </c>
      <c r="D101" s="159"/>
      <c r="E101" s="159"/>
      <c r="F101" s="159"/>
      <c r="G101" s="159"/>
      <c r="H101" s="159"/>
      <c r="I101" s="159"/>
      <c r="J101" s="159"/>
      <c r="K101" s="160"/>
      <c r="L101" s="71">
        <v>8377</v>
      </c>
      <c r="M101" s="72"/>
      <c r="N101" s="72"/>
      <c r="O101" s="72"/>
      <c r="P101" s="72"/>
      <c r="Q101" s="73"/>
      <c r="R101" s="71">
        <v>19292</v>
      </c>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0.25" customHeight="1" x14ac:dyDescent="0.15">
      <c r="A102" s="374"/>
      <c r="B102" s="375"/>
      <c r="C102" s="158" t="s">
        <v>480</v>
      </c>
      <c r="D102" s="159"/>
      <c r="E102" s="159"/>
      <c r="F102" s="159"/>
      <c r="G102" s="159"/>
      <c r="H102" s="159"/>
      <c r="I102" s="159"/>
      <c r="J102" s="159"/>
      <c r="K102" s="160"/>
      <c r="L102" s="71">
        <v>560</v>
      </c>
      <c r="M102" s="72"/>
      <c r="N102" s="72"/>
      <c r="O102" s="72"/>
      <c r="P102" s="72"/>
      <c r="Q102" s="73"/>
      <c r="R102" s="71">
        <v>666</v>
      </c>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0.25" customHeight="1" x14ac:dyDescent="0.15">
      <c r="A103" s="374"/>
      <c r="B103" s="375"/>
      <c r="C103" s="378" t="s">
        <v>481</v>
      </c>
      <c r="D103" s="379"/>
      <c r="E103" s="379"/>
      <c r="F103" s="379"/>
      <c r="G103" s="379"/>
      <c r="H103" s="379"/>
      <c r="I103" s="379"/>
      <c r="J103" s="379"/>
      <c r="K103" s="380"/>
      <c r="L103" s="71">
        <v>1</v>
      </c>
      <c r="M103" s="72"/>
      <c r="N103" s="72"/>
      <c r="O103" s="72"/>
      <c r="P103" s="72"/>
      <c r="Q103" s="73"/>
      <c r="R103" s="71">
        <v>2</v>
      </c>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0.25" customHeight="1" thickBot="1" x14ac:dyDescent="0.2">
      <c r="A104" s="376"/>
      <c r="B104" s="377"/>
      <c r="C104" s="366" t="s">
        <v>22</v>
      </c>
      <c r="D104" s="367"/>
      <c r="E104" s="367"/>
      <c r="F104" s="367"/>
      <c r="G104" s="367"/>
      <c r="H104" s="367"/>
      <c r="I104" s="367"/>
      <c r="J104" s="367"/>
      <c r="K104" s="368"/>
      <c r="L104" s="369">
        <f>SUM(L98:Q103)</f>
        <v>389479</v>
      </c>
      <c r="M104" s="370"/>
      <c r="N104" s="370"/>
      <c r="O104" s="370"/>
      <c r="P104" s="370"/>
      <c r="Q104" s="371"/>
      <c r="R104" s="369">
        <f>SUM(R98:W103)</f>
        <v>388668</v>
      </c>
      <c r="S104" s="370"/>
      <c r="T104" s="370"/>
      <c r="U104" s="370"/>
      <c r="V104" s="370"/>
      <c r="W104" s="371"/>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0.25"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8" t="s">
        <v>38</v>
      </c>
      <c r="AH107" s="593"/>
      <c r="AI107" s="593"/>
      <c r="AJ107" s="593"/>
      <c r="AK107" s="593"/>
      <c r="AL107" s="593"/>
      <c r="AM107" s="593"/>
      <c r="AN107" s="593"/>
      <c r="AO107" s="593"/>
      <c r="AP107" s="593"/>
      <c r="AQ107" s="593"/>
      <c r="AR107" s="593"/>
      <c r="AS107" s="593"/>
      <c r="AT107" s="593"/>
      <c r="AU107" s="593"/>
      <c r="AV107" s="593"/>
      <c r="AW107" s="593"/>
      <c r="AX107" s="629"/>
    </row>
    <row r="108" spans="1:50" ht="58.5" customHeight="1" x14ac:dyDescent="0.15">
      <c r="A108" s="303" t="s">
        <v>312</v>
      </c>
      <c r="B108" s="304"/>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462</v>
      </c>
      <c r="AE108" s="603"/>
      <c r="AF108" s="603"/>
      <c r="AG108" s="599" t="s">
        <v>577</v>
      </c>
      <c r="AH108" s="600"/>
      <c r="AI108" s="600"/>
      <c r="AJ108" s="600"/>
      <c r="AK108" s="600"/>
      <c r="AL108" s="600"/>
      <c r="AM108" s="600"/>
      <c r="AN108" s="600"/>
      <c r="AO108" s="600"/>
      <c r="AP108" s="600"/>
      <c r="AQ108" s="600"/>
      <c r="AR108" s="600"/>
      <c r="AS108" s="600"/>
      <c r="AT108" s="600"/>
      <c r="AU108" s="600"/>
      <c r="AV108" s="600"/>
      <c r="AW108" s="600"/>
      <c r="AX108" s="601"/>
    </row>
    <row r="109" spans="1:50" ht="63"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462</v>
      </c>
      <c r="AE109" s="439"/>
      <c r="AF109" s="439"/>
      <c r="AG109" s="300" t="s">
        <v>585</v>
      </c>
      <c r="AH109" s="301"/>
      <c r="AI109" s="301"/>
      <c r="AJ109" s="301"/>
      <c r="AK109" s="301"/>
      <c r="AL109" s="301"/>
      <c r="AM109" s="301"/>
      <c r="AN109" s="301"/>
      <c r="AO109" s="301"/>
      <c r="AP109" s="301"/>
      <c r="AQ109" s="301"/>
      <c r="AR109" s="301"/>
      <c r="AS109" s="301"/>
      <c r="AT109" s="301"/>
      <c r="AU109" s="301"/>
      <c r="AV109" s="301"/>
      <c r="AW109" s="301"/>
      <c r="AX109" s="302"/>
    </row>
    <row r="110" spans="1:50" ht="64.5" customHeight="1" x14ac:dyDescent="0.15">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462</v>
      </c>
      <c r="AE110" s="582"/>
      <c r="AF110" s="582"/>
      <c r="AG110" s="528" t="s">
        <v>584</v>
      </c>
      <c r="AH110" s="194"/>
      <c r="AI110" s="194"/>
      <c r="AJ110" s="194"/>
      <c r="AK110" s="194"/>
      <c r="AL110" s="194"/>
      <c r="AM110" s="194"/>
      <c r="AN110" s="194"/>
      <c r="AO110" s="194"/>
      <c r="AP110" s="194"/>
      <c r="AQ110" s="194"/>
      <c r="AR110" s="194"/>
      <c r="AS110" s="194"/>
      <c r="AT110" s="194"/>
      <c r="AU110" s="194"/>
      <c r="AV110" s="194"/>
      <c r="AW110" s="194"/>
      <c r="AX110" s="529"/>
    </row>
    <row r="111" spans="1:50" ht="20.25" customHeight="1" x14ac:dyDescent="0.15">
      <c r="A111" s="547" t="s">
        <v>46</v>
      </c>
      <c r="B111" s="58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471</v>
      </c>
      <c r="AE111" s="435"/>
      <c r="AF111" s="435"/>
      <c r="AG111" s="297"/>
      <c r="AH111" s="298"/>
      <c r="AI111" s="298"/>
      <c r="AJ111" s="298"/>
      <c r="AK111" s="298"/>
      <c r="AL111" s="298"/>
      <c r="AM111" s="298"/>
      <c r="AN111" s="298"/>
      <c r="AO111" s="298"/>
      <c r="AP111" s="298"/>
      <c r="AQ111" s="298"/>
      <c r="AR111" s="298"/>
      <c r="AS111" s="298"/>
      <c r="AT111" s="298"/>
      <c r="AU111" s="298"/>
      <c r="AV111" s="298"/>
      <c r="AW111" s="298"/>
      <c r="AX111" s="299"/>
    </row>
    <row r="112" spans="1:50" ht="20.25" customHeight="1" x14ac:dyDescent="0.15">
      <c r="A112" s="584"/>
      <c r="B112" s="585"/>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609" t="s">
        <v>471</v>
      </c>
      <c r="AE112" s="439"/>
      <c r="AF112" s="439"/>
      <c r="AG112" s="300"/>
      <c r="AH112" s="301"/>
      <c r="AI112" s="301"/>
      <c r="AJ112" s="301"/>
      <c r="AK112" s="301"/>
      <c r="AL112" s="301"/>
      <c r="AM112" s="301"/>
      <c r="AN112" s="301"/>
      <c r="AO112" s="301"/>
      <c r="AP112" s="301"/>
      <c r="AQ112" s="301"/>
      <c r="AR112" s="301"/>
      <c r="AS112" s="301"/>
      <c r="AT112" s="301"/>
      <c r="AU112" s="301"/>
      <c r="AV112" s="301"/>
      <c r="AW112" s="301"/>
      <c r="AX112" s="302"/>
    </row>
    <row r="113" spans="1:64" ht="43.5" customHeight="1" x14ac:dyDescent="0.15">
      <c r="A113" s="584"/>
      <c r="B113" s="585"/>
      <c r="C113" s="50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8" t="s">
        <v>462</v>
      </c>
      <c r="AE113" s="439"/>
      <c r="AF113" s="439"/>
      <c r="AG113" s="300" t="s">
        <v>582</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4"/>
      <c r="B114" s="585"/>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8" t="s">
        <v>471</v>
      </c>
      <c r="AE114" s="439"/>
      <c r="AF114" s="439"/>
      <c r="AG114" s="300"/>
      <c r="AH114" s="301"/>
      <c r="AI114" s="301"/>
      <c r="AJ114" s="301"/>
      <c r="AK114" s="301"/>
      <c r="AL114" s="301"/>
      <c r="AM114" s="301"/>
      <c r="AN114" s="301"/>
      <c r="AO114" s="301"/>
      <c r="AP114" s="301"/>
      <c r="AQ114" s="301"/>
      <c r="AR114" s="301"/>
      <c r="AS114" s="301"/>
      <c r="AT114" s="301"/>
      <c r="AU114" s="301"/>
      <c r="AV114" s="301"/>
      <c r="AW114" s="301"/>
      <c r="AX114" s="302"/>
    </row>
    <row r="115" spans="1:64" ht="20.25" customHeight="1" x14ac:dyDescent="0.15">
      <c r="A115" s="584"/>
      <c r="B115" s="585"/>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8" t="s">
        <v>462</v>
      </c>
      <c r="AE115" s="439"/>
      <c r="AF115" s="439"/>
      <c r="AG115" s="300" t="s">
        <v>578</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4"/>
      <c r="B116" s="585"/>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32" t="s">
        <v>471</v>
      </c>
      <c r="AE116" s="633"/>
      <c r="AF116" s="633"/>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3.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91" t="s">
        <v>462</v>
      </c>
      <c r="AE117" s="582"/>
      <c r="AF117" s="592"/>
      <c r="AG117" s="597" t="s">
        <v>579</v>
      </c>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38.25" customHeight="1" x14ac:dyDescent="0.15">
      <c r="A118" s="547" t="s">
        <v>47</v>
      </c>
      <c r="B118" s="583"/>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4" t="s">
        <v>462</v>
      </c>
      <c r="AE118" s="435"/>
      <c r="AF118" s="637"/>
      <c r="AG118" s="638" t="s">
        <v>565</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4" t="s">
        <v>471</v>
      </c>
      <c r="AE119" s="605"/>
      <c r="AF119" s="605"/>
      <c r="AG119" s="596"/>
      <c r="AH119" s="301"/>
      <c r="AI119" s="301"/>
      <c r="AJ119" s="301"/>
      <c r="AK119" s="301"/>
      <c r="AL119" s="301"/>
      <c r="AM119" s="301"/>
      <c r="AN119" s="301"/>
      <c r="AO119" s="301"/>
      <c r="AP119" s="301"/>
      <c r="AQ119" s="301"/>
      <c r="AR119" s="301"/>
      <c r="AS119" s="301"/>
      <c r="AT119" s="301"/>
      <c r="AU119" s="301"/>
      <c r="AV119" s="301"/>
      <c r="AW119" s="301"/>
      <c r="AX119" s="302"/>
    </row>
    <row r="120" spans="1:64" ht="20.25" customHeight="1" x14ac:dyDescent="0.15">
      <c r="A120" s="584"/>
      <c r="B120" s="585"/>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8" t="s">
        <v>462</v>
      </c>
      <c r="AE120" s="439"/>
      <c r="AF120" s="439"/>
      <c r="AG120" s="300" t="s">
        <v>580</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586"/>
      <c r="B121" s="587"/>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8" t="s">
        <v>471</v>
      </c>
      <c r="AE121" s="439"/>
      <c r="AF121" s="439"/>
      <c r="AG121" s="577"/>
      <c r="AH121" s="194"/>
      <c r="AI121" s="194"/>
      <c r="AJ121" s="194"/>
      <c r="AK121" s="194"/>
      <c r="AL121" s="194"/>
      <c r="AM121" s="194"/>
      <c r="AN121" s="194"/>
      <c r="AO121" s="194"/>
      <c r="AP121" s="194"/>
      <c r="AQ121" s="194"/>
      <c r="AR121" s="194"/>
      <c r="AS121" s="194"/>
      <c r="AT121" s="194"/>
      <c r="AU121" s="194"/>
      <c r="AV121" s="194"/>
      <c r="AW121" s="194"/>
      <c r="AX121" s="529"/>
    </row>
    <row r="122" spans="1:64" ht="33.6" customHeight="1" x14ac:dyDescent="0.15">
      <c r="A122" s="622" t="s">
        <v>80</v>
      </c>
      <c r="B122" s="623"/>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471</v>
      </c>
      <c r="AE122" s="435"/>
      <c r="AF122" s="435"/>
      <c r="AG122" s="573"/>
      <c r="AH122" s="192"/>
      <c r="AI122" s="192"/>
      <c r="AJ122" s="192"/>
      <c r="AK122" s="192"/>
      <c r="AL122" s="192"/>
      <c r="AM122" s="192"/>
      <c r="AN122" s="192"/>
      <c r="AO122" s="192"/>
      <c r="AP122" s="192"/>
      <c r="AQ122" s="192"/>
      <c r="AR122" s="192"/>
      <c r="AS122" s="192"/>
      <c r="AT122" s="192"/>
      <c r="AU122" s="192"/>
      <c r="AV122" s="192"/>
      <c r="AW122" s="192"/>
      <c r="AX122" s="574"/>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1"/>
      <c r="V124" s="301"/>
      <c r="W124" s="301"/>
      <c r="X124" s="301"/>
      <c r="Y124" s="301"/>
      <c r="Z124" s="301"/>
      <c r="AA124" s="301"/>
      <c r="AB124" s="301"/>
      <c r="AC124" s="301"/>
      <c r="AD124" s="301"/>
      <c r="AE124" s="301"/>
      <c r="AF124" s="631"/>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1"/>
      <c r="U125" s="432"/>
      <c r="V125" s="432"/>
      <c r="W125" s="432"/>
      <c r="X125" s="432"/>
      <c r="Y125" s="432"/>
      <c r="Z125" s="432"/>
      <c r="AA125" s="432"/>
      <c r="AB125" s="432"/>
      <c r="AC125" s="432"/>
      <c r="AD125" s="432"/>
      <c r="AE125" s="432"/>
      <c r="AF125" s="433"/>
      <c r="AG125" s="577"/>
      <c r="AH125" s="194"/>
      <c r="AI125" s="194"/>
      <c r="AJ125" s="194"/>
      <c r="AK125" s="194"/>
      <c r="AL125" s="194"/>
      <c r="AM125" s="194"/>
      <c r="AN125" s="194"/>
      <c r="AO125" s="194"/>
      <c r="AP125" s="194"/>
      <c r="AQ125" s="194"/>
      <c r="AR125" s="194"/>
      <c r="AS125" s="194"/>
      <c r="AT125" s="194"/>
      <c r="AU125" s="194"/>
      <c r="AV125" s="194"/>
      <c r="AW125" s="194"/>
      <c r="AX125" s="529"/>
    </row>
    <row r="126" spans="1:64" ht="57" customHeight="1" x14ac:dyDescent="0.15">
      <c r="A126" s="547" t="s">
        <v>58</v>
      </c>
      <c r="B126" s="548"/>
      <c r="C126" s="388" t="s">
        <v>64</v>
      </c>
      <c r="D126" s="569"/>
      <c r="E126" s="569"/>
      <c r="F126" s="570"/>
      <c r="G126" s="541" t="s">
        <v>479</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581</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4.25" customHeight="1" thickBot="1" x14ac:dyDescent="0.2">
      <c r="A129" s="568" t="s">
        <v>595</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thickBot="1" x14ac:dyDescent="0.2">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93.75" customHeight="1" thickBot="1" x14ac:dyDescent="0.2">
      <c r="A131" s="544" t="s">
        <v>307</v>
      </c>
      <c r="B131" s="545"/>
      <c r="C131" s="545"/>
      <c r="D131" s="545"/>
      <c r="E131" s="546"/>
      <c r="F131" s="713" t="s">
        <v>593</v>
      </c>
      <c r="G131" s="714"/>
      <c r="H131" s="714"/>
      <c r="I131" s="714"/>
      <c r="J131" s="714"/>
      <c r="K131" s="714"/>
      <c r="L131" s="714"/>
      <c r="M131" s="714"/>
      <c r="N131" s="714"/>
      <c r="O131" s="714"/>
      <c r="P131" s="714"/>
      <c r="Q131" s="714"/>
      <c r="R131" s="714"/>
      <c r="S131" s="714"/>
      <c r="T131" s="714"/>
      <c r="U131" s="714"/>
      <c r="V131" s="714"/>
      <c r="W131" s="714"/>
      <c r="X131" s="714"/>
      <c r="Y131" s="714"/>
      <c r="Z131" s="714"/>
      <c r="AA131" s="714"/>
      <c r="AB131" s="714"/>
      <c r="AC131" s="714"/>
      <c r="AD131" s="714"/>
      <c r="AE131" s="714"/>
      <c r="AF131" s="714"/>
      <c r="AG131" s="714"/>
      <c r="AH131" s="714"/>
      <c r="AI131" s="714"/>
      <c r="AJ131" s="714"/>
      <c r="AK131" s="714"/>
      <c r="AL131" s="714"/>
      <c r="AM131" s="714"/>
      <c r="AN131" s="714"/>
      <c r="AO131" s="714"/>
      <c r="AP131" s="714"/>
      <c r="AQ131" s="714"/>
      <c r="AR131" s="714"/>
      <c r="AS131" s="714"/>
      <c r="AT131" s="714"/>
      <c r="AU131" s="714"/>
      <c r="AV131" s="714"/>
      <c r="AW131" s="714"/>
      <c r="AX131" s="71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3" customHeight="1" thickBot="1" x14ac:dyDescent="0.2">
      <c r="A133" s="427" t="s">
        <v>594</v>
      </c>
      <c r="B133" s="428"/>
      <c r="C133" s="428"/>
      <c r="D133" s="428"/>
      <c r="E133" s="429"/>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68.25" customHeight="1" thickBot="1" x14ac:dyDescent="0.2">
      <c r="A135" s="606" t="s">
        <v>490</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224</v>
      </c>
      <c r="B137" s="401"/>
      <c r="C137" s="401"/>
      <c r="D137" s="401"/>
      <c r="E137" s="401"/>
      <c r="F137" s="401"/>
      <c r="G137" s="414" t="s">
        <v>500</v>
      </c>
      <c r="H137" s="415"/>
      <c r="I137" s="415"/>
      <c r="J137" s="415"/>
      <c r="K137" s="415"/>
      <c r="L137" s="415"/>
      <c r="M137" s="415"/>
      <c r="N137" s="415"/>
      <c r="O137" s="415"/>
      <c r="P137" s="416"/>
      <c r="Q137" s="401" t="s">
        <v>225</v>
      </c>
      <c r="R137" s="401"/>
      <c r="S137" s="401"/>
      <c r="T137" s="401"/>
      <c r="U137" s="401"/>
      <c r="V137" s="401"/>
      <c r="W137" s="430">
        <v>116</v>
      </c>
      <c r="X137" s="415"/>
      <c r="Y137" s="415"/>
      <c r="Z137" s="415"/>
      <c r="AA137" s="415"/>
      <c r="AB137" s="415"/>
      <c r="AC137" s="415"/>
      <c r="AD137" s="415"/>
      <c r="AE137" s="415"/>
      <c r="AF137" s="416"/>
      <c r="AG137" s="401" t="s">
        <v>226</v>
      </c>
      <c r="AH137" s="401"/>
      <c r="AI137" s="401"/>
      <c r="AJ137" s="401"/>
      <c r="AK137" s="401"/>
      <c r="AL137" s="401"/>
      <c r="AM137" s="397">
        <v>120</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113</v>
      </c>
      <c r="H138" s="418"/>
      <c r="I138" s="418"/>
      <c r="J138" s="418"/>
      <c r="K138" s="418"/>
      <c r="L138" s="418"/>
      <c r="M138" s="418"/>
      <c r="N138" s="418"/>
      <c r="O138" s="418"/>
      <c r="P138" s="419"/>
      <c r="Q138" s="403" t="s">
        <v>228</v>
      </c>
      <c r="R138" s="403"/>
      <c r="S138" s="403"/>
      <c r="T138" s="403"/>
      <c r="U138" s="403"/>
      <c r="V138" s="403"/>
      <c r="W138" s="417">
        <v>115</v>
      </c>
      <c r="X138" s="418"/>
      <c r="Y138" s="418"/>
      <c r="Z138" s="418"/>
      <c r="AA138" s="418"/>
      <c r="AB138" s="418"/>
      <c r="AC138" s="418"/>
      <c r="AD138" s="418"/>
      <c r="AE138" s="418"/>
      <c r="AF138" s="419"/>
      <c r="AG138" s="571"/>
      <c r="AH138" s="572"/>
      <c r="AI138" s="572"/>
      <c r="AJ138" s="572"/>
      <c r="AK138" s="572"/>
      <c r="AL138" s="572"/>
      <c r="AM138" s="610"/>
      <c r="AN138" s="611"/>
      <c r="AO138" s="611"/>
      <c r="AP138" s="611"/>
      <c r="AQ138" s="611"/>
      <c r="AR138" s="611"/>
      <c r="AS138" s="611"/>
      <c r="AT138" s="611"/>
      <c r="AU138" s="611"/>
      <c r="AV138" s="612"/>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t="s">
        <v>459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8.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9.2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3" t="s">
        <v>34</v>
      </c>
      <c r="B178" s="534"/>
      <c r="C178" s="534"/>
      <c r="D178" s="534"/>
      <c r="E178" s="534"/>
      <c r="F178" s="535"/>
      <c r="G178" s="384" t="s">
        <v>489</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499</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3"/>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x14ac:dyDescent="0.15">
      <c r="A180" s="123"/>
      <c r="B180" s="536"/>
      <c r="C180" s="536"/>
      <c r="D180" s="536"/>
      <c r="E180" s="536"/>
      <c r="F180" s="537"/>
      <c r="G180" s="97" t="s">
        <v>482</v>
      </c>
      <c r="H180" s="98"/>
      <c r="I180" s="98"/>
      <c r="J180" s="98"/>
      <c r="K180" s="99"/>
      <c r="L180" s="100" t="s">
        <v>494</v>
      </c>
      <c r="M180" s="101"/>
      <c r="N180" s="101"/>
      <c r="O180" s="101"/>
      <c r="P180" s="101"/>
      <c r="Q180" s="101"/>
      <c r="R180" s="101"/>
      <c r="S180" s="101"/>
      <c r="T180" s="101"/>
      <c r="U180" s="101"/>
      <c r="V180" s="101"/>
      <c r="W180" s="101"/>
      <c r="X180" s="102"/>
      <c r="Y180" s="103">
        <v>8852</v>
      </c>
      <c r="Z180" s="104"/>
      <c r="AA180" s="104"/>
      <c r="AB180" s="105"/>
      <c r="AC180" s="97" t="s">
        <v>482</v>
      </c>
      <c r="AD180" s="98"/>
      <c r="AE180" s="98"/>
      <c r="AF180" s="98"/>
      <c r="AG180" s="99"/>
      <c r="AH180" s="100" t="s">
        <v>501</v>
      </c>
      <c r="AI180" s="101"/>
      <c r="AJ180" s="101"/>
      <c r="AK180" s="101"/>
      <c r="AL180" s="101"/>
      <c r="AM180" s="101"/>
      <c r="AN180" s="101"/>
      <c r="AO180" s="101"/>
      <c r="AP180" s="101"/>
      <c r="AQ180" s="101"/>
      <c r="AR180" s="101"/>
      <c r="AS180" s="101"/>
      <c r="AT180" s="102"/>
      <c r="AU180" s="103">
        <v>195</v>
      </c>
      <c r="AV180" s="104"/>
      <c r="AW180" s="104"/>
      <c r="AX180" s="396"/>
    </row>
    <row r="181" spans="1:50" ht="23.25" customHeight="1" x14ac:dyDescent="0.15">
      <c r="A181" s="123"/>
      <c r="B181" s="536"/>
      <c r="C181" s="536"/>
      <c r="D181" s="536"/>
      <c r="E181" s="536"/>
      <c r="F181" s="5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3"/>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3"/>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3"/>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3"/>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8852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195</v>
      </c>
      <c r="AV190" s="89"/>
      <c r="AW190" s="89"/>
      <c r="AX190" s="91"/>
    </row>
    <row r="191" spans="1:50" ht="23.25" customHeight="1" x14ac:dyDescent="0.15">
      <c r="A191" s="123"/>
      <c r="B191" s="536"/>
      <c r="C191" s="536"/>
      <c r="D191" s="536"/>
      <c r="E191" s="536"/>
      <c r="F191" s="537"/>
      <c r="G191" s="384" t="s">
        <v>495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561</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3"/>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3"/>
      <c r="B193" s="536"/>
      <c r="C193" s="536"/>
      <c r="D193" s="536"/>
      <c r="E193" s="536"/>
      <c r="F193" s="537"/>
      <c r="G193" s="97" t="s">
        <v>483</v>
      </c>
      <c r="H193" s="98"/>
      <c r="I193" s="98"/>
      <c r="J193" s="98"/>
      <c r="K193" s="99"/>
      <c r="L193" s="100" t="s">
        <v>496</v>
      </c>
      <c r="M193" s="101"/>
      <c r="N193" s="101"/>
      <c r="O193" s="101"/>
      <c r="P193" s="101"/>
      <c r="Q193" s="101"/>
      <c r="R193" s="101"/>
      <c r="S193" s="101"/>
      <c r="T193" s="101"/>
      <c r="U193" s="101"/>
      <c r="V193" s="101"/>
      <c r="W193" s="101"/>
      <c r="X193" s="102"/>
      <c r="Y193" s="103">
        <v>882</v>
      </c>
      <c r="Z193" s="104"/>
      <c r="AA193" s="104"/>
      <c r="AB193" s="105"/>
      <c r="AC193" s="97" t="s">
        <v>484</v>
      </c>
      <c r="AD193" s="98"/>
      <c r="AE193" s="98"/>
      <c r="AF193" s="98"/>
      <c r="AG193" s="99"/>
      <c r="AH193" s="100" t="s">
        <v>562</v>
      </c>
      <c r="AI193" s="101"/>
      <c r="AJ193" s="101"/>
      <c r="AK193" s="101"/>
      <c r="AL193" s="101"/>
      <c r="AM193" s="101"/>
      <c r="AN193" s="101"/>
      <c r="AO193" s="101"/>
      <c r="AP193" s="101"/>
      <c r="AQ193" s="101"/>
      <c r="AR193" s="101"/>
      <c r="AS193" s="101"/>
      <c r="AT193" s="102"/>
      <c r="AU193" s="103">
        <v>358.8</v>
      </c>
      <c r="AV193" s="104"/>
      <c r="AW193" s="104"/>
      <c r="AX193" s="396"/>
    </row>
    <row r="194" spans="1:50" ht="23.25" customHeight="1" x14ac:dyDescent="0.15">
      <c r="A194" s="123"/>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t="s">
        <v>484</v>
      </c>
      <c r="AD194" s="75"/>
      <c r="AE194" s="75"/>
      <c r="AF194" s="75"/>
      <c r="AG194" s="76"/>
      <c r="AH194" s="77" t="s">
        <v>564</v>
      </c>
      <c r="AI194" s="78"/>
      <c r="AJ194" s="78"/>
      <c r="AK194" s="78"/>
      <c r="AL194" s="78"/>
      <c r="AM194" s="78"/>
      <c r="AN194" s="78"/>
      <c r="AO194" s="78"/>
      <c r="AP194" s="78"/>
      <c r="AQ194" s="78"/>
      <c r="AR194" s="78"/>
      <c r="AS194" s="78"/>
      <c r="AT194" s="79"/>
      <c r="AU194" s="80">
        <v>2.9</v>
      </c>
      <c r="AV194" s="81"/>
      <c r="AW194" s="81"/>
      <c r="AX194" s="82"/>
    </row>
    <row r="195" spans="1:50" ht="23.25" customHeight="1" x14ac:dyDescent="0.15">
      <c r="A195" s="123"/>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t="s">
        <v>484</v>
      </c>
      <c r="AD195" s="75"/>
      <c r="AE195" s="75"/>
      <c r="AF195" s="75"/>
      <c r="AG195" s="76"/>
      <c r="AH195" s="77" t="s">
        <v>563</v>
      </c>
      <c r="AI195" s="78"/>
      <c r="AJ195" s="78"/>
      <c r="AK195" s="78"/>
      <c r="AL195" s="78"/>
      <c r="AM195" s="78"/>
      <c r="AN195" s="78"/>
      <c r="AO195" s="78"/>
      <c r="AP195" s="78"/>
      <c r="AQ195" s="78"/>
      <c r="AR195" s="78"/>
      <c r="AS195" s="78"/>
      <c r="AT195" s="79"/>
      <c r="AU195" s="80">
        <v>0.7</v>
      </c>
      <c r="AV195" s="81"/>
      <c r="AW195" s="81"/>
      <c r="AX195" s="82"/>
    </row>
    <row r="196" spans="1:50" ht="23.25" customHeight="1" x14ac:dyDescent="0.15">
      <c r="A196" s="123"/>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882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362.4</v>
      </c>
      <c r="AV203" s="89"/>
      <c r="AW203" s="89"/>
      <c r="AX203" s="91"/>
    </row>
    <row r="204" spans="1:50" ht="23.25" customHeight="1" x14ac:dyDescent="0.15">
      <c r="A204" s="123"/>
      <c r="B204" s="536"/>
      <c r="C204" s="536"/>
      <c r="D204" s="536"/>
      <c r="E204" s="536"/>
      <c r="F204" s="537"/>
      <c r="G204" s="384" t="s">
        <v>566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364</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3"/>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3"/>
      <c r="B206" s="536"/>
      <c r="C206" s="536"/>
      <c r="D206" s="536"/>
      <c r="E206" s="536"/>
      <c r="F206" s="537"/>
      <c r="G206" s="97" t="s">
        <v>482</v>
      </c>
      <c r="H206" s="98"/>
      <c r="I206" s="98"/>
      <c r="J206" s="98"/>
      <c r="K206" s="99"/>
      <c r="L206" s="100" t="s">
        <v>498</v>
      </c>
      <c r="M206" s="101"/>
      <c r="N206" s="101"/>
      <c r="O206" s="101"/>
      <c r="P206" s="101"/>
      <c r="Q206" s="101"/>
      <c r="R206" s="101"/>
      <c r="S206" s="101"/>
      <c r="T206" s="101"/>
      <c r="U206" s="101"/>
      <c r="V206" s="101"/>
      <c r="W206" s="101"/>
      <c r="X206" s="102"/>
      <c r="Y206" s="103">
        <v>24503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x14ac:dyDescent="0.15">
      <c r="A207" s="123"/>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3"/>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3"/>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3"/>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3"/>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24503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3"/>
      <c r="B217" s="536"/>
      <c r="C217" s="536"/>
      <c r="D217" s="536"/>
      <c r="E217" s="536"/>
      <c r="F217" s="537"/>
      <c r="G217" s="384" t="s">
        <v>497</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365</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3"/>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3"/>
      <c r="B219" s="536"/>
      <c r="C219" s="536"/>
      <c r="D219" s="536"/>
      <c r="E219" s="536"/>
      <c r="F219" s="537"/>
      <c r="G219" s="97" t="s">
        <v>482</v>
      </c>
      <c r="H219" s="98"/>
      <c r="I219" s="98"/>
      <c r="J219" s="98"/>
      <c r="K219" s="99"/>
      <c r="L219" s="100" t="s">
        <v>498</v>
      </c>
      <c r="M219" s="101"/>
      <c r="N219" s="101"/>
      <c r="O219" s="101"/>
      <c r="P219" s="101"/>
      <c r="Q219" s="101"/>
      <c r="R219" s="101"/>
      <c r="S219" s="101"/>
      <c r="T219" s="101"/>
      <c r="U219" s="101"/>
      <c r="V219" s="101"/>
      <c r="W219" s="101"/>
      <c r="X219" s="102"/>
      <c r="Y219" s="103">
        <v>4012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x14ac:dyDescent="0.15">
      <c r="A220" s="123"/>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4012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513</v>
      </c>
      <c r="D236" s="113"/>
      <c r="E236" s="113"/>
      <c r="F236" s="113"/>
      <c r="G236" s="113"/>
      <c r="H236" s="113"/>
      <c r="I236" s="113"/>
      <c r="J236" s="113"/>
      <c r="K236" s="113"/>
      <c r="L236" s="113"/>
      <c r="M236" s="117" t="s">
        <v>502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8852</v>
      </c>
      <c r="AL236" s="115"/>
      <c r="AM236" s="115"/>
      <c r="AN236" s="115"/>
      <c r="AO236" s="115"/>
      <c r="AP236" s="116"/>
      <c r="AQ236" s="117" t="s">
        <v>523</v>
      </c>
      <c r="AR236" s="113"/>
      <c r="AS236" s="113"/>
      <c r="AT236" s="113"/>
      <c r="AU236" s="117" t="s">
        <v>523</v>
      </c>
      <c r="AV236" s="113"/>
      <c r="AW236" s="113"/>
      <c r="AX236" s="113"/>
    </row>
    <row r="237" spans="1:50" ht="24" customHeight="1" x14ac:dyDescent="0.15">
      <c r="A237" s="112">
        <v>2</v>
      </c>
      <c r="B237" s="112">
        <v>1</v>
      </c>
      <c r="C237" s="117" t="s">
        <v>514</v>
      </c>
      <c r="D237" s="113"/>
      <c r="E237" s="113"/>
      <c r="F237" s="113"/>
      <c r="G237" s="113"/>
      <c r="H237" s="113"/>
      <c r="I237" s="113"/>
      <c r="J237" s="113"/>
      <c r="K237" s="113"/>
      <c r="L237" s="113"/>
      <c r="M237" s="117" t="s">
        <v>502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8331</v>
      </c>
      <c r="AL237" s="115"/>
      <c r="AM237" s="115"/>
      <c r="AN237" s="115"/>
      <c r="AO237" s="115"/>
      <c r="AP237" s="116"/>
      <c r="AQ237" s="117" t="s">
        <v>523</v>
      </c>
      <c r="AR237" s="113"/>
      <c r="AS237" s="113"/>
      <c r="AT237" s="113"/>
      <c r="AU237" s="117" t="s">
        <v>523</v>
      </c>
      <c r="AV237" s="113"/>
      <c r="AW237" s="113"/>
      <c r="AX237" s="113"/>
    </row>
    <row r="238" spans="1:50" ht="24" customHeight="1" x14ac:dyDescent="0.15">
      <c r="A238" s="112">
        <v>3</v>
      </c>
      <c r="B238" s="112">
        <v>1</v>
      </c>
      <c r="C238" s="117" t="s">
        <v>515</v>
      </c>
      <c r="D238" s="113"/>
      <c r="E238" s="113"/>
      <c r="F238" s="113"/>
      <c r="G238" s="113"/>
      <c r="H238" s="113"/>
      <c r="I238" s="113"/>
      <c r="J238" s="113"/>
      <c r="K238" s="113"/>
      <c r="L238" s="113"/>
      <c r="M238" s="117" t="s">
        <v>502</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8127</v>
      </c>
      <c r="AL238" s="115"/>
      <c r="AM238" s="115"/>
      <c r="AN238" s="115"/>
      <c r="AO238" s="115"/>
      <c r="AP238" s="116"/>
      <c r="AQ238" s="117" t="s">
        <v>523</v>
      </c>
      <c r="AR238" s="113"/>
      <c r="AS238" s="113"/>
      <c r="AT238" s="113"/>
      <c r="AU238" s="117" t="s">
        <v>523</v>
      </c>
      <c r="AV238" s="113"/>
      <c r="AW238" s="113"/>
      <c r="AX238" s="113"/>
    </row>
    <row r="239" spans="1:50" ht="24" customHeight="1" x14ac:dyDescent="0.15">
      <c r="A239" s="112">
        <v>4</v>
      </c>
      <c r="B239" s="112">
        <v>1</v>
      </c>
      <c r="C239" s="117" t="s">
        <v>516</v>
      </c>
      <c r="D239" s="113"/>
      <c r="E239" s="113"/>
      <c r="F239" s="113"/>
      <c r="G239" s="113"/>
      <c r="H239" s="113"/>
      <c r="I239" s="113"/>
      <c r="J239" s="113"/>
      <c r="K239" s="113"/>
      <c r="L239" s="113"/>
      <c r="M239" s="117" t="s">
        <v>502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8020</v>
      </c>
      <c r="AL239" s="115"/>
      <c r="AM239" s="115"/>
      <c r="AN239" s="115"/>
      <c r="AO239" s="115"/>
      <c r="AP239" s="116"/>
      <c r="AQ239" s="117" t="s">
        <v>523</v>
      </c>
      <c r="AR239" s="113"/>
      <c r="AS239" s="113"/>
      <c r="AT239" s="113"/>
      <c r="AU239" s="117" t="s">
        <v>523</v>
      </c>
      <c r="AV239" s="113"/>
      <c r="AW239" s="113"/>
      <c r="AX239" s="113"/>
    </row>
    <row r="240" spans="1:50" ht="24" customHeight="1" x14ac:dyDescent="0.15">
      <c r="A240" s="112">
        <v>5</v>
      </c>
      <c r="B240" s="112">
        <v>1</v>
      </c>
      <c r="C240" s="117" t="s">
        <v>517</v>
      </c>
      <c r="D240" s="113"/>
      <c r="E240" s="113"/>
      <c r="F240" s="113"/>
      <c r="G240" s="113"/>
      <c r="H240" s="113"/>
      <c r="I240" s="113"/>
      <c r="J240" s="113"/>
      <c r="K240" s="113"/>
      <c r="L240" s="113"/>
      <c r="M240" s="117" t="s">
        <v>502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7729</v>
      </c>
      <c r="AL240" s="115"/>
      <c r="AM240" s="115"/>
      <c r="AN240" s="115"/>
      <c r="AO240" s="115"/>
      <c r="AP240" s="116"/>
      <c r="AQ240" s="117" t="s">
        <v>523</v>
      </c>
      <c r="AR240" s="113"/>
      <c r="AS240" s="113"/>
      <c r="AT240" s="113"/>
      <c r="AU240" s="117" t="s">
        <v>523</v>
      </c>
      <c r="AV240" s="113"/>
      <c r="AW240" s="113"/>
      <c r="AX240" s="113"/>
    </row>
    <row r="241" spans="1:50" ht="24" customHeight="1" x14ac:dyDescent="0.15">
      <c r="A241" s="112">
        <v>6</v>
      </c>
      <c r="B241" s="112">
        <v>1</v>
      </c>
      <c r="C241" s="117" t="s">
        <v>518</v>
      </c>
      <c r="D241" s="113"/>
      <c r="E241" s="113"/>
      <c r="F241" s="113"/>
      <c r="G241" s="113"/>
      <c r="H241" s="113"/>
      <c r="I241" s="113"/>
      <c r="J241" s="113"/>
      <c r="K241" s="113"/>
      <c r="L241" s="113"/>
      <c r="M241" s="117" t="s">
        <v>502</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6521</v>
      </c>
      <c r="AL241" s="115"/>
      <c r="AM241" s="115"/>
      <c r="AN241" s="115"/>
      <c r="AO241" s="115"/>
      <c r="AP241" s="116"/>
      <c r="AQ241" s="117" t="s">
        <v>523</v>
      </c>
      <c r="AR241" s="113"/>
      <c r="AS241" s="113"/>
      <c r="AT241" s="113"/>
      <c r="AU241" s="117" t="s">
        <v>523</v>
      </c>
      <c r="AV241" s="113"/>
      <c r="AW241" s="113"/>
      <c r="AX241" s="113"/>
    </row>
    <row r="242" spans="1:50" ht="24" customHeight="1" x14ac:dyDescent="0.15">
      <c r="A242" s="112">
        <v>7</v>
      </c>
      <c r="B242" s="112">
        <v>1</v>
      </c>
      <c r="C242" s="117" t="s">
        <v>519</v>
      </c>
      <c r="D242" s="113"/>
      <c r="E242" s="113"/>
      <c r="F242" s="113"/>
      <c r="G242" s="113"/>
      <c r="H242" s="113"/>
      <c r="I242" s="113"/>
      <c r="J242" s="113"/>
      <c r="K242" s="113"/>
      <c r="L242" s="113"/>
      <c r="M242" s="117" t="s">
        <v>502</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6236</v>
      </c>
      <c r="AL242" s="115"/>
      <c r="AM242" s="115"/>
      <c r="AN242" s="115"/>
      <c r="AO242" s="115"/>
      <c r="AP242" s="116"/>
      <c r="AQ242" s="117" t="s">
        <v>523</v>
      </c>
      <c r="AR242" s="113"/>
      <c r="AS242" s="113"/>
      <c r="AT242" s="113"/>
      <c r="AU242" s="117" t="s">
        <v>523</v>
      </c>
      <c r="AV242" s="113"/>
      <c r="AW242" s="113"/>
      <c r="AX242" s="113"/>
    </row>
    <row r="243" spans="1:50" ht="24" customHeight="1" x14ac:dyDescent="0.15">
      <c r="A243" s="112">
        <v>8</v>
      </c>
      <c r="B243" s="112">
        <v>1</v>
      </c>
      <c r="C243" s="117" t="s">
        <v>520</v>
      </c>
      <c r="D243" s="113"/>
      <c r="E243" s="113"/>
      <c r="F243" s="113"/>
      <c r="G243" s="113"/>
      <c r="H243" s="113"/>
      <c r="I243" s="113"/>
      <c r="J243" s="113"/>
      <c r="K243" s="113"/>
      <c r="L243" s="113"/>
      <c r="M243" s="117" t="s">
        <v>502</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6215</v>
      </c>
      <c r="AL243" s="115"/>
      <c r="AM243" s="115"/>
      <c r="AN243" s="115"/>
      <c r="AO243" s="115"/>
      <c r="AP243" s="116"/>
      <c r="AQ243" s="117" t="s">
        <v>523</v>
      </c>
      <c r="AR243" s="113"/>
      <c r="AS243" s="113"/>
      <c r="AT243" s="113"/>
      <c r="AU243" s="117" t="s">
        <v>523</v>
      </c>
      <c r="AV243" s="113"/>
      <c r="AW243" s="113"/>
      <c r="AX243" s="113"/>
    </row>
    <row r="244" spans="1:50" ht="24" customHeight="1" x14ac:dyDescent="0.15">
      <c r="A244" s="112">
        <v>9</v>
      </c>
      <c r="B244" s="112">
        <v>1</v>
      </c>
      <c r="C244" s="117" t="s">
        <v>521</v>
      </c>
      <c r="D244" s="113"/>
      <c r="E244" s="113"/>
      <c r="F244" s="113"/>
      <c r="G244" s="113"/>
      <c r="H244" s="113"/>
      <c r="I244" s="113"/>
      <c r="J244" s="113"/>
      <c r="K244" s="113"/>
      <c r="L244" s="113"/>
      <c r="M244" s="117" t="s">
        <v>502</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4838</v>
      </c>
      <c r="AL244" s="115"/>
      <c r="AM244" s="115"/>
      <c r="AN244" s="115"/>
      <c r="AO244" s="115"/>
      <c r="AP244" s="116"/>
      <c r="AQ244" s="117" t="s">
        <v>523</v>
      </c>
      <c r="AR244" s="113"/>
      <c r="AS244" s="113"/>
      <c r="AT244" s="113"/>
      <c r="AU244" s="117" t="s">
        <v>523</v>
      </c>
      <c r="AV244" s="113"/>
      <c r="AW244" s="113"/>
      <c r="AX244" s="113"/>
    </row>
    <row r="245" spans="1:50" ht="24" customHeight="1" x14ac:dyDescent="0.15">
      <c r="A245" s="112">
        <v>10</v>
      </c>
      <c r="B245" s="112">
        <v>1</v>
      </c>
      <c r="C245" s="117" t="s">
        <v>522</v>
      </c>
      <c r="D245" s="113"/>
      <c r="E245" s="113"/>
      <c r="F245" s="113"/>
      <c r="G245" s="113"/>
      <c r="H245" s="113"/>
      <c r="I245" s="113"/>
      <c r="J245" s="113"/>
      <c r="K245" s="113"/>
      <c r="L245" s="113"/>
      <c r="M245" s="117" t="s">
        <v>502</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4305</v>
      </c>
      <c r="AL245" s="115"/>
      <c r="AM245" s="115"/>
      <c r="AN245" s="115"/>
      <c r="AO245" s="115"/>
      <c r="AP245" s="116"/>
      <c r="AQ245" s="117" t="s">
        <v>523</v>
      </c>
      <c r="AR245" s="113"/>
      <c r="AS245" s="113"/>
      <c r="AT245" s="113"/>
      <c r="AU245" s="117" t="s">
        <v>523</v>
      </c>
      <c r="AV245" s="113"/>
      <c r="AW245" s="113"/>
      <c r="AX245" s="113"/>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405</v>
      </c>
      <c r="D268" s="118"/>
      <c r="E268" s="118"/>
      <c r="F268" s="118"/>
      <c r="G268" s="118"/>
      <c r="H268" s="118"/>
      <c r="I268" s="118"/>
      <c r="J268" s="118"/>
      <c r="K268" s="118"/>
      <c r="L268" s="118"/>
      <c r="M268" s="118" t="s">
        <v>406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407</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524</v>
      </c>
      <c r="D269" s="113"/>
      <c r="E269" s="113"/>
      <c r="F269" s="113"/>
      <c r="G269" s="113"/>
      <c r="H269" s="113"/>
      <c r="I269" s="113"/>
      <c r="J269" s="113"/>
      <c r="K269" s="113"/>
      <c r="L269" s="113"/>
      <c r="M269" s="117" t="s">
        <v>503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882</v>
      </c>
      <c r="AL269" s="115"/>
      <c r="AM269" s="115"/>
      <c r="AN269" s="115"/>
      <c r="AO269" s="115"/>
      <c r="AP269" s="116"/>
      <c r="AQ269" s="117" t="s">
        <v>523</v>
      </c>
      <c r="AR269" s="113"/>
      <c r="AS269" s="113"/>
      <c r="AT269" s="113"/>
      <c r="AU269" s="117" t="s">
        <v>523</v>
      </c>
      <c r="AV269" s="113"/>
      <c r="AW269" s="113"/>
      <c r="AX269" s="113"/>
    </row>
    <row r="270" spans="1:50" ht="24" customHeight="1" x14ac:dyDescent="0.15">
      <c r="A270" s="112">
        <v>2</v>
      </c>
      <c r="B270" s="112">
        <v>1</v>
      </c>
      <c r="C270" s="117" t="s">
        <v>525</v>
      </c>
      <c r="D270" s="113"/>
      <c r="E270" s="113"/>
      <c r="F270" s="113"/>
      <c r="G270" s="113"/>
      <c r="H270" s="113"/>
      <c r="I270" s="113"/>
      <c r="J270" s="113"/>
      <c r="K270" s="113"/>
      <c r="L270" s="113"/>
      <c r="M270" s="117" t="s">
        <v>503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849</v>
      </c>
      <c r="AL270" s="115"/>
      <c r="AM270" s="115"/>
      <c r="AN270" s="115"/>
      <c r="AO270" s="115"/>
      <c r="AP270" s="116"/>
      <c r="AQ270" s="117" t="s">
        <v>523</v>
      </c>
      <c r="AR270" s="113"/>
      <c r="AS270" s="113"/>
      <c r="AT270" s="113"/>
      <c r="AU270" s="117" t="s">
        <v>523</v>
      </c>
      <c r="AV270" s="113"/>
      <c r="AW270" s="113"/>
      <c r="AX270" s="113"/>
    </row>
    <row r="271" spans="1:50" ht="24" customHeight="1" x14ac:dyDescent="0.15">
      <c r="A271" s="112">
        <v>3</v>
      </c>
      <c r="B271" s="112">
        <v>1</v>
      </c>
      <c r="C271" s="117" t="s">
        <v>526</v>
      </c>
      <c r="D271" s="113"/>
      <c r="E271" s="113"/>
      <c r="F271" s="113"/>
      <c r="G271" s="113"/>
      <c r="H271" s="113"/>
      <c r="I271" s="113"/>
      <c r="J271" s="113"/>
      <c r="K271" s="113"/>
      <c r="L271" s="113"/>
      <c r="M271" s="117" t="s">
        <v>503</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484</v>
      </c>
      <c r="AL271" s="115"/>
      <c r="AM271" s="115"/>
      <c r="AN271" s="115"/>
      <c r="AO271" s="115"/>
      <c r="AP271" s="116"/>
      <c r="AQ271" s="117" t="s">
        <v>523</v>
      </c>
      <c r="AR271" s="113"/>
      <c r="AS271" s="113"/>
      <c r="AT271" s="113"/>
      <c r="AU271" s="117" t="s">
        <v>523</v>
      </c>
      <c r="AV271" s="113"/>
      <c r="AW271" s="113"/>
      <c r="AX271" s="113"/>
    </row>
    <row r="272" spans="1:50" ht="24" customHeight="1" x14ac:dyDescent="0.15">
      <c r="A272" s="112">
        <v>4</v>
      </c>
      <c r="B272" s="112">
        <v>1</v>
      </c>
      <c r="C272" s="117" t="s">
        <v>527</v>
      </c>
      <c r="D272" s="113"/>
      <c r="E272" s="113"/>
      <c r="F272" s="113"/>
      <c r="G272" s="113"/>
      <c r="H272" s="113"/>
      <c r="I272" s="113"/>
      <c r="J272" s="113"/>
      <c r="K272" s="113"/>
      <c r="L272" s="113"/>
      <c r="M272" s="117" t="s">
        <v>503</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473</v>
      </c>
      <c r="AL272" s="115"/>
      <c r="AM272" s="115"/>
      <c r="AN272" s="115"/>
      <c r="AO272" s="115"/>
      <c r="AP272" s="116"/>
      <c r="AQ272" s="117" t="s">
        <v>523</v>
      </c>
      <c r="AR272" s="113"/>
      <c r="AS272" s="113"/>
      <c r="AT272" s="113"/>
      <c r="AU272" s="117" t="s">
        <v>523</v>
      </c>
      <c r="AV272" s="113"/>
      <c r="AW272" s="113"/>
      <c r="AX272" s="113"/>
    </row>
    <row r="273" spans="1:50" ht="24" customHeight="1" x14ac:dyDescent="0.15">
      <c r="A273" s="112">
        <v>5</v>
      </c>
      <c r="B273" s="112">
        <v>1</v>
      </c>
      <c r="C273" s="117" t="s">
        <v>528</v>
      </c>
      <c r="D273" s="113"/>
      <c r="E273" s="113"/>
      <c r="F273" s="113"/>
      <c r="G273" s="113"/>
      <c r="H273" s="113"/>
      <c r="I273" s="113"/>
      <c r="J273" s="113"/>
      <c r="K273" s="113"/>
      <c r="L273" s="113"/>
      <c r="M273" s="117" t="s">
        <v>503</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396</v>
      </c>
      <c r="AL273" s="115"/>
      <c r="AM273" s="115"/>
      <c r="AN273" s="115"/>
      <c r="AO273" s="115"/>
      <c r="AP273" s="116"/>
      <c r="AQ273" s="117" t="s">
        <v>523</v>
      </c>
      <c r="AR273" s="113"/>
      <c r="AS273" s="113"/>
      <c r="AT273" s="113"/>
      <c r="AU273" s="117" t="s">
        <v>523</v>
      </c>
      <c r="AV273" s="113"/>
      <c r="AW273" s="113"/>
      <c r="AX273" s="113"/>
    </row>
    <row r="274" spans="1:50" ht="24" customHeight="1" x14ac:dyDescent="0.15">
      <c r="A274" s="112">
        <v>6</v>
      </c>
      <c r="B274" s="112">
        <v>1</v>
      </c>
      <c r="C274" s="117" t="s">
        <v>529</v>
      </c>
      <c r="D274" s="113"/>
      <c r="E274" s="113"/>
      <c r="F274" s="113"/>
      <c r="G274" s="113"/>
      <c r="H274" s="113"/>
      <c r="I274" s="113"/>
      <c r="J274" s="113"/>
      <c r="K274" s="113"/>
      <c r="L274" s="113"/>
      <c r="M274" s="117" t="s">
        <v>503</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396</v>
      </c>
      <c r="AL274" s="115"/>
      <c r="AM274" s="115"/>
      <c r="AN274" s="115"/>
      <c r="AO274" s="115"/>
      <c r="AP274" s="116"/>
      <c r="AQ274" s="117" t="s">
        <v>523</v>
      </c>
      <c r="AR274" s="113"/>
      <c r="AS274" s="113"/>
      <c r="AT274" s="113"/>
      <c r="AU274" s="117" t="s">
        <v>523</v>
      </c>
      <c r="AV274" s="113"/>
      <c r="AW274" s="113"/>
      <c r="AX274" s="113"/>
    </row>
    <row r="275" spans="1:50" ht="24" customHeight="1" x14ac:dyDescent="0.15">
      <c r="A275" s="112">
        <v>7</v>
      </c>
      <c r="B275" s="112">
        <v>1</v>
      </c>
      <c r="C275" s="117" t="s">
        <v>530</v>
      </c>
      <c r="D275" s="113"/>
      <c r="E275" s="113"/>
      <c r="F275" s="113"/>
      <c r="G275" s="113"/>
      <c r="H275" s="113"/>
      <c r="I275" s="113"/>
      <c r="J275" s="113"/>
      <c r="K275" s="113"/>
      <c r="L275" s="113"/>
      <c r="M275" s="117" t="s">
        <v>503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388</v>
      </c>
      <c r="AL275" s="115"/>
      <c r="AM275" s="115"/>
      <c r="AN275" s="115"/>
      <c r="AO275" s="115"/>
      <c r="AP275" s="116"/>
      <c r="AQ275" s="117" t="s">
        <v>523</v>
      </c>
      <c r="AR275" s="113"/>
      <c r="AS275" s="113"/>
      <c r="AT275" s="113"/>
      <c r="AU275" s="117" t="s">
        <v>523</v>
      </c>
      <c r="AV275" s="113"/>
      <c r="AW275" s="113"/>
      <c r="AX275" s="113"/>
    </row>
    <row r="276" spans="1:50" ht="24" customHeight="1" x14ac:dyDescent="0.15">
      <c r="A276" s="112">
        <v>8</v>
      </c>
      <c r="B276" s="112">
        <v>1</v>
      </c>
      <c r="C276" s="117" t="s">
        <v>531</v>
      </c>
      <c r="D276" s="113"/>
      <c r="E276" s="113"/>
      <c r="F276" s="113"/>
      <c r="G276" s="113"/>
      <c r="H276" s="113"/>
      <c r="I276" s="113"/>
      <c r="J276" s="113"/>
      <c r="K276" s="113"/>
      <c r="L276" s="113"/>
      <c r="M276" s="117" t="s">
        <v>503</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273</v>
      </c>
      <c r="AL276" s="115"/>
      <c r="AM276" s="115"/>
      <c r="AN276" s="115"/>
      <c r="AO276" s="115"/>
      <c r="AP276" s="116"/>
      <c r="AQ276" s="117" t="s">
        <v>523</v>
      </c>
      <c r="AR276" s="113"/>
      <c r="AS276" s="113"/>
      <c r="AT276" s="113"/>
      <c r="AU276" s="117" t="s">
        <v>523</v>
      </c>
      <c r="AV276" s="113"/>
      <c r="AW276" s="113"/>
      <c r="AX276" s="113"/>
    </row>
    <row r="277" spans="1:50" ht="24" customHeight="1" x14ac:dyDescent="0.15">
      <c r="A277" s="112">
        <v>9</v>
      </c>
      <c r="B277" s="112">
        <v>1</v>
      </c>
      <c r="C277" s="117" t="s">
        <v>532</v>
      </c>
      <c r="D277" s="113"/>
      <c r="E277" s="113"/>
      <c r="F277" s="113"/>
      <c r="G277" s="113"/>
      <c r="H277" s="113"/>
      <c r="I277" s="113"/>
      <c r="J277" s="113"/>
      <c r="K277" s="113"/>
      <c r="L277" s="113"/>
      <c r="M277" s="117" t="s">
        <v>503</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270</v>
      </c>
      <c r="AL277" s="115"/>
      <c r="AM277" s="115"/>
      <c r="AN277" s="115"/>
      <c r="AO277" s="115"/>
      <c r="AP277" s="116"/>
      <c r="AQ277" s="117" t="s">
        <v>523</v>
      </c>
      <c r="AR277" s="113"/>
      <c r="AS277" s="113"/>
      <c r="AT277" s="113"/>
      <c r="AU277" s="117" t="s">
        <v>523</v>
      </c>
      <c r="AV277" s="113"/>
      <c r="AW277" s="113"/>
      <c r="AX277" s="113"/>
    </row>
    <row r="278" spans="1:50" ht="24" customHeight="1" x14ac:dyDescent="0.15">
      <c r="A278" s="112">
        <v>10</v>
      </c>
      <c r="B278" s="112">
        <v>1</v>
      </c>
      <c r="C278" s="117" t="s">
        <v>533</v>
      </c>
      <c r="D278" s="113"/>
      <c r="E278" s="113"/>
      <c r="F278" s="113"/>
      <c r="G278" s="113"/>
      <c r="H278" s="113"/>
      <c r="I278" s="113"/>
      <c r="J278" s="113"/>
      <c r="K278" s="113"/>
      <c r="L278" s="113"/>
      <c r="M278" s="117" t="s">
        <v>503</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251</v>
      </c>
      <c r="AL278" s="115"/>
      <c r="AM278" s="115"/>
      <c r="AN278" s="115"/>
      <c r="AO278" s="115"/>
      <c r="AP278" s="116"/>
      <c r="AQ278" s="117" t="s">
        <v>523</v>
      </c>
      <c r="AR278" s="113"/>
      <c r="AS278" s="113"/>
      <c r="AT278" s="113"/>
      <c r="AU278" s="117" t="s">
        <v>523</v>
      </c>
      <c r="AV278" s="113"/>
      <c r="AW278" s="113"/>
      <c r="AX278" s="113"/>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405</v>
      </c>
      <c r="D301" s="118"/>
      <c r="E301" s="118"/>
      <c r="F301" s="118"/>
      <c r="G301" s="118"/>
      <c r="H301" s="118"/>
      <c r="I301" s="118"/>
      <c r="J301" s="118"/>
      <c r="K301" s="118"/>
      <c r="L301" s="118"/>
      <c r="M301" s="118" t="s">
        <v>406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407</v>
      </c>
      <c r="AL301" s="118"/>
      <c r="AM301" s="118"/>
      <c r="AN301" s="118"/>
      <c r="AO301" s="118"/>
      <c r="AP301" s="118"/>
      <c r="AQ301" s="118" t="s">
        <v>23</v>
      </c>
      <c r="AR301" s="118"/>
      <c r="AS301" s="118"/>
      <c r="AT301" s="118"/>
      <c r="AU301" s="120" t="s">
        <v>24</v>
      </c>
      <c r="AV301" s="121"/>
      <c r="AW301" s="121"/>
      <c r="AX301" s="122"/>
    </row>
    <row r="302" spans="1:50" ht="30.75" customHeight="1" x14ac:dyDescent="0.15">
      <c r="A302" s="112">
        <v>1</v>
      </c>
      <c r="B302" s="112">
        <v>1</v>
      </c>
      <c r="C302" s="113" t="s">
        <v>513</v>
      </c>
      <c r="D302" s="113"/>
      <c r="E302" s="113"/>
      <c r="F302" s="113"/>
      <c r="G302" s="113"/>
      <c r="H302" s="113"/>
      <c r="I302" s="113"/>
      <c r="J302" s="113"/>
      <c r="K302" s="113"/>
      <c r="L302" s="113"/>
      <c r="M302" s="117" t="s">
        <v>504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24503</v>
      </c>
      <c r="AL302" s="115"/>
      <c r="AM302" s="115"/>
      <c r="AN302" s="115"/>
      <c r="AO302" s="115"/>
      <c r="AP302" s="116"/>
      <c r="AQ302" s="117" t="s">
        <v>523</v>
      </c>
      <c r="AR302" s="113"/>
      <c r="AS302" s="113"/>
      <c r="AT302" s="113"/>
      <c r="AU302" s="117" t="s">
        <v>523</v>
      </c>
      <c r="AV302" s="113"/>
      <c r="AW302" s="113"/>
      <c r="AX302" s="113"/>
    </row>
    <row r="303" spans="1:50" ht="30.75" customHeight="1" x14ac:dyDescent="0.15">
      <c r="A303" s="112">
        <v>2</v>
      </c>
      <c r="B303" s="112">
        <v>1</v>
      </c>
      <c r="C303" s="113" t="s">
        <v>516</v>
      </c>
      <c r="D303" s="113"/>
      <c r="E303" s="113"/>
      <c r="F303" s="113"/>
      <c r="G303" s="113"/>
      <c r="H303" s="113"/>
      <c r="I303" s="113"/>
      <c r="J303" s="113"/>
      <c r="K303" s="113"/>
      <c r="L303" s="113"/>
      <c r="M303" s="117" t="s">
        <v>504</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20741</v>
      </c>
      <c r="AL303" s="115"/>
      <c r="AM303" s="115"/>
      <c r="AN303" s="115"/>
      <c r="AO303" s="115"/>
      <c r="AP303" s="116"/>
      <c r="AQ303" s="117" t="s">
        <v>523</v>
      </c>
      <c r="AR303" s="113"/>
      <c r="AS303" s="113"/>
      <c r="AT303" s="113"/>
      <c r="AU303" s="117" t="s">
        <v>523</v>
      </c>
      <c r="AV303" s="113"/>
      <c r="AW303" s="113"/>
      <c r="AX303" s="113"/>
    </row>
    <row r="304" spans="1:50" ht="30.75" customHeight="1" x14ac:dyDescent="0.15">
      <c r="A304" s="112">
        <v>3</v>
      </c>
      <c r="B304" s="112">
        <v>1</v>
      </c>
      <c r="C304" s="113" t="s">
        <v>514</v>
      </c>
      <c r="D304" s="113"/>
      <c r="E304" s="113"/>
      <c r="F304" s="113"/>
      <c r="G304" s="113"/>
      <c r="H304" s="113"/>
      <c r="I304" s="113"/>
      <c r="J304" s="113"/>
      <c r="K304" s="113"/>
      <c r="L304" s="113"/>
      <c r="M304" s="117" t="s">
        <v>504</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13542</v>
      </c>
      <c r="AL304" s="115"/>
      <c r="AM304" s="115"/>
      <c r="AN304" s="115"/>
      <c r="AO304" s="115"/>
      <c r="AP304" s="116"/>
      <c r="AQ304" s="117" t="s">
        <v>523</v>
      </c>
      <c r="AR304" s="113"/>
      <c r="AS304" s="113"/>
      <c r="AT304" s="113"/>
      <c r="AU304" s="117" t="s">
        <v>523</v>
      </c>
      <c r="AV304" s="113"/>
      <c r="AW304" s="113"/>
      <c r="AX304" s="113"/>
    </row>
    <row r="305" spans="1:50" ht="30.75" customHeight="1" x14ac:dyDescent="0.15">
      <c r="A305" s="112">
        <v>4</v>
      </c>
      <c r="B305" s="112">
        <v>1</v>
      </c>
      <c r="C305" s="113" t="s">
        <v>515</v>
      </c>
      <c r="D305" s="113"/>
      <c r="E305" s="113"/>
      <c r="F305" s="113"/>
      <c r="G305" s="113"/>
      <c r="H305" s="113"/>
      <c r="I305" s="113"/>
      <c r="J305" s="113"/>
      <c r="K305" s="113"/>
      <c r="L305" s="113"/>
      <c r="M305" s="117" t="s">
        <v>504</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12343</v>
      </c>
      <c r="AL305" s="115"/>
      <c r="AM305" s="115"/>
      <c r="AN305" s="115"/>
      <c r="AO305" s="115"/>
      <c r="AP305" s="116"/>
      <c r="AQ305" s="117" t="s">
        <v>523</v>
      </c>
      <c r="AR305" s="113"/>
      <c r="AS305" s="113"/>
      <c r="AT305" s="113"/>
      <c r="AU305" s="117" t="s">
        <v>523</v>
      </c>
      <c r="AV305" s="113"/>
      <c r="AW305" s="113"/>
      <c r="AX305" s="113"/>
    </row>
    <row r="306" spans="1:50" ht="30.75" customHeight="1" x14ac:dyDescent="0.15">
      <c r="A306" s="112">
        <v>5</v>
      </c>
      <c r="B306" s="112">
        <v>1</v>
      </c>
      <c r="C306" s="113" t="s">
        <v>517</v>
      </c>
      <c r="D306" s="113"/>
      <c r="E306" s="113"/>
      <c r="F306" s="113"/>
      <c r="G306" s="113"/>
      <c r="H306" s="113"/>
      <c r="I306" s="113"/>
      <c r="J306" s="113"/>
      <c r="K306" s="113"/>
      <c r="L306" s="113"/>
      <c r="M306" s="117" t="s">
        <v>504</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10841</v>
      </c>
      <c r="AL306" s="115"/>
      <c r="AM306" s="115"/>
      <c r="AN306" s="115"/>
      <c r="AO306" s="115"/>
      <c r="AP306" s="116"/>
      <c r="AQ306" s="117" t="s">
        <v>523</v>
      </c>
      <c r="AR306" s="113"/>
      <c r="AS306" s="113"/>
      <c r="AT306" s="113"/>
      <c r="AU306" s="117" t="s">
        <v>523</v>
      </c>
      <c r="AV306" s="113"/>
      <c r="AW306" s="113"/>
      <c r="AX306" s="113"/>
    </row>
    <row r="307" spans="1:50" ht="30.75" customHeight="1" x14ac:dyDescent="0.15">
      <c r="A307" s="112">
        <v>6</v>
      </c>
      <c r="B307" s="112">
        <v>1</v>
      </c>
      <c r="C307" s="113" t="s">
        <v>534</v>
      </c>
      <c r="D307" s="113"/>
      <c r="E307" s="113"/>
      <c r="F307" s="113"/>
      <c r="G307" s="113"/>
      <c r="H307" s="113"/>
      <c r="I307" s="113"/>
      <c r="J307" s="113"/>
      <c r="K307" s="113"/>
      <c r="L307" s="113"/>
      <c r="M307" s="117" t="s">
        <v>504</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10513</v>
      </c>
      <c r="AL307" s="115"/>
      <c r="AM307" s="115"/>
      <c r="AN307" s="115"/>
      <c r="AO307" s="115"/>
      <c r="AP307" s="116"/>
      <c r="AQ307" s="117" t="s">
        <v>523</v>
      </c>
      <c r="AR307" s="113"/>
      <c r="AS307" s="113"/>
      <c r="AT307" s="113"/>
      <c r="AU307" s="117" t="s">
        <v>523</v>
      </c>
      <c r="AV307" s="113"/>
      <c r="AW307" s="113"/>
      <c r="AX307" s="113"/>
    </row>
    <row r="308" spans="1:50" ht="30.75" customHeight="1" x14ac:dyDescent="0.15">
      <c r="A308" s="112">
        <v>7</v>
      </c>
      <c r="B308" s="112">
        <v>1</v>
      </c>
      <c r="C308" s="113" t="s">
        <v>519</v>
      </c>
      <c r="D308" s="113"/>
      <c r="E308" s="113"/>
      <c r="F308" s="113"/>
      <c r="G308" s="113"/>
      <c r="H308" s="113"/>
      <c r="I308" s="113"/>
      <c r="J308" s="113"/>
      <c r="K308" s="113"/>
      <c r="L308" s="113"/>
      <c r="M308" s="117" t="s">
        <v>504</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10014</v>
      </c>
      <c r="AL308" s="115"/>
      <c r="AM308" s="115"/>
      <c r="AN308" s="115"/>
      <c r="AO308" s="115"/>
      <c r="AP308" s="116"/>
      <c r="AQ308" s="117" t="s">
        <v>523</v>
      </c>
      <c r="AR308" s="113"/>
      <c r="AS308" s="113"/>
      <c r="AT308" s="113"/>
      <c r="AU308" s="117" t="s">
        <v>523</v>
      </c>
      <c r="AV308" s="113"/>
      <c r="AW308" s="113"/>
      <c r="AX308" s="113"/>
    </row>
    <row r="309" spans="1:50" ht="30.75" customHeight="1" x14ac:dyDescent="0.15">
      <c r="A309" s="112">
        <v>8</v>
      </c>
      <c r="B309" s="112">
        <v>1</v>
      </c>
      <c r="C309" s="113" t="s">
        <v>535</v>
      </c>
      <c r="D309" s="113"/>
      <c r="E309" s="113"/>
      <c r="F309" s="113"/>
      <c r="G309" s="113"/>
      <c r="H309" s="113"/>
      <c r="I309" s="113"/>
      <c r="J309" s="113"/>
      <c r="K309" s="113"/>
      <c r="L309" s="113"/>
      <c r="M309" s="117" t="s">
        <v>504</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9672</v>
      </c>
      <c r="AL309" s="115"/>
      <c r="AM309" s="115"/>
      <c r="AN309" s="115"/>
      <c r="AO309" s="115"/>
      <c r="AP309" s="116"/>
      <c r="AQ309" s="117" t="s">
        <v>523</v>
      </c>
      <c r="AR309" s="113"/>
      <c r="AS309" s="113"/>
      <c r="AT309" s="113"/>
      <c r="AU309" s="117" t="s">
        <v>523</v>
      </c>
      <c r="AV309" s="113"/>
      <c r="AW309" s="113"/>
      <c r="AX309" s="113"/>
    </row>
    <row r="310" spans="1:50" ht="30.75" customHeight="1" x14ac:dyDescent="0.15">
      <c r="A310" s="112">
        <v>9</v>
      </c>
      <c r="B310" s="112">
        <v>1</v>
      </c>
      <c r="C310" s="113" t="s">
        <v>520</v>
      </c>
      <c r="D310" s="113"/>
      <c r="E310" s="113"/>
      <c r="F310" s="113"/>
      <c r="G310" s="113"/>
      <c r="H310" s="113"/>
      <c r="I310" s="113"/>
      <c r="J310" s="113"/>
      <c r="K310" s="113"/>
      <c r="L310" s="113"/>
      <c r="M310" s="117" t="s">
        <v>504</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8943</v>
      </c>
      <c r="AL310" s="115"/>
      <c r="AM310" s="115"/>
      <c r="AN310" s="115"/>
      <c r="AO310" s="115"/>
      <c r="AP310" s="116"/>
      <c r="AQ310" s="117" t="s">
        <v>523</v>
      </c>
      <c r="AR310" s="113"/>
      <c r="AS310" s="113"/>
      <c r="AT310" s="113"/>
      <c r="AU310" s="117" t="s">
        <v>523</v>
      </c>
      <c r="AV310" s="113"/>
      <c r="AW310" s="113"/>
      <c r="AX310" s="113"/>
    </row>
    <row r="311" spans="1:50" ht="30.75" customHeight="1" x14ac:dyDescent="0.15">
      <c r="A311" s="112">
        <v>10</v>
      </c>
      <c r="B311" s="112">
        <v>1</v>
      </c>
      <c r="C311" s="113" t="s">
        <v>522</v>
      </c>
      <c r="D311" s="113"/>
      <c r="E311" s="113"/>
      <c r="F311" s="113"/>
      <c r="G311" s="113"/>
      <c r="H311" s="113"/>
      <c r="I311" s="113"/>
      <c r="J311" s="113"/>
      <c r="K311" s="113"/>
      <c r="L311" s="113"/>
      <c r="M311" s="117" t="s">
        <v>504</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6752</v>
      </c>
      <c r="AL311" s="115"/>
      <c r="AM311" s="115"/>
      <c r="AN311" s="115"/>
      <c r="AO311" s="115"/>
      <c r="AP311" s="116"/>
      <c r="AQ311" s="117" t="s">
        <v>523</v>
      </c>
      <c r="AR311" s="113"/>
      <c r="AS311" s="113"/>
      <c r="AT311" s="113"/>
      <c r="AU311" s="117" t="s">
        <v>523</v>
      </c>
      <c r="AV311" s="113"/>
      <c r="AW311" s="113"/>
      <c r="AX311" s="113"/>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405</v>
      </c>
      <c r="D334" s="118"/>
      <c r="E334" s="118"/>
      <c r="F334" s="118"/>
      <c r="G334" s="118"/>
      <c r="H334" s="118"/>
      <c r="I334" s="118"/>
      <c r="J334" s="118"/>
      <c r="K334" s="118"/>
      <c r="L334" s="118"/>
      <c r="M334" s="118" t="s">
        <v>406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407</v>
      </c>
      <c r="AL334" s="118"/>
      <c r="AM334" s="118"/>
      <c r="AN334" s="118"/>
      <c r="AO334" s="118"/>
      <c r="AP334" s="118"/>
      <c r="AQ334" s="118" t="s">
        <v>23</v>
      </c>
      <c r="AR334" s="118"/>
      <c r="AS334" s="118"/>
      <c r="AT334" s="118"/>
      <c r="AU334" s="120" t="s">
        <v>24</v>
      </c>
      <c r="AV334" s="121"/>
      <c r="AW334" s="121"/>
      <c r="AX334" s="122"/>
    </row>
    <row r="335" spans="1:50" ht="29.25" customHeight="1" x14ac:dyDescent="0.15">
      <c r="A335" s="112">
        <v>1</v>
      </c>
      <c r="B335" s="112">
        <v>1</v>
      </c>
      <c r="C335" s="117" t="s">
        <v>536</v>
      </c>
      <c r="D335" s="113"/>
      <c r="E335" s="113"/>
      <c r="F335" s="113"/>
      <c r="G335" s="113"/>
      <c r="H335" s="113"/>
      <c r="I335" s="113"/>
      <c r="J335" s="113"/>
      <c r="K335" s="113"/>
      <c r="L335" s="113"/>
      <c r="M335" s="117" t="s">
        <v>505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4012</v>
      </c>
      <c r="AL335" s="115"/>
      <c r="AM335" s="115"/>
      <c r="AN335" s="115"/>
      <c r="AO335" s="115"/>
      <c r="AP335" s="116"/>
      <c r="AQ335" s="117" t="s">
        <v>523</v>
      </c>
      <c r="AR335" s="113"/>
      <c r="AS335" s="113"/>
      <c r="AT335" s="113"/>
      <c r="AU335" s="117" t="s">
        <v>523</v>
      </c>
      <c r="AV335" s="113"/>
      <c r="AW335" s="113"/>
      <c r="AX335" s="113"/>
    </row>
    <row r="336" spans="1:50" ht="29.25" customHeight="1" x14ac:dyDescent="0.15">
      <c r="A336" s="112">
        <v>2</v>
      </c>
      <c r="B336" s="112">
        <v>1</v>
      </c>
      <c r="C336" s="117" t="s">
        <v>537</v>
      </c>
      <c r="D336" s="113"/>
      <c r="E336" s="113"/>
      <c r="F336" s="113"/>
      <c r="G336" s="113"/>
      <c r="H336" s="113"/>
      <c r="I336" s="113"/>
      <c r="J336" s="113"/>
      <c r="K336" s="113"/>
      <c r="L336" s="113"/>
      <c r="M336" s="117" t="s">
        <v>505</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156</v>
      </c>
      <c r="AL336" s="115"/>
      <c r="AM336" s="115"/>
      <c r="AN336" s="115"/>
      <c r="AO336" s="115"/>
      <c r="AP336" s="116"/>
      <c r="AQ336" s="117" t="s">
        <v>523</v>
      </c>
      <c r="AR336" s="113"/>
      <c r="AS336" s="113"/>
      <c r="AT336" s="113"/>
      <c r="AU336" s="117" t="s">
        <v>523</v>
      </c>
      <c r="AV336" s="113"/>
      <c r="AW336" s="113"/>
      <c r="AX336" s="113"/>
    </row>
    <row r="337" spans="1:50" ht="29.25" customHeight="1" x14ac:dyDescent="0.15">
      <c r="A337" s="112">
        <v>3</v>
      </c>
      <c r="B337" s="112">
        <v>1</v>
      </c>
      <c r="C337" s="117" t="s">
        <v>538</v>
      </c>
      <c r="D337" s="113"/>
      <c r="E337" s="113"/>
      <c r="F337" s="113"/>
      <c r="G337" s="113"/>
      <c r="H337" s="113"/>
      <c r="I337" s="113"/>
      <c r="J337" s="113"/>
      <c r="K337" s="113"/>
      <c r="L337" s="113"/>
      <c r="M337" s="117" t="s">
        <v>505</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129</v>
      </c>
      <c r="AL337" s="115"/>
      <c r="AM337" s="115"/>
      <c r="AN337" s="115"/>
      <c r="AO337" s="115"/>
      <c r="AP337" s="116"/>
      <c r="AQ337" s="117" t="s">
        <v>523</v>
      </c>
      <c r="AR337" s="113"/>
      <c r="AS337" s="113"/>
      <c r="AT337" s="113"/>
      <c r="AU337" s="117" t="s">
        <v>523</v>
      </c>
      <c r="AV337" s="113"/>
      <c r="AW337" s="113"/>
      <c r="AX337" s="113"/>
    </row>
    <row r="338" spans="1:50" ht="29.25" customHeight="1" x14ac:dyDescent="0.15">
      <c r="A338" s="112">
        <v>4</v>
      </c>
      <c r="B338" s="112">
        <v>1</v>
      </c>
      <c r="C338" s="117" t="s">
        <v>539</v>
      </c>
      <c r="D338" s="113"/>
      <c r="E338" s="113"/>
      <c r="F338" s="113"/>
      <c r="G338" s="113"/>
      <c r="H338" s="113"/>
      <c r="I338" s="113"/>
      <c r="J338" s="113"/>
      <c r="K338" s="113"/>
      <c r="L338" s="113"/>
      <c r="M338" s="117" t="s">
        <v>505</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128</v>
      </c>
      <c r="AL338" s="115"/>
      <c r="AM338" s="115"/>
      <c r="AN338" s="115"/>
      <c r="AO338" s="115"/>
      <c r="AP338" s="116"/>
      <c r="AQ338" s="117" t="s">
        <v>523</v>
      </c>
      <c r="AR338" s="113"/>
      <c r="AS338" s="113"/>
      <c r="AT338" s="113"/>
      <c r="AU338" s="117" t="s">
        <v>523</v>
      </c>
      <c r="AV338" s="113"/>
      <c r="AW338" s="113"/>
      <c r="AX338" s="113"/>
    </row>
    <row r="339" spans="1:50" ht="29.25" customHeight="1" x14ac:dyDescent="0.15">
      <c r="A339" s="112">
        <v>5</v>
      </c>
      <c r="B339" s="112">
        <v>1</v>
      </c>
      <c r="C339" s="117" t="s">
        <v>540</v>
      </c>
      <c r="D339" s="113"/>
      <c r="E339" s="113"/>
      <c r="F339" s="113"/>
      <c r="G339" s="113"/>
      <c r="H339" s="113"/>
      <c r="I339" s="113"/>
      <c r="J339" s="113"/>
      <c r="K339" s="113"/>
      <c r="L339" s="113"/>
      <c r="M339" s="117" t="s">
        <v>505</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116</v>
      </c>
      <c r="AL339" s="115"/>
      <c r="AM339" s="115"/>
      <c r="AN339" s="115"/>
      <c r="AO339" s="115"/>
      <c r="AP339" s="116"/>
      <c r="AQ339" s="117" t="s">
        <v>523</v>
      </c>
      <c r="AR339" s="113"/>
      <c r="AS339" s="113"/>
      <c r="AT339" s="113"/>
      <c r="AU339" s="117" t="s">
        <v>523</v>
      </c>
      <c r="AV339" s="113"/>
      <c r="AW339" s="113"/>
      <c r="AX339" s="113"/>
    </row>
    <row r="340" spans="1:50" ht="29.25" customHeight="1" x14ac:dyDescent="0.15">
      <c r="A340" s="112">
        <v>6</v>
      </c>
      <c r="B340" s="112">
        <v>1</v>
      </c>
      <c r="C340" s="117" t="s">
        <v>541</v>
      </c>
      <c r="D340" s="113"/>
      <c r="E340" s="113"/>
      <c r="F340" s="113"/>
      <c r="G340" s="113"/>
      <c r="H340" s="113"/>
      <c r="I340" s="113"/>
      <c r="J340" s="113"/>
      <c r="K340" s="113"/>
      <c r="L340" s="113"/>
      <c r="M340" s="117" t="s">
        <v>505</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61</v>
      </c>
      <c r="AL340" s="115"/>
      <c r="AM340" s="115"/>
      <c r="AN340" s="115"/>
      <c r="AO340" s="115"/>
      <c r="AP340" s="116"/>
      <c r="AQ340" s="117" t="s">
        <v>523</v>
      </c>
      <c r="AR340" s="113"/>
      <c r="AS340" s="113"/>
      <c r="AT340" s="113"/>
      <c r="AU340" s="117" t="s">
        <v>523</v>
      </c>
      <c r="AV340" s="113"/>
      <c r="AW340" s="113"/>
      <c r="AX340" s="113"/>
    </row>
    <row r="341" spans="1:50" ht="29.25" customHeight="1" x14ac:dyDescent="0.15">
      <c r="A341" s="112">
        <v>7</v>
      </c>
      <c r="B341" s="112">
        <v>1</v>
      </c>
      <c r="C341" s="117" t="s">
        <v>543</v>
      </c>
      <c r="D341" s="113"/>
      <c r="E341" s="113"/>
      <c r="F341" s="113"/>
      <c r="G341" s="113"/>
      <c r="H341" s="113"/>
      <c r="I341" s="113"/>
      <c r="J341" s="113"/>
      <c r="K341" s="113"/>
      <c r="L341" s="113"/>
      <c r="M341" s="117" t="s">
        <v>505</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59</v>
      </c>
      <c r="AL341" s="115"/>
      <c r="AM341" s="115"/>
      <c r="AN341" s="115"/>
      <c r="AO341" s="115"/>
      <c r="AP341" s="116"/>
      <c r="AQ341" s="117" t="s">
        <v>523</v>
      </c>
      <c r="AR341" s="113"/>
      <c r="AS341" s="113"/>
      <c r="AT341" s="113"/>
      <c r="AU341" s="117" t="s">
        <v>523</v>
      </c>
      <c r="AV341" s="113"/>
      <c r="AW341" s="113"/>
      <c r="AX341" s="113"/>
    </row>
    <row r="342" spans="1:50" ht="29.25" customHeight="1" x14ac:dyDescent="0.15">
      <c r="A342" s="112">
        <v>8</v>
      </c>
      <c r="B342" s="112">
        <v>1</v>
      </c>
      <c r="C342" s="117" t="s">
        <v>542</v>
      </c>
      <c r="D342" s="113"/>
      <c r="E342" s="113"/>
      <c r="F342" s="113"/>
      <c r="G342" s="113"/>
      <c r="H342" s="113"/>
      <c r="I342" s="113"/>
      <c r="J342" s="113"/>
      <c r="K342" s="113"/>
      <c r="L342" s="113"/>
      <c r="M342" s="117" t="s">
        <v>505</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57</v>
      </c>
      <c r="AL342" s="115"/>
      <c r="AM342" s="115"/>
      <c r="AN342" s="115"/>
      <c r="AO342" s="115"/>
      <c r="AP342" s="116"/>
      <c r="AQ342" s="117" t="s">
        <v>523</v>
      </c>
      <c r="AR342" s="113"/>
      <c r="AS342" s="113"/>
      <c r="AT342" s="113"/>
      <c r="AU342" s="117" t="s">
        <v>523</v>
      </c>
      <c r="AV342" s="113"/>
      <c r="AW342" s="113"/>
      <c r="AX342" s="113"/>
    </row>
    <row r="343" spans="1:50" ht="29.25" customHeight="1" x14ac:dyDescent="0.15">
      <c r="A343" s="112">
        <v>9</v>
      </c>
      <c r="B343" s="112">
        <v>1</v>
      </c>
      <c r="C343" s="117" t="s">
        <v>544</v>
      </c>
      <c r="D343" s="113"/>
      <c r="E343" s="113"/>
      <c r="F343" s="113"/>
      <c r="G343" s="113"/>
      <c r="H343" s="113"/>
      <c r="I343" s="113"/>
      <c r="J343" s="113"/>
      <c r="K343" s="113"/>
      <c r="L343" s="113"/>
      <c r="M343" s="117" t="s">
        <v>505</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36</v>
      </c>
      <c r="AL343" s="115"/>
      <c r="AM343" s="115"/>
      <c r="AN343" s="115"/>
      <c r="AO343" s="115"/>
      <c r="AP343" s="116"/>
      <c r="AQ343" s="117" t="s">
        <v>523</v>
      </c>
      <c r="AR343" s="113"/>
      <c r="AS343" s="113"/>
      <c r="AT343" s="113"/>
      <c r="AU343" s="117" t="s">
        <v>523</v>
      </c>
      <c r="AV343" s="113"/>
      <c r="AW343" s="113"/>
      <c r="AX343" s="113"/>
    </row>
    <row r="344" spans="1:50" ht="29.25" customHeight="1" x14ac:dyDescent="0.15">
      <c r="A344" s="112">
        <v>10</v>
      </c>
      <c r="B344" s="112">
        <v>1</v>
      </c>
      <c r="C344" s="117" t="s">
        <v>545</v>
      </c>
      <c r="D344" s="113"/>
      <c r="E344" s="113"/>
      <c r="F344" s="113"/>
      <c r="G344" s="113"/>
      <c r="H344" s="113"/>
      <c r="I344" s="113"/>
      <c r="J344" s="113"/>
      <c r="K344" s="113"/>
      <c r="L344" s="113"/>
      <c r="M344" s="117" t="s">
        <v>505</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36</v>
      </c>
      <c r="AL344" s="115"/>
      <c r="AM344" s="115"/>
      <c r="AN344" s="115"/>
      <c r="AO344" s="115"/>
      <c r="AP344" s="116"/>
      <c r="AQ344" s="117" t="s">
        <v>523</v>
      </c>
      <c r="AR344" s="113"/>
      <c r="AS344" s="113"/>
      <c r="AT344" s="113"/>
      <c r="AU344" s="117" t="s">
        <v>523</v>
      </c>
      <c r="AV344" s="113"/>
      <c r="AW344" s="113"/>
      <c r="AX344" s="113"/>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405</v>
      </c>
      <c r="D367" s="118"/>
      <c r="E367" s="118"/>
      <c r="F367" s="118"/>
      <c r="G367" s="118"/>
      <c r="H367" s="118"/>
      <c r="I367" s="118"/>
      <c r="J367" s="118"/>
      <c r="K367" s="118"/>
      <c r="L367" s="118"/>
      <c r="M367" s="118" t="s">
        <v>406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407</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513</v>
      </c>
      <c r="D368" s="113"/>
      <c r="E368" s="113"/>
      <c r="F368" s="113"/>
      <c r="G368" s="113"/>
      <c r="H368" s="113"/>
      <c r="I368" s="113"/>
      <c r="J368" s="113"/>
      <c r="K368" s="113"/>
      <c r="L368" s="113"/>
      <c r="M368" s="117" t="s">
        <v>506</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195</v>
      </c>
      <c r="AL368" s="115"/>
      <c r="AM368" s="115"/>
      <c r="AN368" s="115"/>
      <c r="AO368" s="115"/>
      <c r="AP368" s="116"/>
      <c r="AQ368" s="117" t="s">
        <v>523</v>
      </c>
      <c r="AR368" s="113"/>
      <c r="AS368" s="113"/>
      <c r="AT368" s="113"/>
      <c r="AU368" s="117" t="s">
        <v>523</v>
      </c>
      <c r="AV368" s="113"/>
      <c r="AW368" s="113"/>
      <c r="AX368" s="113"/>
    </row>
    <row r="369" spans="1:50" ht="24" customHeight="1" x14ac:dyDescent="0.15">
      <c r="A369" s="112">
        <v>2</v>
      </c>
      <c r="B369" s="112">
        <v>1</v>
      </c>
      <c r="C369" s="113" t="s">
        <v>515</v>
      </c>
      <c r="D369" s="113"/>
      <c r="E369" s="113"/>
      <c r="F369" s="113"/>
      <c r="G369" s="113"/>
      <c r="H369" s="113"/>
      <c r="I369" s="113"/>
      <c r="J369" s="113"/>
      <c r="K369" s="113"/>
      <c r="L369" s="113"/>
      <c r="M369" s="117" t="s">
        <v>506</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110</v>
      </c>
      <c r="AL369" s="115"/>
      <c r="AM369" s="115"/>
      <c r="AN369" s="115"/>
      <c r="AO369" s="115"/>
      <c r="AP369" s="116"/>
      <c r="AQ369" s="117" t="s">
        <v>523</v>
      </c>
      <c r="AR369" s="113"/>
      <c r="AS369" s="113"/>
      <c r="AT369" s="113"/>
      <c r="AU369" s="117" t="s">
        <v>523</v>
      </c>
      <c r="AV369" s="113"/>
      <c r="AW369" s="113"/>
      <c r="AX369" s="113"/>
    </row>
    <row r="370" spans="1:50" ht="24" customHeight="1" x14ac:dyDescent="0.15">
      <c r="A370" s="112">
        <v>3</v>
      </c>
      <c r="B370" s="112">
        <v>1</v>
      </c>
      <c r="C370" s="113" t="s">
        <v>516</v>
      </c>
      <c r="D370" s="113"/>
      <c r="E370" s="113"/>
      <c r="F370" s="113"/>
      <c r="G370" s="113"/>
      <c r="H370" s="113"/>
      <c r="I370" s="113"/>
      <c r="J370" s="113"/>
      <c r="K370" s="113"/>
      <c r="L370" s="113"/>
      <c r="M370" s="117" t="s">
        <v>506</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107</v>
      </c>
      <c r="AL370" s="115"/>
      <c r="AM370" s="115"/>
      <c r="AN370" s="115"/>
      <c r="AO370" s="115"/>
      <c r="AP370" s="116"/>
      <c r="AQ370" s="117" t="s">
        <v>523</v>
      </c>
      <c r="AR370" s="113"/>
      <c r="AS370" s="113"/>
      <c r="AT370" s="113"/>
      <c r="AU370" s="117" t="s">
        <v>523</v>
      </c>
      <c r="AV370" s="113"/>
      <c r="AW370" s="113"/>
      <c r="AX370" s="113"/>
    </row>
    <row r="371" spans="1:50" ht="24" customHeight="1" x14ac:dyDescent="0.15">
      <c r="A371" s="112">
        <v>4</v>
      </c>
      <c r="B371" s="112">
        <v>1</v>
      </c>
      <c r="C371" s="113" t="s">
        <v>519</v>
      </c>
      <c r="D371" s="113"/>
      <c r="E371" s="113"/>
      <c r="F371" s="113"/>
      <c r="G371" s="113"/>
      <c r="H371" s="113"/>
      <c r="I371" s="113"/>
      <c r="J371" s="113"/>
      <c r="K371" s="113"/>
      <c r="L371" s="113"/>
      <c r="M371" s="117" t="s">
        <v>506</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89</v>
      </c>
      <c r="AL371" s="115"/>
      <c r="AM371" s="115"/>
      <c r="AN371" s="115"/>
      <c r="AO371" s="115"/>
      <c r="AP371" s="116"/>
      <c r="AQ371" s="117" t="s">
        <v>523</v>
      </c>
      <c r="AR371" s="113"/>
      <c r="AS371" s="113"/>
      <c r="AT371" s="113"/>
      <c r="AU371" s="117" t="s">
        <v>523</v>
      </c>
      <c r="AV371" s="113"/>
      <c r="AW371" s="113"/>
      <c r="AX371" s="113"/>
    </row>
    <row r="372" spans="1:50" ht="24" customHeight="1" x14ac:dyDescent="0.15">
      <c r="A372" s="112">
        <v>5</v>
      </c>
      <c r="B372" s="112">
        <v>1</v>
      </c>
      <c r="C372" s="113" t="s">
        <v>535</v>
      </c>
      <c r="D372" s="113"/>
      <c r="E372" s="113"/>
      <c r="F372" s="113"/>
      <c r="G372" s="113"/>
      <c r="H372" s="113"/>
      <c r="I372" s="113"/>
      <c r="J372" s="113"/>
      <c r="K372" s="113"/>
      <c r="L372" s="113"/>
      <c r="M372" s="117" t="s">
        <v>506</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85</v>
      </c>
      <c r="AL372" s="115"/>
      <c r="AM372" s="115"/>
      <c r="AN372" s="115"/>
      <c r="AO372" s="115"/>
      <c r="AP372" s="116"/>
      <c r="AQ372" s="117" t="s">
        <v>523</v>
      </c>
      <c r="AR372" s="113"/>
      <c r="AS372" s="113"/>
      <c r="AT372" s="113"/>
      <c r="AU372" s="117" t="s">
        <v>523</v>
      </c>
      <c r="AV372" s="113"/>
      <c r="AW372" s="113"/>
      <c r="AX372" s="113"/>
    </row>
    <row r="373" spans="1:50" ht="24" customHeight="1" x14ac:dyDescent="0.15">
      <c r="A373" s="112">
        <v>6</v>
      </c>
      <c r="B373" s="112">
        <v>1</v>
      </c>
      <c r="C373" s="113" t="s">
        <v>520</v>
      </c>
      <c r="D373" s="113"/>
      <c r="E373" s="113"/>
      <c r="F373" s="113"/>
      <c r="G373" s="113"/>
      <c r="H373" s="113"/>
      <c r="I373" s="113"/>
      <c r="J373" s="113"/>
      <c r="K373" s="113"/>
      <c r="L373" s="113"/>
      <c r="M373" s="117" t="s">
        <v>506</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82</v>
      </c>
      <c r="AL373" s="115"/>
      <c r="AM373" s="115"/>
      <c r="AN373" s="115"/>
      <c r="AO373" s="115"/>
      <c r="AP373" s="116"/>
      <c r="AQ373" s="117" t="s">
        <v>523</v>
      </c>
      <c r="AR373" s="113"/>
      <c r="AS373" s="113"/>
      <c r="AT373" s="113"/>
      <c r="AU373" s="117" t="s">
        <v>523</v>
      </c>
      <c r="AV373" s="113"/>
      <c r="AW373" s="113"/>
      <c r="AX373" s="113"/>
    </row>
    <row r="374" spans="1:50" ht="24" customHeight="1" x14ac:dyDescent="0.15">
      <c r="A374" s="112">
        <v>7</v>
      </c>
      <c r="B374" s="112">
        <v>1</v>
      </c>
      <c r="C374" s="113" t="s">
        <v>534</v>
      </c>
      <c r="D374" s="113"/>
      <c r="E374" s="113"/>
      <c r="F374" s="113"/>
      <c r="G374" s="113"/>
      <c r="H374" s="113"/>
      <c r="I374" s="113"/>
      <c r="J374" s="113"/>
      <c r="K374" s="113"/>
      <c r="L374" s="113"/>
      <c r="M374" s="117" t="s">
        <v>506</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60</v>
      </c>
      <c r="AL374" s="115"/>
      <c r="AM374" s="115"/>
      <c r="AN374" s="115"/>
      <c r="AO374" s="115"/>
      <c r="AP374" s="116"/>
      <c r="AQ374" s="117" t="s">
        <v>523</v>
      </c>
      <c r="AR374" s="113"/>
      <c r="AS374" s="113"/>
      <c r="AT374" s="113"/>
      <c r="AU374" s="117" t="s">
        <v>523</v>
      </c>
      <c r="AV374" s="113"/>
      <c r="AW374" s="113"/>
      <c r="AX374" s="113"/>
    </row>
    <row r="375" spans="1:50" ht="24" customHeight="1" x14ac:dyDescent="0.15">
      <c r="A375" s="112">
        <v>8</v>
      </c>
      <c r="B375" s="112">
        <v>1</v>
      </c>
      <c r="C375" s="113" t="s">
        <v>517</v>
      </c>
      <c r="D375" s="113"/>
      <c r="E375" s="113"/>
      <c r="F375" s="113"/>
      <c r="G375" s="113"/>
      <c r="H375" s="113"/>
      <c r="I375" s="113"/>
      <c r="J375" s="113"/>
      <c r="K375" s="113"/>
      <c r="L375" s="113"/>
      <c r="M375" s="117" t="s">
        <v>506</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59</v>
      </c>
      <c r="AL375" s="115"/>
      <c r="AM375" s="115"/>
      <c r="AN375" s="115"/>
      <c r="AO375" s="115"/>
      <c r="AP375" s="116"/>
      <c r="AQ375" s="117" t="s">
        <v>523</v>
      </c>
      <c r="AR375" s="113"/>
      <c r="AS375" s="113"/>
      <c r="AT375" s="113"/>
      <c r="AU375" s="117" t="s">
        <v>523</v>
      </c>
      <c r="AV375" s="113"/>
      <c r="AW375" s="113"/>
      <c r="AX375" s="113"/>
    </row>
    <row r="376" spans="1:50" ht="24" customHeight="1" x14ac:dyDescent="0.15">
      <c r="A376" s="112">
        <v>9</v>
      </c>
      <c r="B376" s="112">
        <v>1</v>
      </c>
      <c r="C376" s="113" t="s">
        <v>522</v>
      </c>
      <c r="D376" s="113"/>
      <c r="E376" s="113"/>
      <c r="F376" s="113"/>
      <c r="G376" s="113"/>
      <c r="H376" s="113"/>
      <c r="I376" s="113"/>
      <c r="J376" s="113"/>
      <c r="K376" s="113"/>
      <c r="L376" s="113"/>
      <c r="M376" s="117" t="s">
        <v>506</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56</v>
      </c>
      <c r="AL376" s="115"/>
      <c r="AM376" s="115"/>
      <c r="AN376" s="115"/>
      <c r="AO376" s="115"/>
      <c r="AP376" s="116"/>
      <c r="AQ376" s="117" t="s">
        <v>523</v>
      </c>
      <c r="AR376" s="113"/>
      <c r="AS376" s="113"/>
      <c r="AT376" s="113"/>
      <c r="AU376" s="117" t="s">
        <v>523</v>
      </c>
      <c r="AV376" s="113"/>
      <c r="AW376" s="113"/>
      <c r="AX376" s="113"/>
    </row>
    <row r="377" spans="1:50" ht="24" customHeight="1" x14ac:dyDescent="0.15">
      <c r="A377" s="112">
        <v>10</v>
      </c>
      <c r="B377" s="112">
        <v>1</v>
      </c>
      <c r="C377" s="113" t="s">
        <v>514</v>
      </c>
      <c r="D377" s="113"/>
      <c r="E377" s="113"/>
      <c r="F377" s="113"/>
      <c r="G377" s="113"/>
      <c r="H377" s="113"/>
      <c r="I377" s="113"/>
      <c r="J377" s="113"/>
      <c r="K377" s="113"/>
      <c r="L377" s="113"/>
      <c r="M377" s="117" t="s">
        <v>506</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v>50</v>
      </c>
      <c r="AL377" s="115"/>
      <c r="AM377" s="115"/>
      <c r="AN377" s="115"/>
      <c r="AO377" s="115"/>
      <c r="AP377" s="116"/>
      <c r="AQ377" s="117" t="s">
        <v>523</v>
      </c>
      <c r="AR377" s="113"/>
      <c r="AS377" s="113"/>
      <c r="AT377" s="113"/>
      <c r="AU377" s="117" t="s">
        <v>523</v>
      </c>
      <c r="AV377" s="113"/>
      <c r="AW377" s="113"/>
      <c r="AX377" s="113"/>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405</v>
      </c>
      <c r="D400" s="118"/>
      <c r="E400" s="118"/>
      <c r="F400" s="118"/>
      <c r="G400" s="118"/>
      <c r="H400" s="118"/>
      <c r="I400" s="118"/>
      <c r="J400" s="118"/>
      <c r="K400" s="118"/>
      <c r="L400" s="118"/>
      <c r="M400" s="118" t="s">
        <v>406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407</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546</v>
      </c>
      <c r="D401" s="113"/>
      <c r="E401" s="113"/>
      <c r="F401" s="113"/>
      <c r="G401" s="113"/>
      <c r="H401" s="113"/>
      <c r="I401" s="113"/>
      <c r="J401" s="113"/>
      <c r="K401" s="113"/>
      <c r="L401" s="113"/>
      <c r="M401" s="117" t="s">
        <v>556</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362</v>
      </c>
      <c r="AL401" s="115"/>
      <c r="AM401" s="115"/>
      <c r="AN401" s="115"/>
      <c r="AO401" s="115"/>
      <c r="AP401" s="116"/>
      <c r="AQ401" s="117" t="s">
        <v>523</v>
      </c>
      <c r="AR401" s="113"/>
      <c r="AS401" s="113"/>
      <c r="AT401" s="113"/>
      <c r="AU401" s="117" t="s">
        <v>523</v>
      </c>
      <c r="AV401" s="113"/>
      <c r="AW401" s="113"/>
      <c r="AX401" s="113"/>
    </row>
    <row r="402" spans="1:50" ht="24" customHeight="1" x14ac:dyDescent="0.15">
      <c r="A402" s="112">
        <v>2</v>
      </c>
      <c r="B402" s="112">
        <v>1</v>
      </c>
      <c r="C402" s="117" t="s">
        <v>547</v>
      </c>
      <c r="D402" s="113"/>
      <c r="E402" s="113"/>
      <c r="F402" s="113"/>
      <c r="G402" s="113"/>
      <c r="H402" s="113"/>
      <c r="I402" s="113"/>
      <c r="J402" s="113"/>
      <c r="K402" s="113"/>
      <c r="L402" s="113"/>
      <c r="M402" s="117" t="s">
        <v>556</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205</v>
      </c>
      <c r="AL402" s="115"/>
      <c r="AM402" s="115"/>
      <c r="AN402" s="115"/>
      <c r="AO402" s="115"/>
      <c r="AP402" s="116"/>
      <c r="AQ402" s="117" t="s">
        <v>523</v>
      </c>
      <c r="AR402" s="113"/>
      <c r="AS402" s="113"/>
      <c r="AT402" s="113"/>
      <c r="AU402" s="117" t="s">
        <v>523</v>
      </c>
      <c r="AV402" s="113"/>
      <c r="AW402" s="113"/>
      <c r="AX402" s="113"/>
    </row>
    <row r="403" spans="1:50" ht="24" customHeight="1" x14ac:dyDescent="0.15">
      <c r="A403" s="112">
        <v>3</v>
      </c>
      <c r="B403" s="112">
        <v>1</v>
      </c>
      <c r="C403" s="117" t="s">
        <v>548</v>
      </c>
      <c r="D403" s="113"/>
      <c r="E403" s="113"/>
      <c r="F403" s="113"/>
      <c r="G403" s="113"/>
      <c r="H403" s="113"/>
      <c r="I403" s="113"/>
      <c r="J403" s="113"/>
      <c r="K403" s="113"/>
      <c r="L403" s="113"/>
      <c r="M403" s="117" t="s">
        <v>556</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189</v>
      </c>
      <c r="AL403" s="115"/>
      <c r="AM403" s="115"/>
      <c r="AN403" s="115"/>
      <c r="AO403" s="115"/>
      <c r="AP403" s="116"/>
      <c r="AQ403" s="117" t="s">
        <v>523</v>
      </c>
      <c r="AR403" s="113"/>
      <c r="AS403" s="113"/>
      <c r="AT403" s="113"/>
      <c r="AU403" s="117" t="s">
        <v>523</v>
      </c>
      <c r="AV403" s="113"/>
      <c r="AW403" s="113"/>
      <c r="AX403" s="113"/>
    </row>
    <row r="404" spans="1:50" ht="24" customHeight="1" x14ac:dyDescent="0.15">
      <c r="A404" s="112">
        <v>4</v>
      </c>
      <c r="B404" s="112">
        <v>1</v>
      </c>
      <c r="C404" s="117" t="s">
        <v>549</v>
      </c>
      <c r="D404" s="113"/>
      <c r="E404" s="113"/>
      <c r="F404" s="113"/>
      <c r="G404" s="113"/>
      <c r="H404" s="113"/>
      <c r="I404" s="113"/>
      <c r="J404" s="113"/>
      <c r="K404" s="113"/>
      <c r="L404" s="113"/>
      <c r="M404" s="117" t="s">
        <v>556</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180</v>
      </c>
      <c r="AL404" s="115"/>
      <c r="AM404" s="115"/>
      <c r="AN404" s="115"/>
      <c r="AO404" s="115"/>
      <c r="AP404" s="116"/>
      <c r="AQ404" s="117" t="s">
        <v>523</v>
      </c>
      <c r="AR404" s="113"/>
      <c r="AS404" s="113"/>
      <c r="AT404" s="113"/>
      <c r="AU404" s="117" t="s">
        <v>523</v>
      </c>
      <c r="AV404" s="113"/>
      <c r="AW404" s="113"/>
      <c r="AX404" s="113"/>
    </row>
    <row r="405" spans="1:50" ht="24" customHeight="1" x14ac:dyDescent="0.15">
      <c r="A405" s="112">
        <v>5</v>
      </c>
      <c r="B405" s="112">
        <v>1</v>
      </c>
      <c r="C405" s="117" t="s">
        <v>550</v>
      </c>
      <c r="D405" s="113"/>
      <c r="E405" s="113"/>
      <c r="F405" s="113"/>
      <c r="G405" s="113"/>
      <c r="H405" s="113"/>
      <c r="I405" s="113"/>
      <c r="J405" s="113"/>
      <c r="K405" s="113"/>
      <c r="L405" s="113"/>
      <c r="M405" s="117" t="s">
        <v>556</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171</v>
      </c>
      <c r="AL405" s="115"/>
      <c r="AM405" s="115"/>
      <c r="AN405" s="115"/>
      <c r="AO405" s="115"/>
      <c r="AP405" s="116"/>
      <c r="AQ405" s="117" t="s">
        <v>523</v>
      </c>
      <c r="AR405" s="113"/>
      <c r="AS405" s="113"/>
      <c r="AT405" s="113"/>
      <c r="AU405" s="117" t="s">
        <v>523</v>
      </c>
      <c r="AV405" s="113"/>
      <c r="AW405" s="113"/>
      <c r="AX405" s="113"/>
    </row>
    <row r="406" spans="1:50" ht="24" customHeight="1" x14ac:dyDescent="0.15">
      <c r="A406" s="112">
        <v>6</v>
      </c>
      <c r="B406" s="112">
        <v>1</v>
      </c>
      <c r="C406" s="117" t="s">
        <v>551</v>
      </c>
      <c r="D406" s="113"/>
      <c r="E406" s="113"/>
      <c r="F406" s="113"/>
      <c r="G406" s="113"/>
      <c r="H406" s="113"/>
      <c r="I406" s="113"/>
      <c r="J406" s="113"/>
      <c r="K406" s="113"/>
      <c r="L406" s="113"/>
      <c r="M406" s="117" t="s">
        <v>556</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168</v>
      </c>
      <c r="AL406" s="115"/>
      <c r="AM406" s="115"/>
      <c r="AN406" s="115"/>
      <c r="AO406" s="115"/>
      <c r="AP406" s="116"/>
      <c r="AQ406" s="117" t="s">
        <v>523</v>
      </c>
      <c r="AR406" s="113"/>
      <c r="AS406" s="113"/>
      <c r="AT406" s="113"/>
      <c r="AU406" s="117" t="s">
        <v>523</v>
      </c>
      <c r="AV406" s="113"/>
      <c r="AW406" s="113"/>
      <c r="AX406" s="113"/>
    </row>
    <row r="407" spans="1:50" ht="24" customHeight="1" x14ac:dyDescent="0.15">
      <c r="A407" s="112">
        <v>7</v>
      </c>
      <c r="B407" s="112">
        <v>1</v>
      </c>
      <c r="C407" s="117" t="s">
        <v>552</v>
      </c>
      <c r="D407" s="113"/>
      <c r="E407" s="113"/>
      <c r="F407" s="113"/>
      <c r="G407" s="113"/>
      <c r="H407" s="113"/>
      <c r="I407" s="113"/>
      <c r="J407" s="113"/>
      <c r="K407" s="113"/>
      <c r="L407" s="113"/>
      <c r="M407" s="117" t="s">
        <v>556</v>
      </c>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v>156</v>
      </c>
      <c r="AL407" s="115"/>
      <c r="AM407" s="115"/>
      <c r="AN407" s="115"/>
      <c r="AO407" s="115"/>
      <c r="AP407" s="116"/>
      <c r="AQ407" s="117" t="s">
        <v>523</v>
      </c>
      <c r="AR407" s="113"/>
      <c r="AS407" s="113"/>
      <c r="AT407" s="113"/>
      <c r="AU407" s="117" t="s">
        <v>523</v>
      </c>
      <c r="AV407" s="113"/>
      <c r="AW407" s="113"/>
      <c r="AX407" s="113"/>
    </row>
    <row r="408" spans="1:50" ht="24" customHeight="1" x14ac:dyDescent="0.15">
      <c r="A408" s="112">
        <v>8</v>
      </c>
      <c r="B408" s="112">
        <v>1</v>
      </c>
      <c r="C408" s="117" t="s">
        <v>553</v>
      </c>
      <c r="D408" s="113"/>
      <c r="E408" s="113"/>
      <c r="F408" s="113"/>
      <c r="G408" s="113"/>
      <c r="H408" s="113"/>
      <c r="I408" s="113"/>
      <c r="J408" s="113"/>
      <c r="K408" s="113"/>
      <c r="L408" s="113"/>
      <c r="M408" s="117" t="s">
        <v>556</v>
      </c>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v>152</v>
      </c>
      <c r="AL408" s="115"/>
      <c r="AM408" s="115"/>
      <c r="AN408" s="115"/>
      <c r="AO408" s="115"/>
      <c r="AP408" s="116"/>
      <c r="AQ408" s="117" t="s">
        <v>523</v>
      </c>
      <c r="AR408" s="113"/>
      <c r="AS408" s="113"/>
      <c r="AT408" s="113"/>
      <c r="AU408" s="117" t="s">
        <v>523</v>
      </c>
      <c r="AV408" s="113"/>
      <c r="AW408" s="113"/>
      <c r="AX408" s="113"/>
    </row>
    <row r="409" spans="1:50" ht="24" customHeight="1" x14ac:dyDescent="0.15">
      <c r="A409" s="112">
        <v>9</v>
      </c>
      <c r="B409" s="112">
        <v>1</v>
      </c>
      <c r="C409" s="117" t="s">
        <v>554</v>
      </c>
      <c r="D409" s="113"/>
      <c r="E409" s="113"/>
      <c r="F409" s="113"/>
      <c r="G409" s="113"/>
      <c r="H409" s="113"/>
      <c r="I409" s="113"/>
      <c r="J409" s="113"/>
      <c r="K409" s="113"/>
      <c r="L409" s="113"/>
      <c r="M409" s="117" t="s">
        <v>556</v>
      </c>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v>139</v>
      </c>
      <c r="AL409" s="115"/>
      <c r="AM409" s="115"/>
      <c r="AN409" s="115"/>
      <c r="AO409" s="115"/>
      <c r="AP409" s="116"/>
      <c r="AQ409" s="117" t="s">
        <v>523</v>
      </c>
      <c r="AR409" s="113"/>
      <c r="AS409" s="113"/>
      <c r="AT409" s="113"/>
      <c r="AU409" s="117" t="s">
        <v>523</v>
      </c>
      <c r="AV409" s="113"/>
      <c r="AW409" s="113"/>
      <c r="AX409" s="113"/>
    </row>
    <row r="410" spans="1:50" ht="24" customHeight="1" x14ac:dyDescent="0.15">
      <c r="A410" s="112">
        <v>10</v>
      </c>
      <c r="B410" s="112">
        <v>1</v>
      </c>
      <c r="C410" s="117" t="s">
        <v>555</v>
      </c>
      <c r="D410" s="113"/>
      <c r="E410" s="113"/>
      <c r="F410" s="113"/>
      <c r="G410" s="113"/>
      <c r="H410" s="113"/>
      <c r="I410" s="113"/>
      <c r="J410" s="113"/>
      <c r="K410" s="113"/>
      <c r="L410" s="113"/>
      <c r="M410" s="117" t="s">
        <v>556</v>
      </c>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v>133</v>
      </c>
      <c r="AL410" s="115"/>
      <c r="AM410" s="115"/>
      <c r="AN410" s="115"/>
      <c r="AO410" s="115"/>
      <c r="AP410" s="116"/>
      <c r="AQ410" s="117" t="s">
        <v>523</v>
      </c>
      <c r="AR410" s="113"/>
      <c r="AS410" s="113"/>
      <c r="AT410" s="113"/>
      <c r="AU410" s="117" t="s">
        <v>523</v>
      </c>
      <c r="AV410" s="113"/>
      <c r="AW410" s="113"/>
      <c r="AX410" s="113"/>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idden="1"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405</v>
      </c>
      <c r="D433" s="118"/>
      <c r="E433" s="118"/>
      <c r="F433" s="118"/>
      <c r="G433" s="118"/>
      <c r="H433" s="118"/>
      <c r="I433" s="118"/>
      <c r="J433" s="118"/>
      <c r="K433" s="118"/>
      <c r="L433" s="118"/>
      <c r="M433" s="118" t="s">
        <v>406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407</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405</v>
      </c>
      <c r="D466" s="118"/>
      <c r="E466" s="118"/>
      <c r="F466" s="118"/>
      <c r="G466" s="118"/>
      <c r="H466" s="118"/>
      <c r="I466" s="118"/>
      <c r="J466" s="118"/>
      <c r="K466" s="118"/>
      <c r="L466" s="118"/>
      <c r="M466" s="118" t="s">
        <v>406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407</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81" priority="643">
      <formula>IF(RIGHT(TEXT(P14,"0.#"),1)=".",FALSE,TRUE)</formula>
    </cfRule>
    <cfRule type="expression" dxfId="980" priority="644">
      <formula>IF(RIGHT(TEXT(P14,"0.#"),1)=".",TRUE,FALSE)</formula>
    </cfRule>
  </conditionalFormatting>
  <conditionalFormatting sqref="AE23:AI23">
    <cfRule type="expression" dxfId="979" priority="633">
      <formula>IF(RIGHT(TEXT(AE23,"0.#"),1)=".",FALSE,TRUE)</formula>
    </cfRule>
    <cfRule type="expression" dxfId="978" priority="634">
      <formula>IF(RIGHT(TEXT(AE23,"0.#"),1)=".",TRUE,FALSE)</formula>
    </cfRule>
  </conditionalFormatting>
  <conditionalFormatting sqref="AE69:AX69">
    <cfRule type="expression" dxfId="977" priority="565">
      <formula>IF(RIGHT(TEXT(AE69,"0.#"),1)=".",FALSE,TRUE)</formula>
    </cfRule>
    <cfRule type="expression" dxfId="976" priority="566">
      <formula>IF(RIGHT(TEXT(AE69,"0.#"),1)=".",TRUE,FALSE)</formula>
    </cfRule>
  </conditionalFormatting>
  <conditionalFormatting sqref="AE83:AI83">
    <cfRule type="expression" dxfId="975" priority="547">
      <formula>IF(RIGHT(TEXT(AE83,"0.#"),1)=".",FALSE,TRUE)</formula>
    </cfRule>
    <cfRule type="expression" dxfId="974" priority="548">
      <formula>IF(RIGHT(TEXT(AE83,"0.#"),1)=".",TRUE,FALSE)</formula>
    </cfRule>
  </conditionalFormatting>
  <conditionalFormatting sqref="AJ83:AX83">
    <cfRule type="expression" dxfId="973" priority="545">
      <formula>IF(RIGHT(TEXT(AJ83,"0.#"),1)=".",FALSE,TRUE)</formula>
    </cfRule>
    <cfRule type="expression" dxfId="972" priority="546">
      <formula>IF(RIGHT(TEXT(AJ83,"0.#"),1)=".",TRUE,FALSE)</formula>
    </cfRule>
  </conditionalFormatting>
  <conditionalFormatting sqref="L99">
    <cfRule type="expression" dxfId="971" priority="525">
      <formula>IF(RIGHT(TEXT(L99,"0.#"),1)=".",FALSE,TRUE)</formula>
    </cfRule>
    <cfRule type="expression" dxfId="970" priority="526">
      <formula>IF(RIGHT(TEXT(L99,"0.#"),1)=".",TRUE,FALSE)</formula>
    </cfRule>
  </conditionalFormatting>
  <conditionalFormatting sqref="L104">
    <cfRule type="expression" dxfId="969" priority="523">
      <formula>IF(RIGHT(TEXT(L104,"0.#"),1)=".",FALSE,TRUE)</formula>
    </cfRule>
    <cfRule type="expression" dxfId="968" priority="524">
      <formula>IF(RIGHT(TEXT(L104,"0.#"),1)=".",TRUE,FALSE)</formula>
    </cfRule>
  </conditionalFormatting>
  <conditionalFormatting sqref="R104">
    <cfRule type="expression" dxfId="967" priority="521">
      <formula>IF(RIGHT(TEXT(R104,"0.#"),1)=".",FALSE,TRUE)</formula>
    </cfRule>
    <cfRule type="expression" dxfId="966" priority="522">
      <formula>IF(RIGHT(TEXT(R104,"0.#"),1)=".",TRUE,FALSE)</formula>
    </cfRule>
  </conditionalFormatting>
  <conditionalFormatting sqref="P18:AX18">
    <cfRule type="expression" dxfId="965" priority="519">
      <formula>IF(RIGHT(TEXT(P18,"0.#"),1)=".",FALSE,TRUE)</formula>
    </cfRule>
    <cfRule type="expression" dxfId="964" priority="520">
      <formula>IF(RIGHT(TEXT(P18,"0.#"),1)=".",TRUE,FALSE)</formula>
    </cfRule>
  </conditionalFormatting>
  <conditionalFormatting sqref="Y181">
    <cfRule type="expression" dxfId="963" priority="515">
      <formula>IF(RIGHT(TEXT(Y181,"0.#"),1)=".",FALSE,TRUE)</formula>
    </cfRule>
    <cfRule type="expression" dxfId="962" priority="516">
      <formula>IF(RIGHT(TEXT(Y181,"0.#"),1)=".",TRUE,FALSE)</formula>
    </cfRule>
  </conditionalFormatting>
  <conditionalFormatting sqref="Y190">
    <cfRule type="expression" dxfId="961" priority="511">
      <formula>IF(RIGHT(TEXT(Y190,"0.#"),1)=".",FALSE,TRUE)</formula>
    </cfRule>
    <cfRule type="expression" dxfId="960" priority="512">
      <formula>IF(RIGHT(TEXT(Y190,"0.#"),1)=".",TRUE,FALSE)</formula>
    </cfRule>
  </conditionalFormatting>
  <conditionalFormatting sqref="AK236">
    <cfRule type="expression" dxfId="959" priority="433">
      <formula>IF(RIGHT(TEXT(AK236,"0.#"),1)=".",FALSE,TRUE)</formula>
    </cfRule>
    <cfRule type="expression" dxfId="958" priority="434">
      <formula>IF(RIGHT(TEXT(AK236,"0.#"),1)=".",TRUE,FALSE)</formula>
    </cfRule>
  </conditionalFormatting>
  <conditionalFormatting sqref="AE54:AI54">
    <cfRule type="expression" dxfId="957" priority="383">
      <formula>IF(RIGHT(TEXT(AE54,"0.#"),1)=".",FALSE,TRUE)</formula>
    </cfRule>
    <cfRule type="expression" dxfId="956" priority="384">
      <formula>IF(RIGHT(TEXT(AE54,"0.#"),1)=".",TRUE,FALSE)</formula>
    </cfRule>
  </conditionalFormatting>
  <conditionalFormatting sqref="P15:V17 P13:AX13 AR15:AX15">
    <cfRule type="expression" dxfId="955" priority="341">
      <formula>IF(RIGHT(TEXT(P13,"0.#"),1)=".",FALSE,TRUE)</formula>
    </cfRule>
    <cfRule type="expression" dxfId="954" priority="342">
      <formula>IF(RIGHT(TEXT(P13,"0.#"),1)=".",TRUE,FALSE)</formula>
    </cfRule>
  </conditionalFormatting>
  <conditionalFormatting sqref="P19:AJ19">
    <cfRule type="expression" dxfId="953" priority="339">
      <formula>IF(RIGHT(TEXT(P19,"0.#"),1)=".",FALSE,TRUE)</formula>
    </cfRule>
    <cfRule type="expression" dxfId="952" priority="340">
      <formula>IF(RIGHT(TEXT(P19,"0.#"),1)=".",TRUE,FALSE)</formula>
    </cfRule>
  </conditionalFormatting>
  <conditionalFormatting sqref="AE55:AX55 AJ54:AS54">
    <cfRule type="expression" dxfId="951" priority="335">
      <formula>IF(RIGHT(TEXT(AE54,"0.#"),1)=".",FALSE,TRUE)</formula>
    </cfRule>
    <cfRule type="expression" dxfId="950" priority="336">
      <formula>IF(RIGHT(TEXT(AE54,"0.#"),1)=".",TRUE,FALSE)</formula>
    </cfRule>
  </conditionalFormatting>
  <conditionalFormatting sqref="AE68:AS68">
    <cfRule type="expression" dxfId="949" priority="331">
      <formula>IF(RIGHT(TEXT(AE68,"0.#"),1)=".",FALSE,TRUE)</formula>
    </cfRule>
    <cfRule type="expression" dxfId="948" priority="332">
      <formula>IF(RIGHT(TEXT(AE68,"0.#"),1)=".",TRUE,FALSE)</formula>
    </cfRule>
  </conditionalFormatting>
  <conditionalFormatting sqref="AE95:AI95 AE92:AI92 AE89:AI89">
    <cfRule type="expression" dxfId="947" priority="329">
      <formula>IF(RIGHT(TEXT(AE89,"0.#"),1)=".",FALSE,TRUE)</formula>
    </cfRule>
    <cfRule type="expression" dxfId="946" priority="330">
      <formula>IF(RIGHT(TEXT(AE89,"0.#"),1)=".",TRUE,FALSE)</formula>
    </cfRule>
  </conditionalFormatting>
  <conditionalFormatting sqref="AJ95:AX95 AJ92:AX92 AJ89:AX89 AO86:AX86">
    <cfRule type="expression" dxfId="945" priority="327">
      <formula>IF(RIGHT(TEXT(AJ86,"0.#"),1)=".",FALSE,TRUE)</formula>
    </cfRule>
    <cfRule type="expression" dxfId="944" priority="328">
      <formula>IF(RIGHT(TEXT(AJ86,"0.#"),1)=".",TRUE,FALSE)</formula>
    </cfRule>
  </conditionalFormatting>
  <conditionalFormatting sqref="L100:L103 L98">
    <cfRule type="expression" dxfId="943" priority="325">
      <formula>IF(RIGHT(TEXT(L98,"0.#"),1)=".",FALSE,TRUE)</formula>
    </cfRule>
    <cfRule type="expression" dxfId="942" priority="326">
      <formula>IF(RIGHT(TEXT(L98,"0.#"),1)=".",TRUE,FALSE)</formula>
    </cfRule>
  </conditionalFormatting>
  <conditionalFormatting sqref="R98">
    <cfRule type="expression" dxfId="941" priority="321">
      <formula>IF(RIGHT(TEXT(R98,"0.#"),1)=".",FALSE,TRUE)</formula>
    </cfRule>
    <cfRule type="expression" dxfId="940" priority="322">
      <formula>IF(RIGHT(TEXT(R98,"0.#"),1)=".",TRUE,FALSE)</formula>
    </cfRule>
  </conditionalFormatting>
  <conditionalFormatting sqref="R99:R103">
    <cfRule type="expression" dxfId="939" priority="319">
      <formula>IF(RIGHT(TEXT(R99,"0.#"),1)=".",FALSE,TRUE)</formula>
    </cfRule>
    <cfRule type="expression" dxfId="938" priority="320">
      <formula>IF(RIGHT(TEXT(R99,"0.#"),1)=".",TRUE,FALSE)</formula>
    </cfRule>
  </conditionalFormatting>
  <conditionalFormatting sqref="Y182:Y189 Y180">
    <cfRule type="expression" dxfId="937" priority="317">
      <formula>IF(RIGHT(TEXT(Y180,"0.#"),1)=".",FALSE,TRUE)</formula>
    </cfRule>
    <cfRule type="expression" dxfId="936" priority="318">
      <formula>IF(RIGHT(TEXT(Y180,"0.#"),1)=".",TRUE,FALSE)</formula>
    </cfRule>
  </conditionalFormatting>
  <conditionalFormatting sqref="AU181">
    <cfRule type="expression" dxfId="935" priority="315">
      <formula>IF(RIGHT(TEXT(AU181,"0.#"),1)=".",FALSE,TRUE)</formula>
    </cfRule>
    <cfRule type="expression" dxfId="934" priority="316">
      <formula>IF(RIGHT(TEXT(AU181,"0.#"),1)=".",TRUE,FALSE)</formula>
    </cfRule>
  </conditionalFormatting>
  <conditionalFormatting sqref="AU190">
    <cfRule type="expression" dxfId="933" priority="313">
      <formula>IF(RIGHT(TEXT(AU190,"0.#"),1)=".",FALSE,TRUE)</formula>
    </cfRule>
    <cfRule type="expression" dxfId="932" priority="314">
      <formula>IF(RIGHT(TEXT(AU190,"0.#"),1)=".",TRUE,FALSE)</formula>
    </cfRule>
  </conditionalFormatting>
  <conditionalFormatting sqref="AU182:AU189 AU180">
    <cfRule type="expression" dxfId="931" priority="311">
      <formula>IF(RIGHT(TEXT(AU180,"0.#"),1)=".",FALSE,TRUE)</formula>
    </cfRule>
    <cfRule type="expression" dxfId="930" priority="312">
      <formula>IF(RIGHT(TEXT(AU180,"0.#"),1)=".",TRUE,FALSE)</formula>
    </cfRule>
  </conditionalFormatting>
  <conditionalFormatting sqref="Y220 Y207 Y194">
    <cfRule type="expression" dxfId="929" priority="297">
      <formula>IF(RIGHT(TEXT(Y194,"0.#"),1)=".",FALSE,TRUE)</formula>
    </cfRule>
    <cfRule type="expression" dxfId="928" priority="298">
      <formula>IF(RIGHT(TEXT(Y194,"0.#"),1)=".",TRUE,FALSE)</formula>
    </cfRule>
  </conditionalFormatting>
  <conditionalFormatting sqref="Y229 Y216 Y203">
    <cfRule type="expression" dxfId="927" priority="295">
      <formula>IF(RIGHT(TEXT(Y203,"0.#"),1)=".",FALSE,TRUE)</formula>
    </cfRule>
    <cfRule type="expression" dxfId="926" priority="296">
      <formula>IF(RIGHT(TEXT(Y203,"0.#"),1)=".",TRUE,FALSE)</formula>
    </cfRule>
  </conditionalFormatting>
  <conditionalFormatting sqref="Y221:Y228 Y219 Y208:Y215 Y206 Y195:Y202 Y193">
    <cfRule type="expression" dxfId="925" priority="293">
      <formula>IF(RIGHT(TEXT(Y193,"0.#"),1)=".",FALSE,TRUE)</formula>
    </cfRule>
    <cfRule type="expression" dxfId="924" priority="294">
      <formula>IF(RIGHT(TEXT(Y193,"0.#"),1)=".",TRUE,FALSE)</formula>
    </cfRule>
  </conditionalFormatting>
  <conditionalFormatting sqref="AU220 AU207 AU194">
    <cfRule type="expression" dxfId="923" priority="291">
      <formula>IF(RIGHT(TEXT(AU194,"0.#"),1)=".",FALSE,TRUE)</formula>
    </cfRule>
    <cfRule type="expression" dxfId="922" priority="292">
      <formula>IF(RIGHT(TEXT(AU194,"0.#"),1)=".",TRUE,FALSE)</formula>
    </cfRule>
  </conditionalFormatting>
  <conditionalFormatting sqref="AU229 AU216 AU203">
    <cfRule type="expression" dxfId="921" priority="289">
      <formula>IF(RIGHT(TEXT(AU203,"0.#"),1)=".",FALSE,TRUE)</formula>
    </cfRule>
    <cfRule type="expression" dxfId="920" priority="290">
      <formula>IF(RIGHT(TEXT(AU203,"0.#"),1)=".",TRUE,FALSE)</formula>
    </cfRule>
  </conditionalFormatting>
  <conditionalFormatting sqref="AU221:AU228 AU219 AU208:AU215 AU206 AU195:AU202 AU193">
    <cfRule type="expression" dxfId="919" priority="287">
      <formula>IF(RIGHT(TEXT(AU193,"0.#"),1)=".",FALSE,TRUE)</formula>
    </cfRule>
    <cfRule type="expression" dxfId="918" priority="288">
      <formula>IF(RIGHT(TEXT(AU193,"0.#"),1)=".",TRUE,FALSE)</formula>
    </cfRule>
  </conditionalFormatting>
  <conditionalFormatting sqref="AE56:AI56">
    <cfRule type="expression" dxfId="917" priority="261">
      <formula>IF(AND(AE56&gt;=0, RIGHT(TEXT(AE56,"0.#"),1)&lt;&gt;"."),TRUE,FALSE)</formula>
    </cfRule>
    <cfRule type="expression" dxfId="916" priority="262">
      <formula>IF(AND(AE56&gt;=0, RIGHT(TEXT(AE56,"0.#"),1)="."),TRUE,FALSE)</formula>
    </cfRule>
    <cfRule type="expression" dxfId="915" priority="263">
      <formula>IF(AND(AE56&lt;0, RIGHT(TEXT(AE56,"0.#"),1)&lt;&gt;"."),TRUE,FALSE)</formula>
    </cfRule>
    <cfRule type="expression" dxfId="914" priority="264">
      <formula>IF(AND(AE56&lt;0, RIGHT(TEXT(AE56,"0.#"),1)="."),TRUE,FALSE)</formula>
    </cfRule>
  </conditionalFormatting>
  <conditionalFormatting sqref="AJ56:AS56">
    <cfRule type="expression" dxfId="913" priority="257">
      <formula>IF(AND(AJ56&gt;=0, RIGHT(TEXT(AJ56,"0.#"),1)&lt;&gt;"."),TRUE,FALSE)</formula>
    </cfRule>
    <cfRule type="expression" dxfId="912" priority="258">
      <formula>IF(AND(AJ56&gt;=0, RIGHT(TEXT(AJ56,"0.#"),1)="."),TRUE,FALSE)</formula>
    </cfRule>
    <cfRule type="expression" dxfId="911" priority="259">
      <formula>IF(AND(AJ56&lt;0, RIGHT(TEXT(AJ56,"0.#"),1)&lt;&gt;"."),TRUE,FALSE)</formula>
    </cfRule>
    <cfRule type="expression" dxfId="910" priority="260">
      <formula>IF(AND(AJ56&lt;0, RIGHT(TEXT(AJ56,"0.#"),1)="."),TRUE,FALSE)</formula>
    </cfRule>
  </conditionalFormatting>
  <conditionalFormatting sqref="AK237:AK265">
    <cfRule type="expression" dxfId="909" priority="245">
      <formula>IF(RIGHT(TEXT(AK237,"0.#"),1)=".",FALSE,TRUE)</formula>
    </cfRule>
    <cfRule type="expression" dxfId="908" priority="246">
      <formula>IF(RIGHT(TEXT(AK237,"0.#"),1)=".",TRUE,FALSE)</formula>
    </cfRule>
  </conditionalFormatting>
  <conditionalFormatting sqref="AU246:AX265">
    <cfRule type="expression" dxfId="907" priority="241">
      <formula>IF(AND(AU246&gt;=0, RIGHT(TEXT(AU246,"0.#"),1)&lt;&gt;"."),TRUE,FALSE)</formula>
    </cfRule>
    <cfRule type="expression" dxfId="906" priority="242">
      <formula>IF(AND(AU246&gt;=0, RIGHT(TEXT(AU246,"0.#"),1)="."),TRUE,FALSE)</formula>
    </cfRule>
    <cfRule type="expression" dxfId="905" priority="243">
      <formula>IF(AND(AU246&lt;0, RIGHT(TEXT(AU246,"0.#"),1)&lt;&gt;"."),TRUE,FALSE)</formula>
    </cfRule>
    <cfRule type="expression" dxfId="904" priority="244">
      <formula>IF(AND(AU246&lt;0, RIGHT(TEXT(AU246,"0.#"),1)="."),TRUE,FALSE)</formula>
    </cfRule>
  </conditionalFormatting>
  <conditionalFormatting sqref="AK269">
    <cfRule type="expression" dxfId="903" priority="239">
      <formula>IF(RIGHT(TEXT(AK269,"0.#"),1)=".",FALSE,TRUE)</formula>
    </cfRule>
    <cfRule type="expression" dxfId="902" priority="240">
      <formula>IF(RIGHT(TEXT(AK269,"0.#"),1)=".",TRUE,FALSE)</formula>
    </cfRule>
  </conditionalFormatting>
  <conditionalFormatting sqref="AK270:AK298">
    <cfRule type="expression" dxfId="901" priority="233">
      <formula>IF(RIGHT(TEXT(AK270,"0.#"),1)=".",FALSE,TRUE)</formula>
    </cfRule>
    <cfRule type="expression" dxfId="900" priority="234">
      <formula>IF(RIGHT(TEXT(AK270,"0.#"),1)=".",TRUE,FALSE)</formula>
    </cfRule>
  </conditionalFormatting>
  <conditionalFormatting sqref="AU279:AX298">
    <cfRule type="expression" dxfId="899" priority="229">
      <formula>IF(AND(AU279&gt;=0, RIGHT(TEXT(AU279,"0.#"),1)&lt;&gt;"."),TRUE,FALSE)</formula>
    </cfRule>
    <cfRule type="expression" dxfId="898" priority="230">
      <formula>IF(AND(AU279&gt;=0, RIGHT(TEXT(AU279,"0.#"),1)="."),TRUE,FALSE)</formula>
    </cfRule>
    <cfRule type="expression" dxfId="897" priority="231">
      <formula>IF(AND(AU279&lt;0, RIGHT(TEXT(AU279,"0.#"),1)&lt;&gt;"."),TRUE,FALSE)</formula>
    </cfRule>
    <cfRule type="expression" dxfId="896" priority="232">
      <formula>IF(AND(AU279&lt;0, RIGHT(TEXT(AU279,"0.#"),1)="."),TRUE,FALSE)</formula>
    </cfRule>
  </conditionalFormatting>
  <conditionalFormatting sqref="AK302">
    <cfRule type="expression" dxfId="895" priority="227">
      <formula>IF(RIGHT(TEXT(AK302,"0.#"),1)=".",FALSE,TRUE)</formula>
    </cfRule>
    <cfRule type="expression" dxfId="894" priority="228">
      <formula>IF(RIGHT(TEXT(AK302,"0.#"),1)=".",TRUE,FALSE)</formula>
    </cfRule>
  </conditionalFormatting>
  <conditionalFormatting sqref="AK303:AK331">
    <cfRule type="expression" dxfId="893" priority="221">
      <formula>IF(RIGHT(TEXT(AK303,"0.#"),1)=".",FALSE,TRUE)</formula>
    </cfRule>
    <cfRule type="expression" dxfId="892" priority="222">
      <formula>IF(RIGHT(TEXT(AK303,"0.#"),1)=".",TRUE,FALSE)</formula>
    </cfRule>
  </conditionalFormatting>
  <conditionalFormatting sqref="AU312:AX331">
    <cfRule type="expression" dxfId="891" priority="217">
      <formula>IF(AND(AU312&gt;=0, RIGHT(TEXT(AU312,"0.#"),1)&lt;&gt;"."),TRUE,FALSE)</formula>
    </cfRule>
    <cfRule type="expression" dxfId="890" priority="218">
      <formula>IF(AND(AU312&gt;=0, RIGHT(TEXT(AU312,"0.#"),1)="."),TRUE,FALSE)</formula>
    </cfRule>
    <cfRule type="expression" dxfId="889" priority="219">
      <formula>IF(AND(AU312&lt;0, RIGHT(TEXT(AU312,"0.#"),1)&lt;&gt;"."),TRUE,FALSE)</formula>
    </cfRule>
    <cfRule type="expression" dxfId="888" priority="220">
      <formula>IF(AND(AU312&lt;0, RIGHT(TEXT(AU312,"0.#"),1)="."),TRUE,FALSE)</formula>
    </cfRule>
  </conditionalFormatting>
  <conditionalFormatting sqref="AK335">
    <cfRule type="expression" dxfId="887" priority="215">
      <formula>IF(RIGHT(TEXT(AK335,"0.#"),1)=".",FALSE,TRUE)</formula>
    </cfRule>
    <cfRule type="expression" dxfId="886" priority="216">
      <formula>IF(RIGHT(TEXT(AK335,"0.#"),1)=".",TRUE,FALSE)</formula>
    </cfRule>
  </conditionalFormatting>
  <conditionalFormatting sqref="AK336:AK364">
    <cfRule type="expression" dxfId="885" priority="209">
      <formula>IF(RIGHT(TEXT(AK336,"0.#"),1)=".",FALSE,TRUE)</formula>
    </cfRule>
    <cfRule type="expression" dxfId="884" priority="210">
      <formula>IF(RIGHT(TEXT(AK336,"0.#"),1)=".",TRUE,FALSE)</formula>
    </cfRule>
  </conditionalFormatting>
  <conditionalFormatting sqref="AU345:AX364">
    <cfRule type="expression" dxfId="883" priority="205">
      <formula>IF(AND(AU345&gt;=0, RIGHT(TEXT(AU345,"0.#"),1)&lt;&gt;"."),TRUE,FALSE)</formula>
    </cfRule>
    <cfRule type="expression" dxfId="882" priority="206">
      <formula>IF(AND(AU345&gt;=0, RIGHT(TEXT(AU345,"0.#"),1)="."),TRUE,FALSE)</formula>
    </cfRule>
    <cfRule type="expression" dxfId="881" priority="207">
      <formula>IF(AND(AU345&lt;0, RIGHT(TEXT(AU345,"0.#"),1)&lt;&gt;"."),TRUE,FALSE)</formula>
    </cfRule>
    <cfRule type="expression" dxfId="880" priority="208">
      <formula>IF(AND(AU345&lt;0, RIGHT(TEXT(AU345,"0.#"),1)="."),TRUE,FALSE)</formula>
    </cfRule>
  </conditionalFormatting>
  <conditionalFormatting sqref="AK368">
    <cfRule type="expression" dxfId="879" priority="203">
      <formula>IF(RIGHT(TEXT(AK368,"0.#"),1)=".",FALSE,TRUE)</formula>
    </cfRule>
    <cfRule type="expression" dxfId="878" priority="204">
      <formula>IF(RIGHT(TEXT(AK368,"0.#"),1)=".",TRUE,FALSE)</formula>
    </cfRule>
  </conditionalFormatting>
  <conditionalFormatting sqref="AK369:AK397">
    <cfRule type="expression" dxfId="877" priority="197">
      <formula>IF(RIGHT(TEXT(AK369,"0.#"),1)=".",FALSE,TRUE)</formula>
    </cfRule>
    <cfRule type="expression" dxfId="876" priority="198">
      <formula>IF(RIGHT(TEXT(AK369,"0.#"),1)=".",TRUE,FALSE)</formula>
    </cfRule>
  </conditionalFormatting>
  <conditionalFormatting sqref="AU378:AX397">
    <cfRule type="expression" dxfId="875" priority="193">
      <formula>IF(AND(AU378&gt;=0, RIGHT(TEXT(AU378,"0.#"),1)&lt;&gt;"."),TRUE,FALSE)</formula>
    </cfRule>
    <cfRule type="expression" dxfId="874" priority="194">
      <formula>IF(AND(AU378&gt;=0, RIGHT(TEXT(AU378,"0.#"),1)="."),TRUE,FALSE)</formula>
    </cfRule>
    <cfRule type="expression" dxfId="873" priority="195">
      <formula>IF(AND(AU378&lt;0, RIGHT(TEXT(AU378,"0.#"),1)&lt;&gt;"."),TRUE,FALSE)</formula>
    </cfRule>
    <cfRule type="expression" dxfId="872" priority="196">
      <formula>IF(AND(AU378&lt;0, RIGHT(TEXT(AU378,"0.#"),1)="."),TRUE,FALSE)</formula>
    </cfRule>
  </conditionalFormatting>
  <conditionalFormatting sqref="AK401">
    <cfRule type="expression" dxfId="871" priority="191">
      <formula>IF(RIGHT(TEXT(AK401,"0.#"),1)=".",FALSE,TRUE)</formula>
    </cfRule>
    <cfRule type="expression" dxfId="870" priority="192">
      <formula>IF(RIGHT(TEXT(AK401,"0.#"),1)=".",TRUE,FALSE)</formula>
    </cfRule>
  </conditionalFormatting>
  <conditionalFormatting sqref="AK402:AK430">
    <cfRule type="expression" dxfId="869" priority="185">
      <formula>IF(RIGHT(TEXT(AK402,"0.#"),1)=".",FALSE,TRUE)</formula>
    </cfRule>
    <cfRule type="expression" dxfId="868" priority="186">
      <formula>IF(RIGHT(TEXT(AK402,"0.#"),1)=".",TRUE,FALSE)</formula>
    </cfRule>
  </conditionalFormatting>
  <conditionalFormatting sqref="AU411:AX430">
    <cfRule type="expression" dxfId="867" priority="181">
      <formula>IF(AND(AU411&gt;=0, RIGHT(TEXT(AU411,"0.#"),1)&lt;&gt;"."),TRUE,FALSE)</formula>
    </cfRule>
    <cfRule type="expression" dxfId="866" priority="182">
      <formula>IF(AND(AU411&gt;=0, RIGHT(TEXT(AU411,"0.#"),1)="."),TRUE,FALSE)</formula>
    </cfRule>
    <cfRule type="expression" dxfId="865" priority="183">
      <formula>IF(AND(AU411&lt;0, RIGHT(TEXT(AU411,"0.#"),1)&lt;&gt;"."),TRUE,FALSE)</formula>
    </cfRule>
    <cfRule type="expression" dxfId="864" priority="184">
      <formula>IF(AND(AU411&lt;0, RIGHT(TEXT(AU411,"0.#"),1)="."),TRUE,FALSE)</formula>
    </cfRule>
  </conditionalFormatting>
  <conditionalFormatting sqref="AK434">
    <cfRule type="expression" dxfId="863" priority="179">
      <formula>IF(RIGHT(TEXT(AK434,"0.#"),1)=".",FALSE,TRUE)</formula>
    </cfRule>
    <cfRule type="expression" dxfId="862" priority="180">
      <formula>IF(RIGHT(TEXT(AK434,"0.#"),1)=".",TRUE,FALSE)</formula>
    </cfRule>
  </conditionalFormatting>
  <conditionalFormatting sqref="AU434:AX434">
    <cfRule type="expression" dxfId="861" priority="175">
      <formula>IF(AND(AU434&gt;=0, RIGHT(TEXT(AU434,"0.#"),1)&lt;&gt;"."),TRUE,FALSE)</formula>
    </cfRule>
    <cfRule type="expression" dxfId="860" priority="176">
      <formula>IF(AND(AU434&gt;=0, RIGHT(TEXT(AU434,"0.#"),1)="."),TRUE,FALSE)</formula>
    </cfRule>
    <cfRule type="expression" dxfId="859" priority="177">
      <formula>IF(AND(AU434&lt;0, RIGHT(TEXT(AU434,"0.#"),1)&lt;&gt;"."),TRUE,FALSE)</formula>
    </cfRule>
    <cfRule type="expression" dxfId="858" priority="178">
      <formula>IF(AND(AU434&lt;0, RIGHT(TEXT(AU434,"0.#"),1)="."),TRUE,FALSE)</formula>
    </cfRule>
  </conditionalFormatting>
  <conditionalFormatting sqref="AK435:AK463">
    <cfRule type="expression" dxfId="857" priority="173">
      <formula>IF(RIGHT(TEXT(AK435,"0.#"),1)=".",FALSE,TRUE)</formula>
    </cfRule>
    <cfRule type="expression" dxfId="856" priority="174">
      <formula>IF(RIGHT(TEXT(AK435,"0.#"),1)=".",TRUE,FALSE)</formula>
    </cfRule>
  </conditionalFormatting>
  <conditionalFormatting sqref="AU435:AX463">
    <cfRule type="expression" dxfId="855" priority="169">
      <formula>IF(AND(AU435&gt;=0, RIGHT(TEXT(AU435,"0.#"),1)&lt;&gt;"."),TRUE,FALSE)</formula>
    </cfRule>
    <cfRule type="expression" dxfId="854" priority="170">
      <formula>IF(AND(AU435&gt;=0, RIGHT(TEXT(AU435,"0.#"),1)="."),TRUE,FALSE)</formula>
    </cfRule>
    <cfRule type="expression" dxfId="853" priority="171">
      <formula>IF(AND(AU435&lt;0, RIGHT(TEXT(AU435,"0.#"),1)&lt;&gt;"."),TRUE,FALSE)</formula>
    </cfRule>
    <cfRule type="expression" dxfId="852" priority="172">
      <formula>IF(AND(AU435&lt;0, RIGHT(TEXT(AU435,"0.#"),1)="."),TRUE,FALSE)</formula>
    </cfRule>
  </conditionalFormatting>
  <conditionalFormatting sqref="AK467">
    <cfRule type="expression" dxfId="851" priority="167">
      <formula>IF(RIGHT(TEXT(AK467,"0.#"),1)=".",FALSE,TRUE)</formula>
    </cfRule>
    <cfRule type="expression" dxfId="850" priority="168">
      <formula>IF(RIGHT(TEXT(AK467,"0.#"),1)=".",TRUE,FALSE)</formula>
    </cfRule>
  </conditionalFormatting>
  <conditionalFormatting sqref="AU467:AX467">
    <cfRule type="expression" dxfId="849" priority="163">
      <formula>IF(AND(AU467&gt;=0, RIGHT(TEXT(AU467,"0.#"),1)&lt;&gt;"."),TRUE,FALSE)</formula>
    </cfRule>
    <cfRule type="expression" dxfId="848" priority="164">
      <formula>IF(AND(AU467&gt;=0, RIGHT(TEXT(AU467,"0.#"),1)="."),TRUE,FALSE)</formula>
    </cfRule>
    <cfRule type="expression" dxfId="847" priority="165">
      <formula>IF(AND(AU467&lt;0, RIGHT(TEXT(AU467,"0.#"),1)&lt;&gt;"."),TRUE,FALSE)</formula>
    </cfRule>
    <cfRule type="expression" dxfId="846" priority="166">
      <formula>IF(AND(AU467&lt;0, RIGHT(TEXT(AU467,"0.#"),1)="."),TRUE,FALSE)</formula>
    </cfRule>
  </conditionalFormatting>
  <conditionalFormatting sqref="AK468:AK496">
    <cfRule type="expression" dxfId="845" priority="161">
      <formula>IF(RIGHT(TEXT(AK468,"0.#"),1)=".",FALSE,TRUE)</formula>
    </cfRule>
    <cfRule type="expression" dxfId="844" priority="162">
      <formula>IF(RIGHT(TEXT(AK468,"0.#"),1)=".",TRUE,FALSE)</formula>
    </cfRule>
  </conditionalFormatting>
  <conditionalFormatting sqref="AU468:AX496">
    <cfRule type="expression" dxfId="843" priority="157">
      <formula>IF(AND(AU468&gt;=0, RIGHT(TEXT(AU468,"0.#"),1)&lt;&gt;"."),TRUE,FALSE)</formula>
    </cfRule>
    <cfRule type="expression" dxfId="842" priority="158">
      <formula>IF(AND(AU468&gt;=0, RIGHT(TEXT(AU468,"0.#"),1)="."),TRUE,FALSE)</formula>
    </cfRule>
    <cfRule type="expression" dxfId="841" priority="159">
      <formula>IF(AND(AU468&lt;0, RIGHT(TEXT(AU468,"0.#"),1)&lt;&gt;"."),TRUE,FALSE)</formula>
    </cfRule>
    <cfRule type="expression" dxfId="840" priority="160">
      <formula>IF(AND(AU468&lt;0, RIGHT(TEXT(AU468,"0.#"),1)="."),TRUE,FALSE)</formula>
    </cfRule>
  </conditionalFormatting>
  <conditionalFormatting sqref="AT24:AX24 AJ23:AS23">
    <cfRule type="expression" dxfId="839" priority="155">
      <formula>IF(RIGHT(TEXT(AJ23,"0.#"),1)=".",FALSE,TRUE)</formula>
    </cfRule>
    <cfRule type="expression" dxfId="838" priority="156">
      <formula>IF(RIGHT(TEXT(AJ23,"0.#"),1)=".",TRUE,FALSE)</formula>
    </cfRule>
  </conditionalFormatting>
  <conditionalFormatting sqref="AE25:AI25">
    <cfRule type="expression" dxfId="837" priority="147">
      <formula>IF(AND(AE25&gt;=0, RIGHT(TEXT(AE25,"0.#"),1)&lt;&gt;"."),TRUE,FALSE)</formula>
    </cfRule>
    <cfRule type="expression" dxfId="836" priority="148">
      <formula>IF(AND(AE25&gt;=0, RIGHT(TEXT(AE25,"0.#"),1)="."),TRUE,FALSE)</formula>
    </cfRule>
    <cfRule type="expression" dxfId="835" priority="149">
      <formula>IF(AND(AE25&lt;0, RIGHT(TEXT(AE25,"0.#"),1)&lt;&gt;"."),TRUE,FALSE)</formula>
    </cfRule>
    <cfRule type="expression" dxfId="834" priority="150">
      <formula>IF(AND(AE25&lt;0, RIGHT(TEXT(AE25,"0.#"),1)="."),TRUE,FALSE)</formula>
    </cfRule>
  </conditionalFormatting>
  <conditionalFormatting sqref="AJ25:AS25">
    <cfRule type="expression" dxfId="833" priority="143">
      <formula>IF(AND(AJ25&gt;=0, RIGHT(TEXT(AJ25,"0.#"),1)&lt;&gt;"."),TRUE,FALSE)</formula>
    </cfRule>
    <cfRule type="expression" dxfId="832" priority="144">
      <formula>IF(AND(AJ25&gt;=0, RIGHT(TEXT(AJ25,"0.#"),1)="."),TRUE,FALSE)</formula>
    </cfRule>
    <cfRule type="expression" dxfId="831" priority="145">
      <formula>IF(AND(AJ25&lt;0, RIGHT(TEXT(AJ25,"0.#"),1)&lt;&gt;"."),TRUE,FALSE)</formula>
    </cfRule>
    <cfRule type="expression" dxfId="830" priority="146">
      <formula>IF(AND(AJ25&lt;0, RIGHT(TEXT(AJ25,"0.#"),1)="."),TRUE,FALSE)</formula>
    </cfRule>
  </conditionalFormatting>
  <conditionalFormatting sqref="AE43:AI43 AE38:AI38 AE33:AI33 AE28:AI28">
    <cfRule type="expression" dxfId="829" priority="129">
      <formula>IF(RIGHT(TEXT(AE28,"0.#"),1)=".",FALSE,TRUE)</formula>
    </cfRule>
    <cfRule type="expression" dxfId="828" priority="130">
      <formula>IF(RIGHT(TEXT(AE28,"0.#"),1)=".",TRUE,FALSE)</formula>
    </cfRule>
  </conditionalFormatting>
  <conditionalFormatting sqref="AE44:AX44 AJ43:AS43 AE39:AX39 AJ38:AS38 AT34:AX34 AJ33:AN33 AT29:AX29 AJ28:AN28">
    <cfRule type="expression" dxfId="827" priority="127">
      <formula>IF(RIGHT(TEXT(AE28,"0.#"),1)=".",FALSE,TRUE)</formula>
    </cfRule>
    <cfRule type="expression" dxfId="826" priority="128">
      <formula>IF(RIGHT(TEXT(AE28,"0.#"),1)=".",TRUE,FALSE)</formula>
    </cfRule>
  </conditionalFormatting>
  <conditionalFormatting sqref="AE45:AI45 AE40:AI40">
    <cfRule type="expression" dxfId="825" priority="123">
      <formula>IF(AND(AE40&gt;=0, RIGHT(TEXT(AE40,"0.#"),1)&lt;&gt;"."),TRUE,FALSE)</formula>
    </cfRule>
    <cfRule type="expression" dxfId="824" priority="124">
      <formula>IF(AND(AE40&gt;=0, RIGHT(TEXT(AE40,"0.#"),1)="."),TRUE,FALSE)</formula>
    </cfRule>
    <cfRule type="expression" dxfId="823" priority="125">
      <formula>IF(AND(AE40&lt;0, RIGHT(TEXT(AE40,"0.#"),1)&lt;&gt;"."),TRUE,FALSE)</formula>
    </cfRule>
    <cfRule type="expression" dxfId="822" priority="126">
      <formula>IF(AND(AE40&lt;0, RIGHT(TEXT(AE40,"0.#"),1)="."),TRUE,FALSE)</formula>
    </cfRule>
  </conditionalFormatting>
  <conditionalFormatting sqref="AJ45:AS45 AJ40:AS40">
    <cfRule type="expression" dxfId="821" priority="119">
      <formula>IF(AND(AJ40&gt;=0, RIGHT(TEXT(AJ40,"0.#"),1)&lt;&gt;"."),TRUE,FALSE)</formula>
    </cfRule>
    <cfRule type="expression" dxfId="820" priority="120">
      <formula>IF(AND(AJ40&gt;=0, RIGHT(TEXT(AJ40,"0.#"),1)="."),TRUE,FALSE)</formula>
    </cfRule>
    <cfRule type="expression" dxfId="819" priority="121">
      <formula>IF(AND(AJ40&lt;0, RIGHT(TEXT(AJ40,"0.#"),1)&lt;&gt;"."),TRUE,FALSE)</formula>
    </cfRule>
    <cfRule type="expression" dxfId="818" priority="122">
      <formula>IF(AND(AJ40&lt;0, RIGHT(TEXT(AJ40,"0.#"),1)="."),TRUE,FALSE)</formula>
    </cfRule>
  </conditionalFormatting>
  <conditionalFormatting sqref="AE64:AI64 AE59:AI59">
    <cfRule type="expression" dxfId="817" priority="117">
      <formula>IF(RIGHT(TEXT(AE59,"0.#"),1)=".",FALSE,TRUE)</formula>
    </cfRule>
    <cfRule type="expression" dxfId="816" priority="118">
      <formula>IF(RIGHT(TEXT(AE59,"0.#"),1)=".",TRUE,FALSE)</formula>
    </cfRule>
  </conditionalFormatting>
  <conditionalFormatting sqref="AE65:AX65 AJ64:AS64 AE60:AX60 AJ59:AS59">
    <cfRule type="expression" dxfId="815" priority="115">
      <formula>IF(RIGHT(TEXT(AE59,"0.#"),1)=".",FALSE,TRUE)</formula>
    </cfRule>
    <cfRule type="expression" dxfId="814" priority="116">
      <formula>IF(RIGHT(TEXT(AE59,"0.#"),1)=".",TRUE,FALSE)</formula>
    </cfRule>
  </conditionalFormatting>
  <conditionalFormatting sqref="AE66:AI66 AE61:AI61">
    <cfRule type="expression" dxfId="813" priority="111">
      <formula>IF(AND(AE61&gt;=0, RIGHT(TEXT(AE61,"0.#"),1)&lt;&gt;"."),TRUE,FALSE)</formula>
    </cfRule>
    <cfRule type="expression" dxfId="812" priority="112">
      <formula>IF(AND(AE61&gt;=0, RIGHT(TEXT(AE61,"0.#"),1)="."),TRUE,FALSE)</formula>
    </cfRule>
    <cfRule type="expression" dxfId="811" priority="113">
      <formula>IF(AND(AE61&lt;0, RIGHT(TEXT(AE61,"0.#"),1)&lt;&gt;"."),TRUE,FALSE)</formula>
    </cfRule>
    <cfRule type="expression" dxfId="810" priority="114">
      <formula>IF(AND(AE61&lt;0, RIGHT(TEXT(AE61,"0.#"),1)="."),TRUE,FALSE)</formula>
    </cfRule>
  </conditionalFormatting>
  <conditionalFormatting sqref="AJ66:AS66 AJ61:AS61">
    <cfRule type="expression" dxfId="809" priority="107">
      <formula>IF(AND(AJ61&gt;=0, RIGHT(TEXT(AJ61,"0.#"),1)&lt;&gt;"."),TRUE,FALSE)</formula>
    </cfRule>
    <cfRule type="expression" dxfId="808" priority="108">
      <formula>IF(AND(AJ61&gt;=0, RIGHT(TEXT(AJ61,"0.#"),1)="."),TRUE,FALSE)</formula>
    </cfRule>
    <cfRule type="expression" dxfId="807" priority="109">
      <formula>IF(AND(AJ61&lt;0, RIGHT(TEXT(AJ61,"0.#"),1)&lt;&gt;"."),TRUE,FALSE)</formula>
    </cfRule>
    <cfRule type="expression" dxfId="806" priority="110">
      <formula>IF(AND(AJ61&lt;0, RIGHT(TEXT(AJ61,"0.#"),1)="."),TRUE,FALSE)</formula>
    </cfRule>
  </conditionalFormatting>
  <conditionalFormatting sqref="AE81:AX81 AE78:AX78 AO75:AX75 AT72:AX72">
    <cfRule type="expression" dxfId="805" priority="105">
      <formula>IF(RIGHT(TEXT(AE72,"0.#"),1)=".",FALSE,TRUE)</formula>
    </cfRule>
    <cfRule type="expression" dxfId="804" priority="106">
      <formula>IF(RIGHT(TEXT(AE72,"0.#"),1)=".",TRUE,FALSE)</formula>
    </cfRule>
  </conditionalFormatting>
  <conditionalFormatting sqref="AE80:AS80 AE77:AS77 AO74:AS74">
    <cfRule type="expression" dxfId="803" priority="103">
      <formula>IF(RIGHT(TEXT(AE74,"0.#"),1)=".",FALSE,TRUE)</formula>
    </cfRule>
    <cfRule type="expression" dxfId="802" priority="104">
      <formula>IF(RIGHT(TEXT(AE74,"0.#"),1)=".",TRUE,FALSE)</formula>
    </cfRule>
  </conditionalFormatting>
  <conditionalFormatting sqref="W15:AQ17">
    <cfRule type="expression" dxfId="801" priority="99">
      <formula>IF(RIGHT(TEXT(W15,"0.#"),1)=".",FALSE,TRUE)</formula>
    </cfRule>
    <cfRule type="expression" dxfId="800" priority="100">
      <formula>IF(RIGHT(TEXT(W15,"0.#"),1)=".",TRUE,FALSE)</formula>
    </cfRule>
  </conditionalFormatting>
  <conditionalFormatting sqref="AE30:AI30">
    <cfRule type="expression" dxfId="799" priority="87">
      <formula>IF(AND(AE30&gt;=0, RIGHT(TEXT(AE30,"0.#"),1)&lt;&gt;"."),TRUE,FALSE)</formula>
    </cfRule>
    <cfRule type="expression" dxfId="798" priority="88">
      <formula>IF(AND(AE30&gt;=0, RIGHT(TEXT(AE30,"0.#"),1)="."),TRUE,FALSE)</formula>
    </cfRule>
    <cfRule type="expression" dxfId="797" priority="89">
      <formula>IF(AND(AE30&lt;0, RIGHT(TEXT(AE30,"0.#"),1)&lt;&gt;"."),TRUE,FALSE)</formula>
    </cfRule>
    <cfRule type="expression" dxfId="796" priority="90">
      <formula>IF(AND(AE30&lt;0, RIGHT(TEXT(AE30,"0.#"),1)="."),TRUE,FALSE)</formula>
    </cfRule>
  </conditionalFormatting>
  <conditionalFormatting sqref="AJ30:AS30">
    <cfRule type="expression" dxfId="795" priority="83">
      <formula>IF(AND(AJ30&gt;=0, RIGHT(TEXT(AJ30,"0.#"),1)&lt;&gt;"."),TRUE,FALSE)</formula>
    </cfRule>
    <cfRule type="expression" dxfId="794" priority="84">
      <formula>IF(AND(AJ30&gt;=0, RIGHT(TEXT(AJ30,"0.#"),1)="."),TRUE,FALSE)</formula>
    </cfRule>
    <cfRule type="expression" dxfId="793" priority="85">
      <formula>IF(AND(AJ30&lt;0, RIGHT(TEXT(AJ30,"0.#"),1)&lt;&gt;"."),TRUE,FALSE)</formula>
    </cfRule>
    <cfRule type="expression" dxfId="792" priority="86">
      <formula>IF(AND(AJ30&lt;0, RIGHT(TEXT(AJ30,"0.#"),1)="."),TRUE,FALSE)</formula>
    </cfRule>
  </conditionalFormatting>
  <conditionalFormatting sqref="AE35:AI35">
    <cfRule type="expression" dxfId="791" priority="71">
      <formula>IF(AND(AE35&gt;=0, RIGHT(TEXT(AE35,"0.#"),1)&lt;&gt;"."),TRUE,FALSE)</formula>
    </cfRule>
    <cfRule type="expression" dxfId="790" priority="72">
      <formula>IF(AND(AE35&gt;=0, RIGHT(TEXT(AE35,"0.#"),1)="."),TRUE,FALSE)</formula>
    </cfRule>
    <cfRule type="expression" dxfId="789" priority="73">
      <formula>IF(AND(AE35&lt;0, RIGHT(TEXT(AE35,"0.#"),1)&lt;&gt;"."),TRUE,FALSE)</formula>
    </cfRule>
    <cfRule type="expression" dxfId="788" priority="74">
      <formula>IF(AND(AE35&lt;0, RIGHT(TEXT(AE35,"0.#"),1)="."),TRUE,FALSE)</formula>
    </cfRule>
  </conditionalFormatting>
  <conditionalFormatting sqref="AJ35:AS35">
    <cfRule type="expression" dxfId="787" priority="67">
      <formula>IF(AND(AJ35&gt;=0, RIGHT(TEXT(AJ35,"0.#"),1)&lt;&gt;"."),TRUE,FALSE)</formula>
    </cfRule>
    <cfRule type="expression" dxfId="786" priority="68">
      <formula>IF(AND(AJ35&gt;=0, RIGHT(TEXT(AJ35,"0.#"),1)="."),TRUE,FALSE)</formula>
    </cfRule>
    <cfRule type="expression" dxfId="785" priority="69">
      <formula>IF(AND(AJ35&lt;0, RIGHT(TEXT(AJ35,"0.#"),1)&lt;&gt;"."),TRUE,FALSE)</formula>
    </cfRule>
    <cfRule type="expression" dxfId="784" priority="70">
      <formula>IF(AND(AJ35&lt;0, RIGHT(TEXT(AJ35,"0.#"),1)="."),TRUE,FALSE)</formula>
    </cfRule>
  </conditionalFormatting>
  <conditionalFormatting sqref="AO33:AS33">
    <cfRule type="expression" dxfId="783" priority="47">
      <formula>IF(AND(AO33&gt;=0, RIGHT(TEXT(AO33,"0.#"),1)&lt;&gt;"."),TRUE,FALSE)</formula>
    </cfRule>
    <cfRule type="expression" dxfId="782" priority="48">
      <formula>IF(AND(AO33&gt;=0, RIGHT(TEXT(AO33,"0.#"),1)="."),TRUE,FALSE)</formula>
    </cfRule>
    <cfRule type="expression" dxfId="781" priority="49">
      <formula>IF(AND(AO33&lt;0, RIGHT(TEXT(AO33,"0.#"),1)&lt;&gt;"."),TRUE,FALSE)</formula>
    </cfRule>
    <cfRule type="expression" dxfId="780" priority="50">
      <formula>IF(AND(AO33&lt;0, RIGHT(TEXT(AO33,"0.#"),1)="."),TRUE,FALSE)</formula>
    </cfRule>
  </conditionalFormatting>
  <conditionalFormatting sqref="AK14:AQ14">
    <cfRule type="expression" dxfId="779" priority="45">
      <formula>IF(RIGHT(TEXT(AK14,"0.#"),1)=".",FALSE,TRUE)</formula>
    </cfRule>
    <cfRule type="expression" dxfId="778" priority="46">
      <formula>IF(RIGHT(TEXT(AK14,"0.#"),1)=".",TRUE,FALSE)</formula>
    </cfRule>
  </conditionalFormatting>
  <conditionalFormatting sqref="AE75:AN75">
    <cfRule type="expression" dxfId="777" priority="35">
      <formula>IF(RIGHT(TEXT(AE75,"0.#"),1)=".",FALSE,TRUE)</formula>
    </cfRule>
    <cfRule type="expression" dxfId="776" priority="36">
      <formula>IF(RIGHT(TEXT(AE75,"0.#"),1)=".",TRUE,FALSE)</formula>
    </cfRule>
  </conditionalFormatting>
  <conditionalFormatting sqref="AE74:AN74">
    <cfRule type="expression" dxfId="775" priority="33">
      <formula>IF(RIGHT(TEXT(AE74,"0.#"),1)=".",FALSE,TRUE)</formula>
    </cfRule>
    <cfRule type="expression" dxfId="774" priority="34">
      <formula>IF(RIGHT(TEXT(AE74,"0.#"),1)=".",TRUE,FALSE)</formula>
    </cfRule>
  </conditionalFormatting>
  <conditionalFormatting sqref="AO72:AS72">
    <cfRule type="expression" dxfId="773" priority="31">
      <formula>IF(RIGHT(TEXT(AO72,"0.#"),1)=".",FALSE,TRUE)</formula>
    </cfRule>
    <cfRule type="expression" dxfId="772" priority="32">
      <formula>IF(RIGHT(TEXT(AO72,"0.#"),1)=".",TRUE,FALSE)</formula>
    </cfRule>
  </conditionalFormatting>
  <conditionalFormatting sqref="AO71:AS71">
    <cfRule type="expression" dxfId="771" priority="29">
      <formula>IF(RIGHT(TEXT(AO71,"0.#"),1)=".",FALSE,TRUE)</formula>
    </cfRule>
    <cfRule type="expression" dxfId="770" priority="30">
      <formula>IF(RIGHT(TEXT(AO71,"0.#"),1)=".",TRUE,FALSE)</formula>
    </cfRule>
  </conditionalFormatting>
  <conditionalFormatting sqref="AE72:AN72">
    <cfRule type="expression" dxfId="769" priority="27">
      <formula>IF(RIGHT(TEXT(AE72,"0.#"),1)=".",FALSE,TRUE)</formula>
    </cfRule>
    <cfRule type="expression" dxfId="768" priority="28">
      <formula>IF(RIGHT(TEXT(AE72,"0.#"),1)=".",TRUE,FALSE)</formula>
    </cfRule>
  </conditionalFormatting>
  <conditionalFormatting sqref="AE71:AN71">
    <cfRule type="expression" dxfId="767" priority="25">
      <formula>IF(RIGHT(TEXT(AE71,"0.#"),1)=".",FALSE,TRUE)</formula>
    </cfRule>
    <cfRule type="expression" dxfId="766" priority="26">
      <formula>IF(RIGHT(TEXT(AE71,"0.#"),1)=".",TRUE,FALSE)</formula>
    </cfRule>
  </conditionalFormatting>
  <conditionalFormatting sqref="AE87:AN87">
    <cfRule type="expression" dxfId="765" priority="23">
      <formula>IF(RIGHT(TEXT(AE87,"0.#"),1)=".",FALSE,TRUE)</formula>
    </cfRule>
    <cfRule type="expression" dxfId="764" priority="24">
      <formula>IF(RIGHT(TEXT(AE87,"0.#"),1)=".",TRUE,FALSE)</formula>
    </cfRule>
  </conditionalFormatting>
  <conditionalFormatting sqref="AE86:AN86">
    <cfRule type="expression" dxfId="763" priority="21">
      <formula>IF(RIGHT(TEXT(AE86,"0.#"),1)=".",FALSE,TRUE)</formula>
    </cfRule>
    <cfRule type="expression" dxfId="762" priority="22">
      <formula>IF(RIGHT(TEXT(AE86,"0.#"),1)=".",TRUE,FALSE)</formula>
    </cfRule>
  </conditionalFormatting>
  <conditionalFormatting sqref="AE24:AI24">
    <cfRule type="expression" dxfId="761" priority="19">
      <formula>IF(RIGHT(TEXT(AE24,"0.#"),1)=".",FALSE,TRUE)</formula>
    </cfRule>
    <cfRule type="expression" dxfId="760" priority="20">
      <formula>IF(RIGHT(TEXT(AE24,"0.#"),1)=".",TRUE,FALSE)</formula>
    </cfRule>
  </conditionalFormatting>
  <conditionalFormatting sqref="AJ24:AS24">
    <cfRule type="expression" dxfId="759" priority="17">
      <formula>IF(RIGHT(TEXT(AJ24,"0.#"),1)=".",FALSE,TRUE)</formula>
    </cfRule>
    <cfRule type="expression" dxfId="758" priority="18">
      <formula>IF(RIGHT(TEXT(AJ24,"0.#"),1)=".",TRUE,FALSE)</formula>
    </cfRule>
  </conditionalFormatting>
  <conditionalFormatting sqref="AO28:AS28">
    <cfRule type="expression" dxfId="757" priority="15">
      <formula>IF(RIGHT(TEXT(AO28,"0.#"),1)=".",FALSE,TRUE)</formula>
    </cfRule>
    <cfRule type="expression" dxfId="756" priority="16">
      <formula>IF(RIGHT(TEXT(AO28,"0.#"),1)=".",TRUE,FALSE)</formula>
    </cfRule>
  </conditionalFormatting>
  <conditionalFormatting sqref="AE29:AI29">
    <cfRule type="expression" dxfId="755" priority="13">
      <formula>IF(RIGHT(TEXT(AE29,"0.#"),1)=".",FALSE,TRUE)</formula>
    </cfRule>
    <cfRule type="expression" dxfId="754" priority="14">
      <formula>IF(RIGHT(TEXT(AE29,"0.#"),1)=".",TRUE,FALSE)</formula>
    </cfRule>
  </conditionalFormatting>
  <conditionalFormatting sqref="AJ29:AN29">
    <cfRule type="expression" dxfId="753" priority="11">
      <formula>IF(RIGHT(TEXT(AJ29,"0.#"),1)=".",FALSE,TRUE)</formula>
    </cfRule>
    <cfRule type="expression" dxfId="752" priority="12">
      <formula>IF(RIGHT(TEXT(AJ29,"0.#"),1)=".",TRUE,FALSE)</formula>
    </cfRule>
  </conditionalFormatting>
  <conditionalFormatting sqref="AO29:AS29">
    <cfRule type="expression" dxfId="751" priority="9">
      <formula>IF(RIGHT(TEXT(AO29,"0.#"),1)=".",FALSE,TRUE)</formula>
    </cfRule>
    <cfRule type="expression" dxfId="750" priority="10">
      <formula>IF(RIGHT(TEXT(AO29,"0.#"),1)=".",TRUE,FALSE)</formula>
    </cfRule>
  </conditionalFormatting>
  <conditionalFormatting sqref="AE34:AI34">
    <cfRule type="expression" dxfId="749" priority="7">
      <formula>IF(RIGHT(TEXT(AE34,"0.#"),1)=".",FALSE,TRUE)</formula>
    </cfRule>
    <cfRule type="expression" dxfId="748" priority="8">
      <formula>IF(RIGHT(TEXT(AE34,"0.#"),1)=".",TRUE,FALSE)</formula>
    </cfRule>
  </conditionalFormatting>
  <conditionalFormatting sqref="AJ34:AN34">
    <cfRule type="expression" dxfId="747" priority="5">
      <formula>IF(RIGHT(TEXT(AJ34,"0.#"),1)=".",FALSE,TRUE)</formula>
    </cfRule>
    <cfRule type="expression" dxfId="746" priority="6">
      <formula>IF(RIGHT(TEXT(AJ34,"0.#"),1)=".",TRUE,FALSE)</formula>
    </cfRule>
  </conditionalFormatting>
  <conditionalFormatting sqref="AO34:AS34">
    <cfRule type="expression" dxfId="745" priority="1">
      <formula>IF(RIGHT(TEXT(AO34,"0.#"),1)=".",FALSE,TRUE)</formula>
    </cfRule>
    <cfRule type="expression" dxfId="744" priority="2">
      <formula>IF(RIGHT(TEXT(AO34,"0.#"),1)=".",TRUE,FALSE)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6" manualBreakCount="6">
    <brk id="56" max="50" man="1"/>
    <brk id="105" max="16383" man="1"/>
    <brk id="135" max="50" man="1"/>
    <brk id="177" max="50" man="1"/>
    <brk id="230" max="50" man="1"/>
    <brk id="3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95250</xdr:rowOff>
                  </from>
                  <to>
                    <xdr:col>48</xdr:col>
                    <xdr:colOff>76200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227</xdr:row>
                    <xdr:rowOff>276225</xdr:rowOff>
                  </from>
                  <to>
                    <xdr:col>44</xdr:col>
                    <xdr:colOff>114300</xdr:colOff>
                    <xdr:row>228</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408</xdr:row>
                    <xdr:rowOff>285750</xdr:rowOff>
                  </from>
                  <to>
                    <xdr:col>44</xdr:col>
                    <xdr:colOff>114300</xdr:colOff>
                    <xdr:row>409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t="s">
        <v>462</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462</v>
      </c>
      <c r="R4" s="15" t="str">
        <f t="shared" si="3"/>
        <v>補助</v>
      </c>
      <c r="S4" s="15" t="str">
        <f t="shared" si="4"/>
        <v>直接実施、補助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462</v>
      </c>
      <c r="R6" s="15" t="str">
        <f t="shared" si="3"/>
        <v>交付</v>
      </c>
      <c r="S6" s="15" t="str">
        <f t="shared" si="4"/>
        <v>直接実施、補助、交付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直接実施、補助、交付</v>
      </c>
      <c r="Q10" s="21"/>
      <c r="T10" s="15"/>
      <c r="W10" s="44" t="s">
        <v>331</v>
      </c>
      <c r="Y10" s="44" t="s">
        <v>110</v>
      </c>
      <c r="Z10" s="42"/>
      <c r="AA10" s="44" t="s">
        <v>111</v>
      </c>
      <c r="AB10" s="43"/>
      <c r="AC10" s="43"/>
      <c r="AD10" s="43"/>
      <c r="AE10" s="43"/>
      <c r="AF10" s="42"/>
    </row>
    <row r="11" spans="1:32" ht="13.5" customHeight="1" x14ac:dyDescent="0.15">
      <c r="A11" s="16" t="s">
        <v>243</v>
      </c>
      <c r="B11" s="17" t="s">
        <v>462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462</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T10" sqref="AT10:A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1" t="s">
        <v>13</v>
      </c>
      <c r="B2" s="212"/>
      <c r="C2" s="212"/>
      <c r="D2" s="212"/>
      <c r="E2" s="212"/>
      <c r="F2" s="213"/>
      <c r="G2" s="218" t="s">
        <v>319</v>
      </c>
      <c r="H2" s="219"/>
      <c r="I2" s="219"/>
      <c r="J2" s="219"/>
      <c r="K2" s="219"/>
      <c r="L2" s="219"/>
      <c r="M2" s="219"/>
      <c r="N2" s="219"/>
      <c r="O2" s="220"/>
      <c r="P2" s="238" t="s">
        <v>83</v>
      </c>
      <c r="Q2" s="219"/>
      <c r="R2" s="219"/>
      <c r="S2" s="219"/>
      <c r="T2" s="219"/>
      <c r="U2" s="219"/>
      <c r="V2" s="219"/>
      <c r="W2" s="219"/>
      <c r="X2" s="220"/>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1"/>
      <c r="B3" s="212"/>
      <c r="C3" s="212"/>
      <c r="D3" s="212"/>
      <c r="E3" s="212"/>
      <c r="F3" s="213"/>
      <c r="G3" s="221"/>
      <c r="H3" s="108"/>
      <c r="I3" s="108"/>
      <c r="J3" s="108"/>
      <c r="K3" s="108"/>
      <c r="L3" s="108"/>
      <c r="M3" s="108"/>
      <c r="N3" s="108"/>
      <c r="O3" s="222"/>
      <c r="P3" s="239"/>
      <c r="Q3" s="108"/>
      <c r="R3" s="108"/>
      <c r="S3" s="108"/>
      <c r="T3" s="108"/>
      <c r="U3" s="108"/>
      <c r="V3" s="108"/>
      <c r="W3" s="108"/>
      <c r="X3" s="222"/>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455</v>
      </c>
      <c r="AX3" s="109"/>
    </row>
    <row r="4" spans="1:50" ht="22.5" customHeight="1" x14ac:dyDescent="0.15">
      <c r="A4" s="214"/>
      <c r="B4" s="212"/>
      <c r="C4" s="212"/>
      <c r="D4" s="212"/>
      <c r="E4" s="212"/>
      <c r="F4" s="213"/>
      <c r="G4" s="318"/>
      <c r="H4" s="285"/>
      <c r="I4" s="285"/>
      <c r="J4" s="285"/>
      <c r="K4" s="285"/>
      <c r="L4" s="285"/>
      <c r="M4" s="285"/>
      <c r="N4" s="285"/>
      <c r="O4" s="286"/>
      <c r="P4" s="210"/>
      <c r="Q4" s="192"/>
      <c r="R4" s="192"/>
      <c r="S4" s="192"/>
      <c r="T4" s="192"/>
      <c r="U4" s="192"/>
      <c r="V4" s="192"/>
      <c r="W4" s="192"/>
      <c r="X4" s="193"/>
      <c r="Y4" s="290" t="s">
        <v>14</v>
      </c>
      <c r="Z4" s="291"/>
      <c r="AA4" s="292"/>
      <c r="AB4" s="322"/>
      <c r="AC4" s="293"/>
      <c r="AD4" s="293"/>
      <c r="AE4" s="93"/>
      <c r="AF4" s="94"/>
      <c r="AG4" s="94"/>
      <c r="AH4" s="94"/>
      <c r="AI4" s="95"/>
      <c r="AJ4" s="93"/>
      <c r="AK4" s="94"/>
      <c r="AL4" s="94"/>
      <c r="AM4" s="94"/>
      <c r="AN4" s="95"/>
      <c r="AO4" s="93"/>
      <c r="AP4" s="94"/>
      <c r="AQ4" s="94"/>
      <c r="AR4" s="94"/>
      <c r="AS4" s="95"/>
      <c r="AT4" s="224"/>
      <c r="AU4" s="224"/>
      <c r="AV4" s="224"/>
      <c r="AW4" s="224"/>
      <c r="AX4" s="225"/>
    </row>
    <row r="5" spans="1:50" ht="22.5" customHeight="1" x14ac:dyDescent="0.15">
      <c r="A5" s="215"/>
      <c r="B5" s="216"/>
      <c r="C5" s="216"/>
      <c r="D5" s="216"/>
      <c r="E5" s="216"/>
      <c r="F5" s="217"/>
      <c r="G5" s="287"/>
      <c r="H5" s="288"/>
      <c r="I5" s="288"/>
      <c r="J5" s="288"/>
      <c r="K5" s="288"/>
      <c r="L5" s="288"/>
      <c r="M5" s="288"/>
      <c r="N5" s="288"/>
      <c r="O5" s="289"/>
      <c r="P5" s="273"/>
      <c r="Q5" s="273"/>
      <c r="R5" s="273"/>
      <c r="S5" s="273"/>
      <c r="T5" s="273"/>
      <c r="U5" s="273"/>
      <c r="V5" s="273"/>
      <c r="W5" s="273"/>
      <c r="X5" s="274"/>
      <c r="Y5" s="172" t="s">
        <v>65</v>
      </c>
      <c r="Z5" s="121"/>
      <c r="AA5" s="168"/>
      <c r="AB5" s="671"/>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19"/>
      <c r="H6" s="320"/>
      <c r="I6" s="320"/>
      <c r="J6" s="320"/>
      <c r="K6" s="320"/>
      <c r="L6" s="320"/>
      <c r="M6" s="320"/>
      <c r="N6" s="320"/>
      <c r="O6" s="321"/>
      <c r="P6" s="194"/>
      <c r="Q6" s="194"/>
      <c r="R6" s="194"/>
      <c r="S6" s="194"/>
      <c r="T6" s="194"/>
      <c r="U6" s="194"/>
      <c r="V6" s="194"/>
      <c r="W6" s="194"/>
      <c r="X6" s="195"/>
      <c r="Y6" s="120" t="s">
        <v>15</v>
      </c>
      <c r="Z6" s="121"/>
      <c r="AA6" s="168"/>
      <c r="AB6" s="681" t="s">
        <v>456</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1" t="s">
        <v>13</v>
      </c>
      <c r="B7" s="212"/>
      <c r="C7" s="212"/>
      <c r="D7" s="212"/>
      <c r="E7" s="212"/>
      <c r="F7" s="213"/>
      <c r="G7" s="218" t="s">
        <v>319</v>
      </c>
      <c r="H7" s="219"/>
      <c r="I7" s="219"/>
      <c r="J7" s="219"/>
      <c r="K7" s="219"/>
      <c r="L7" s="219"/>
      <c r="M7" s="219"/>
      <c r="N7" s="219"/>
      <c r="O7" s="220"/>
      <c r="P7" s="238" t="s">
        <v>83</v>
      </c>
      <c r="Q7" s="219"/>
      <c r="R7" s="219"/>
      <c r="S7" s="219"/>
      <c r="T7" s="219"/>
      <c r="U7" s="219"/>
      <c r="V7" s="219"/>
      <c r="W7" s="219"/>
      <c r="X7" s="220"/>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1"/>
      <c r="B8" s="212"/>
      <c r="C8" s="212"/>
      <c r="D8" s="212"/>
      <c r="E8" s="212"/>
      <c r="F8" s="213"/>
      <c r="G8" s="221"/>
      <c r="H8" s="108"/>
      <c r="I8" s="108"/>
      <c r="J8" s="108"/>
      <c r="K8" s="108"/>
      <c r="L8" s="108"/>
      <c r="M8" s="108"/>
      <c r="N8" s="108"/>
      <c r="O8" s="222"/>
      <c r="P8" s="239"/>
      <c r="Q8" s="108"/>
      <c r="R8" s="108"/>
      <c r="S8" s="108"/>
      <c r="T8" s="108"/>
      <c r="U8" s="108"/>
      <c r="V8" s="108"/>
      <c r="W8" s="108"/>
      <c r="X8" s="222"/>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4"/>
      <c r="B9" s="212"/>
      <c r="C9" s="212"/>
      <c r="D9" s="212"/>
      <c r="E9" s="212"/>
      <c r="F9" s="213"/>
      <c r="G9" s="318"/>
      <c r="H9" s="285"/>
      <c r="I9" s="285"/>
      <c r="J9" s="285"/>
      <c r="K9" s="285"/>
      <c r="L9" s="285"/>
      <c r="M9" s="285"/>
      <c r="N9" s="285"/>
      <c r="O9" s="286"/>
      <c r="P9" s="210"/>
      <c r="Q9" s="192"/>
      <c r="R9" s="192"/>
      <c r="S9" s="192"/>
      <c r="T9" s="192"/>
      <c r="U9" s="192"/>
      <c r="V9" s="192"/>
      <c r="W9" s="192"/>
      <c r="X9" s="193"/>
      <c r="Y9" s="290" t="s">
        <v>14</v>
      </c>
      <c r="Z9" s="291"/>
      <c r="AA9" s="292"/>
      <c r="AB9" s="322"/>
      <c r="AC9" s="293"/>
      <c r="AD9" s="293"/>
      <c r="AE9" s="93"/>
      <c r="AF9" s="94"/>
      <c r="AG9" s="94"/>
      <c r="AH9" s="94"/>
      <c r="AI9" s="95"/>
      <c r="AJ9" s="93"/>
      <c r="AK9" s="94"/>
      <c r="AL9" s="94"/>
      <c r="AM9" s="94"/>
      <c r="AN9" s="95"/>
      <c r="AO9" s="93"/>
      <c r="AP9" s="94"/>
      <c r="AQ9" s="94"/>
      <c r="AR9" s="94"/>
      <c r="AS9" s="95"/>
      <c r="AT9" s="224"/>
      <c r="AU9" s="224"/>
      <c r="AV9" s="224"/>
      <c r="AW9" s="224"/>
      <c r="AX9" s="225"/>
    </row>
    <row r="10" spans="1:50" ht="22.5" customHeight="1" x14ac:dyDescent="0.15">
      <c r="A10" s="215"/>
      <c r="B10" s="216"/>
      <c r="C10" s="216"/>
      <c r="D10" s="216"/>
      <c r="E10" s="216"/>
      <c r="F10" s="217"/>
      <c r="G10" s="287"/>
      <c r="H10" s="288"/>
      <c r="I10" s="288"/>
      <c r="J10" s="288"/>
      <c r="K10" s="288"/>
      <c r="L10" s="288"/>
      <c r="M10" s="288"/>
      <c r="N10" s="288"/>
      <c r="O10" s="289"/>
      <c r="P10" s="273"/>
      <c r="Q10" s="273"/>
      <c r="R10" s="273"/>
      <c r="S10" s="273"/>
      <c r="T10" s="273"/>
      <c r="U10" s="273"/>
      <c r="V10" s="273"/>
      <c r="W10" s="273"/>
      <c r="X10" s="274"/>
      <c r="Y10" s="172" t="s">
        <v>65</v>
      </c>
      <c r="Z10" s="121"/>
      <c r="AA10" s="168"/>
      <c r="AB10" s="671"/>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19"/>
      <c r="H11" s="320"/>
      <c r="I11" s="320"/>
      <c r="J11" s="320"/>
      <c r="K11" s="320"/>
      <c r="L11" s="320"/>
      <c r="M11" s="320"/>
      <c r="N11" s="320"/>
      <c r="O11" s="321"/>
      <c r="P11" s="194"/>
      <c r="Q11" s="194"/>
      <c r="R11" s="194"/>
      <c r="S11" s="194"/>
      <c r="T11" s="194"/>
      <c r="U11" s="194"/>
      <c r="V11" s="194"/>
      <c r="W11" s="194"/>
      <c r="X11" s="195"/>
      <c r="Y11" s="120" t="s">
        <v>15</v>
      </c>
      <c r="Z11" s="121"/>
      <c r="AA11" s="168"/>
      <c r="AB11" s="681"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1" t="s">
        <v>13</v>
      </c>
      <c r="B12" s="212"/>
      <c r="C12" s="212"/>
      <c r="D12" s="212"/>
      <c r="E12" s="212"/>
      <c r="F12" s="213"/>
      <c r="G12" s="218" t="s">
        <v>319</v>
      </c>
      <c r="H12" s="219"/>
      <c r="I12" s="219"/>
      <c r="J12" s="219"/>
      <c r="K12" s="219"/>
      <c r="L12" s="219"/>
      <c r="M12" s="219"/>
      <c r="N12" s="219"/>
      <c r="O12" s="220"/>
      <c r="P12" s="238" t="s">
        <v>83</v>
      </c>
      <c r="Q12" s="219"/>
      <c r="R12" s="219"/>
      <c r="S12" s="219"/>
      <c r="T12" s="219"/>
      <c r="U12" s="219"/>
      <c r="V12" s="219"/>
      <c r="W12" s="219"/>
      <c r="X12" s="220"/>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1"/>
      <c r="B13" s="212"/>
      <c r="C13" s="212"/>
      <c r="D13" s="212"/>
      <c r="E13" s="212"/>
      <c r="F13" s="213"/>
      <c r="G13" s="221"/>
      <c r="H13" s="108"/>
      <c r="I13" s="108"/>
      <c r="J13" s="108"/>
      <c r="K13" s="108"/>
      <c r="L13" s="108"/>
      <c r="M13" s="108"/>
      <c r="N13" s="108"/>
      <c r="O13" s="222"/>
      <c r="P13" s="239"/>
      <c r="Q13" s="108"/>
      <c r="R13" s="108"/>
      <c r="S13" s="108"/>
      <c r="T13" s="108"/>
      <c r="U13" s="108"/>
      <c r="V13" s="108"/>
      <c r="W13" s="108"/>
      <c r="X13" s="222"/>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4"/>
      <c r="B14" s="212"/>
      <c r="C14" s="212"/>
      <c r="D14" s="212"/>
      <c r="E14" s="212"/>
      <c r="F14" s="213"/>
      <c r="G14" s="318"/>
      <c r="H14" s="285"/>
      <c r="I14" s="285"/>
      <c r="J14" s="285"/>
      <c r="K14" s="285"/>
      <c r="L14" s="285"/>
      <c r="M14" s="285"/>
      <c r="N14" s="285"/>
      <c r="O14" s="286"/>
      <c r="P14" s="210"/>
      <c r="Q14" s="192"/>
      <c r="R14" s="192"/>
      <c r="S14" s="192"/>
      <c r="T14" s="192"/>
      <c r="U14" s="192"/>
      <c r="V14" s="192"/>
      <c r="W14" s="192"/>
      <c r="X14" s="193"/>
      <c r="Y14" s="290" t="s">
        <v>14</v>
      </c>
      <c r="Z14" s="291"/>
      <c r="AA14" s="292"/>
      <c r="AB14" s="322"/>
      <c r="AC14" s="293"/>
      <c r="AD14" s="293"/>
      <c r="AE14" s="93"/>
      <c r="AF14" s="94"/>
      <c r="AG14" s="94"/>
      <c r="AH14" s="94"/>
      <c r="AI14" s="95"/>
      <c r="AJ14" s="93"/>
      <c r="AK14" s="94"/>
      <c r="AL14" s="94"/>
      <c r="AM14" s="94"/>
      <c r="AN14" s="95"/>
      <c r="AO14" s="93"/>
      <c r="AP14" s="94"/>
      <c r="AQ14" s="94"/>
      <c r="AR14" s="94"/>
      <c r="AS14" s="95"/>
      <c r="AT14" s="224"/>
      <c r="AU14" s="224"/>
      <c r="AV14" s="224"/>
      <c r="AW14" s="224"/>
      <c r="AX14" s="225"/>
    </row>
    <row r="15" spans="1:50" ht="22.5" customHeight="1" x14ac:dyDescent="0.15">
      <c r="A15" s="215"/>
      <c r="B15" s="216"/>
      <c r="C15" s="216"/>
      <c r="D15" s="216"/>
      <c r="E15" s="216"/>
      <c r="F15" s="217"/>
      <c r="G15" s="287"/>
      <c r="H15" s="288"/>
      <c r="I15" s="288"/>
      <c r="J15" s="288"/>
      <c r="K15" s="288"/>
      <c r="L15" s="288"/>
      <c r="M15" s="288"/>
      <c r="N15" s="288"/>
      <c r="O15" s="289"/>
      <c r="P15" s="273"/>
      <c r="Q15" s="273"/>
      <c r="R15" s="273"/>
      <c r="S15" s="273"/>
      <c r="T15" s="273"/>
      <c r="U15" s="273"/>
      <c r="V15" s="273"/>
      <c r="W15" s="273"/>
      <c r="X15" s="274"/>
      <c r="Y15" s="172" t="s">
        <v>65</v>
      </c>
      <c r="Z15" s="121"/>
      <c r="AA15" s="168"/>
      <c r="AB15" s="671"/>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19"/>
      <c r="H16" s="320"/>
      <c r="I16" s="320"/>
      <c r="J16" s="320"/>
      <c r="K16" s="320"/>
      <c r="L16" s="320"/>
      <c r="M16" s="320"/>
      <c r="N16" s="320"/>
      <c r="O16" s="321"/>
      <c r="P16" s="194"/>
      <c r="Q16" s="194"/>
      <c r="R16" s="194"/>
      <c r="S16" s="194"/>
      <c r="T16" s="194"/>
      <c r="U16" s="194"/>
      <c r="V16" s="194"/>
      <c r="W16" s="194"/>
      <c r="X16" s="195"/>
      <c r="Y16" s="120" t="s">
        <v>15</v>
      </c>
      <c r="Z16" s="121"/>
      <c r="AA16" s="168"/>
      <c r="AB16" s="681"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1" t="s">
        <v>13</v>
      </c>
      <c r="B17" s="212"/>
      <c r="C17" s="212"/>
      <c r="D17" s="212"/>
      <c r="E17" s="212"/>
      <c r="F17" s="213"/>
      <c r="G17" s="218" t="s">
        <v>319</v>
      </c>
      <c r="H17" s="219"/>
      <c r="I17" s="219"/>
      <c r="J17" s="219"/>
      <c r="K17" s="219"/>
      <c r="L17" s="219"/>
      <c r="M17" s="219"/>
      <c r="N17" s="219"/>
      <c r="O17" s="220"/>
      <c r="P17" s="238" t="s">
        <v>83</v>
      </c>
      <c r="Q17" s="219"/>
      <c r="R17" s="219"/>
      <c r="S17" s="219"/>
      <c r="T17" s="219"/>
      <c r="U17" s="219"/>
      <c r="V17" s="219"/>
      <c r="W17" s="219"/>
      <c r="X17" s="220"/>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1"/>
      <c r="B18" s="212"/>
      <c r="C18" s="212"/>
      <c r="D18" s="212"/>
      <c r="E18" s="212"/>
      <c r="F18" s="213"/>
      <c r="G18" s="221"/>
      <c r="H18" s="108"/>
      <c r="I18" s="108"/>
      <c r="J18" s="108"/>
      <c r="K18" s="108"/>
      <c r="L18" s="108"/>
      <c r="M18" s="108"/>
      <c r="N18" s="108"/>
      <c r="O18" s="222"/>
      <c r="P18" s="239"/>
      <c r="Q18" s="108"/>
      <c r="R18" s="108"/>
      <c r="S18" s="108"/>
      <c r="T18" s="108"/>
      <c r="U18" s="108"/>
      <c r="V18" s="108"/>
      <c r="W18" s="108"/>
      <c r="X18" s="222"/>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4"/>
      <c r="B19" s="212"/>
      <c r="C19" s="212"/>
      <c r="D19" s="212"/>
      <c r="E19" s="212"/>
      <c r="F19" s="213"/>
      <c r="G19" s="318"/>
      <c r="H19" s="285"/>
      <c r="I19" s="285"/>
      <c r="J19" s="285"/>
      <c r="K19" s="285"/>
      <c r="L19" s="285"/>
      <c r="M19" s="285"/>
      <c r="N19" s="285"/>
      <c r="O19" s="286"/>
      <c r="P19" s="210"/>
      <c r="Q19" s="192"/>
      <c r="R19" s="192"/>
      <c r="S19" s="192"/>
      <c r="T19" s="192"/>
      <c r="U19" s="192"/>
      <c r="V19" s="192"/>
      <c r="W19" s="192"/>
      <c r="X19" s="193"/>
      <c r="Y19" s="290" t="s">
        <v>14</v>
      </c>
      <c r="Z19" s="291"/>
      <c r="AA19" s="292"/>
      <c r="AB19" s="322"/>
      <c r="AC19" s="293"/>
      <c r="AD19" s="293"/>
      <c r="AE19" s="93"/>
      <c r="AF19" s="94"/>
      <c r="AG19" s="94"/>
      <c r="AH19" s="94"/>
      <c r="AI19" s="95"/>
      <c r="AJ19" s="93"/>
      <c r="AK19" s="94"/>
      <c r="AL19" s="94"/>
      <c r="AM19" s="94"/>
      <c r="AN19" s="95"/>
      <c r="AO19" s="93"/>
      <c r="AP19" s="94"/>
      <c r="AQ19" s="94"/>
      <c r="AR19" s="94"/>
      <c r="AS19" s="95"/>
      <c r="AT19" s="224"/>
      <c r="AU19" s="224"/>
      <c r="AV19" s="224"/>
      <c r="AW19" s="224"/>
      <c r="AX19" s="225"/>
    </row>
    <row r="20" spans="1:50" ht="22.5" customHeight="1" x14ac:dyDescent="0.15">
      <c r="A20" s="215"/>
      <c r="B20" s="216"/>
      <c r="C20" s="216"/>
      <c r="D20" s="216"/>
      <c r="E20" s="216"/>
      <c r="F20" s="217"/>
      <c r="G20" s="287"/>
      <c r="H20" s="288"/>
      <c r="I20" s="288"/>
      <c r="J20" s="288"/>
      <c r="K20" s="288"/>
      <c r="L20" s="288"/>
      <c r="M20" s="288"/>
      <c r="N20" s="288"/>
      <c r="O20" s="289"/>
      <c r="P20" s="273"/>
      <c r="Q20" s="273"/>
      <c r="R20" s="273"/>
      <c r="S20" s="273"/>
      <c r="T20" s="273"/>
      <c r="U20" s="273"/>
      <c r="V20" s="273"/>
      <c r="W20" s="273"/>
      <c r="X20" s="274"/>
      <c r="Y20" s="172" t="s">
        <v>65</v>
      </c>
      <c r="Z20" s="121"/>
      <c r="AA20" s="168"/>
      <c r="AB20" s="671"/>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19"/>
      <c r="H21" s="320"/>
      <c r="I21" s="320"/>
      <c r="J21" s="320"/>
      <c r="K21" s="320"/>
      <c r="L21" s="320"/>
      <c r="M21" s="320"/>
      <c r="N21" s="320"/>
      <c r="O21" s="321"/>
      <c r="P21" s="194"/>
      <c r="Q21" s="194"/>
      <c r="R21" s="194"/>
      <c r="S21" s="194"/>
      <c r="T21" s="194"/>
      <c r="U21" s="194"/>
      <c r="V21" s="194"/>
      <c r="W21" s="194"/>
      <c r="X21" s="195"/>
      <c r="Y21" s="120" t="s">
        <v>15</v>
      </c>
      <c r="Z21" s="121"/>
      <c r="AA21" s="168"/>
      <c r="AB21" s="681" t="s">
        <v>457</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1" t="s">
        <v>13</v>
      </c>
      <c r="B22" s="212"/>
      <c r="C22" s="212"/>
      <c r="D22" s="212"/>
      <c r="E22" s="212"/>
      <c r="F22" s="213"/>
      <c r="G22" s="218" t="s">
        <v>319</v>
      </c>
      <c r="H22" s="219"/>
      <c r="I22" s="219"/>
      <c r="J22" s="219"/>
      <c r="K22" s="219"/>
      <c r="L22" s="219"/>
      <c r="M22" s="219"/>
      <c r="N22" s="219"/>
      <c r="O22" s="220"/>
      <c r="P22" s="238" t="s">
        <v>83</v>
      </c>
      <c r="Q22" s="219"/>
      <c r="R22" s="219"/>
      <c r="S22" s="219"/>
      <c r="T22" s="219"/>
      <c r="U22" s="219"/>
      <c r="V22" s="219"/>
      <c r="W22" s="219"/>
      <c r="X22" s="220"/>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1"/>
      <c r="B23" s="212"/>
      <c r="C23" s="212"/>
      <c r="D23" s="212"/>
      <c r="E23" s="212"/>
      <c r="F23" s="213"/>
      <c r="G23" s="221"/>
      <c r="H23" s="108"/>
      <c r="I23" s="108"/>
      <c r="J23" s="108"/>
      <c r="K23" s="108"/>
      <c r="L23" s="108"/>
      <c r="M23" s="108"/>
      <c r="N23" s="108"/>
      <c r="O23" s="222"/>
      <c r="P23" s="239"/>
      <c r="Q23" s="108"/>
      <c r="R23" s="108"/>
      <c r="S23" s="108"/>
      <c r="T23" s="108"/>
      <c r="U23" s="108"/>
      <c r="V23" s="108"/>
      <c r="W23" s="108"/>
      <c r="X23" s="222"/>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458</v>
      </c>
      <c r="AX23" s="109"/>
    </row>
    <row r="24" spans="1:50" ht="22.5" customHeight="1" x14ac:dyDescent="0.15">
      <c r="A24" s="214"/>
      <c r="B24" s="212"/>
      <c r="C24" s="212"/>
      <c r="D24" s="212"/>
      <c r="E24" s="212"/>
      <c r="F24" s="213"/>
      <c r="G24" s="318"/>
      <c r="H24" s="285"/>
      <c r="I24" s="285"/>
      <c r="J24" s="285"/>
      <c r="K24" s="285"/>
      <c r="L24" s="285"/>
      <c r="M24" s="285"/>
      <c r="N24" s="285"/>
      <c r="O24" s="286"/>
      <c r="P24" s="210"/>
      <c r="Q24" s="192"/>
      <c r="R24" s="192"/>
      <c r="S24" s="192"/>
      <c r="T24" s="192"/>
      <c r="U24" s="192"/>
      <c r="V24" s="192"/>
      <c r="W24" s="192"/>
      <c r="X24" s="193"/>
      <c r="Y24" s="290" t="s">
        <v>14</v>
      </c>
      <c r="Z24" s="291"/>
      <c r="AA24" s="292"/>
      <c r="AB24" s="322"/>
      <c r="AC24" s="293"/>
      <c r="AD24" s="293"/>
      <c r="AE24" s="93"/>
      <c r="AF24" s="94"/>
      <c r="AG24" s="94"/>
      <c r="AH24" s="94"/>
      <c r="AI24" s="95"/>
      <c r="AJ24" s="93"/>
      <c r="AK24" s="94"/>
      <c r="AL24" s="94"/>
      <c r="AM24" s="94"/>
      <c r="AN24" s="95"/>
      <c r="AO24" s="93"/>
      <c r="AP24" s="94"/>
      <c r="AQ24" s="94"/>
      <c r="AR24" s="94"/>
      <c r="AS24" s="95"/>
      <c r="AT24" s="224"/>
      <c r="AU24" s="224"/>
      <c r="AV24" s="224"/>
      <c r="AW24" s="224"/>
      <c r="AX24" s="225"/>
    </row>
    <row r="25" spans="1:50" ht="22.5" customHeight="1" x14ac:dyDescent="0.15">
      <c r="A25" s="215"/>
      <c r="B25" s="216"/>
      <c r="C25" s="216"/>
      <c r="D25" s="216"/>
      <c r="E25" s="216"/>
      <c r="F25" s="217"/>
      <c r="G25" s="287"/>
      <c r="H25" s="288"/>
      <c r="I25" s="288"/>
      <c r="J25" s="288"/>
      <c r="K25" s="288"/>
      <c r="L25" s="288"/>
      <c r="M25" s="288"/>
      <c r="N25" s="288"/>
      <c r="O25" s="289"/>
      <c r="P25" s="273"/>
      <c r="Q25" s="273"/>
      <c r="R25" s="273"/>
      <c r="S25" s="273"/>
      <c r="T25" s="273"/>
      <c r="U25" s="273"/>
      <c r="V25" s="273"/>
      <c r="W25" s="273"/>
      <c r="X25" s="274"/>
      <c r="Y25" s="172" t="s">
        <v>65</v>
      </c>
      <c r="Z25" s="121"/>
      <c r="AA25" s="168"/>
      <c r="AB25" s="671"/>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19"/>
      <c r="H26" s="320"/>
      <c r="I26" s="320"/>
      <c r="J26" s="320"/>
      <c r="K26" s="320"/>
      <c r="L26" s="320"/>
      <c r="M26" s="320"/>
      <c r="N26" s="320"/>
      <c r="O26" s="321"/>
      <c r="P26" s="194"/>
      <c r="Q26" s="194"/>
      <c r="R26" s="194"/>
      <c r="S26" s="194"/>
      <c r="T26" s="194"/>
      <c r="U26" s="194"/>
      <c r="V26" s="194"/>
      <c r="W26" s="194"/>
      <c r="X26" s="195"/>
      <c r="Y26" s="120" t="s">
        <v>15</v>
      </c>
      <c r="Z26" s="121"/>
      <c r="AA26" s="168"/>
      <c r="AB26" s="681" t="s">
        <v>457</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1" t="s">
        <v>13</v>
      </c>
      <c r="B27" s="212"/>
      <c r="C27" s="212"/>
      <c r="D27" s="212"/>
      <c r="E27" s="212"/>
      <c r="F27" s="213"/>
      <c r="G27" s="218" t="s">
        <v>319</v>
      </c>
      <c r="H27" s="219"/>
      <c r="I27" s="219"/>
      <c r="J27" s="219"/>
      <c r="K27" s="219"/>
      <c r="L27" s="219"/>
      <c r="M27" s="219"/>
      <c r="N27" s="219"/>
      <c r="O27" s="220"/>
      <c r="P27" s="238" t="s">
        <v>83</v>
      </c>
      <c r="Q27" s="219"/>
      <c r="R27" s="219"/>
      <c r="S27" s="219"/>
      <c r="T27" s="219"/>
      <c r="U27" s="219"/>
      <c r="V27" s="219"/>
      <c r="W27" s="219"/>
      <c r="X27" s="220"/>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1"/>
      <c r="B28" s="212"/>
      <c r="C28" s="212"/>
      <c r="D28" s="212"/>
      <c r="E28" s="212"/>
      <c r="F28" s="213"/>
      <c r="G28" s="221"/>
      <c r="H28" s="108"/>
      <c r="I28" s="108"/>
      <c r="J28" s="108"/>
      <c r="K28" s="108"/>
      <c r="L28" s="108"/>
      <c r="M28" s="108"/>
      <c r="N28" s="108"/>
      <c r="O28" s="222"/>
      <c r="P28" s="239"/>
      <c r="Q28" s="108"/>
      <c r="R28" s="108"/>
      <c r="S28" s="108"/>
      <c r="T28" s="108"/>
      <c r="U28" s="108"/>
      <c r="V28" s="108"/>
      <c r="W28" s="108"/>
      <c r="X28" s="222"/>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455</v>
      </c>
      <c r="AX28" s="109"/>
    </row>
    <row r="29" spans="1:50" ht="22.5" customHeight="1" x14ac:dyDescent="0.15">
      <c r="A29" s="214"/>
      <c r="B29" s="212"/>
      <c r="C29" s="212"/>
      <c r="D29" s="212"/>
      <c r="E29" s="212"/>
      <c r="F29" s="213"/>
      <c r="G29" s="318"/>
      <c r="H29" s="285"/>
      <c r="I29" s="285"/>
      <c r="J29" s="285"/>
      <c r="K29" s="285"/>
      <c r="L29" s="285"/>
      <c r="M29" s="285"/>
      <c r="N29" s="285"/>
      <c r="O29" s="286"/>
      <c r="P29" s="210"/>
      <c r="Q29" s="192"/>
      <c r="R29" s="192"/>
      <c r="S29" s="192"/>
      <c r="T29" s="192"/>
      <c r="U29" s="192"/>
      <c r="V29" s="192"/>
      <c r="W29" s="192"/>
      <c r="X29" s="193"/>
      <c r="Y29" s="290" t="s">
        <v>14</v>
      </c>
      <c r="Z29" s="291"/>
      <c r="AA29" s="292"/>
      <c r="AB29" s="322"/>
      <c r="AC29" s="293"/>
      <c r="AD29" s="293"/>
      <c r="AE29" s="93"/>
      <c r="AF29" s="94"/>
      <c r="AG29" s="94"/>
      <c r="AH29" s="94"/>
      <c r="AI29" s="95"/>
      <c r="AJ29" s="93"/>
      <c r="AK29" s="94"/>
      <c r="AL29" s="94"/>
      <c r="AM29" s="94"/>
      <c r="AN29" s="95"/>
      <c r="AO29" s="93"/>
      <c r="AP29" s="94"/>
      <c r="AQ29" s="94"/>
      <c r="AR29" s="94"/>
      <c r="AS29" s="95"/>
      <c r="AT29" s="224"/>
      <c r="AU29" s="224"/>
      <c r="AV29" s="224"/>
      <c r="AW29" s="224"/>
      <c r="AX29" s="225"/>
    </row>
    <row r="30" spans="1:50" ht="22.5" customHeight="1" x14ac:dyDescent="0.15">
      <c r="A30" s="215"/>
      <c r="B30" s="216"/>
      <c r="C30" s="216"/>
      <c r="D30" s="216"/>
      <c r="E30" s="216"/>
      <c r="F30" s="217"/>
      <c r="G30" s="287"/>
      <c r="H30" s="288"/>
      <c r="I30" s="288"/>
      <c r="J30" s="288"/>
      <c r="K30" s="288"/>
      <c r="L30" s="288"/>
      <c r="M30" s="288"/>
      <c r="N30" s="288"/>
      <c r="O30" s="289"/>
      <c r="P30" s="273"/>
      <c r="Q30" s="273"/>
      <c r="R30" s="273"/>
      <c r="S30" s="273"/>
      <c r="T30" s="273"/>
      <c r="U30" s="273"/>
      <c r="V30" s="273"/>
      <c r="W30" s="273"/>
      <c r="X30" s="274"/>
      <c r="Y30" s="172" t="s">
        <v>65</v>
      </c>
      <c r="Z30" s="121"/>
      <c r="AA30" s="168"/>
      <c r="AB30" s="671"/>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19"/>
      <c r="H31" s="320"/>
      <c r="I31" s="320"/>
      <c r="J31" s="320"/>
      <c r="K31" s="320"/>
      <c r="L31" s="320"/>
      <c r="M31" s="320"/>
      <c r="N31" s="320"/>
      <c r="O31" s="321"/>
      <c r="P31" s="194"/>
      <c r="Q31" s="194"/>
      <c r="R31" s="194"/>
      <c r="S31" s="194"/>
      <c r="T31" s="194"/>
      <c r="U31" s="194"/>
      <c r="V31" s="194"/>
      <c r="W31" s="194"/>
      <c r="X31" s="195"/>
      <c r="Y31" s="120" t="s">
        <v>15</v>
      </c>
      <c r="Z31" s="121"/>
      <c r="AA31" s="168"/>
      <c r="AB31" s="681" t="s">
        <v>456</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1" t="s">
        <v>13</v>
      </c>
      <c r="B32" s="212"/>
      <c r="C32" s="212"/>
      <c r="D32" s="212"/>
      <c r="E32" s="212"/>
      <c r="F32" s="213"/>
      <c r="G32" s="218" t="s">
        <v>319</v>
      </c>
      <c r="H32" s="219"/>
      <c r="I32" s="219"/>
      <c r="J32" s="219"/>
      <c r="K32" s="219"/>
      <c r="L32" s="219"/>
      <c r="M32" s="219"/>
      <c r="N32" s="219"/>
      <c r="O32" s="220"/>
      <c r="P32" s="238" t="s">
        <v>83</v>
      </c>
      <c r="Q32" s="219"/>
      <c r="R32" s="219"/>
      <c r="S32" s="219"/>
      <c r="T32" s="219"/>
      <c r="U32" s="219"/>
      <c r="V32" s="219"/>
      <c r="W32" s="219"/>
      <c r="X32" s="220"/>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1"/>
      <c r="B33" s="212"/>
      <c r="C33" s="212"/>
      <c r="D33" s="212"/>
      <c r="E33" s="212"/>
      <c r="F33" s="213"/>
      <c r="G33" s="221"/>
      <c r="H33" s="108"/>
      <c r="I33" s="108"/>
      <c r="J33" s="108"/>
      <c r="K33" s="108"/>
      <c r="L33" s="108"/>
      <c r="M33" s="108"/>
      <c r="N33" s="108"/>
      <c r="O33" s="222"/>
      <c r="P33" s="239"/>
      <c r="Q33" s="108"/>
      <c r="R33" s="108"/>
      <c r="S33" s="108"/>
      <c r="T33" s="108"/>
      <c r="U33" s="108"/>
      <c r="V33" s="108"/>
      <c r="W33" s="108"/>
      <c r="X33" s="222"/>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458</v>
      </c>
      <c r="AX33" s="109"/>
    </row>
    <row r="34" spans="1:50" ht="22.5" customHeight="1" x14ac:dyDescent="0.15">
      <c r="A34" s="214"/>
      <c r="B34" s="212"/>
      <c r="C34" s="212"/>
      <c r="D34" s="212"/>
      <c r="E34" s="212"/>
      <c r="F34" s="213"/>
      <c r="G34" s="318"/>
      <c r="H34" s="285"/>
      <c r="I34" s="285"/>
      <c r="J34" s="285"/>
      <c r="K34" s="285"/>
      <c r="L34" s="285"/>
      <c r="M34" s="285"/>
      <c r="N34" s="285"/>
      <c r="O34" s="286"/>
      <c r="P34" s="210"/>
      <c r="Q34" s="192"/>
      <c r="R34" s="192"/>
      <c r="S34" s="192"/>
      <c r="T34" s="192"/>
      <c r="U34" s="192"/>
      <c r="V34" s="192"/>
      <c r="W34" s="192"/>
      <c r="X34" s="193"/>
      <c r="Y34" s="290" t="s">
        <v>14</v>
      </c>
      <c r="Z34" s="291"/>
      <c r="AA34" s="292"/>
      <c r="AB34" s="322"/>
      <c r="AC34" s="293"/>
      <c r="AD34" s="293"/>
      <c r="AE34" s="93"/>
      <c r="AF34" s="94"/>
      <c r="AG34" s="94"/>
      <c r="AH34" s="94"/>
      <c r="AI34" s="95"/>
      <c r="AJ34" s="93"/>
      <c r="AK34" s="94"/>
      <c r="AL34" s="94"/>
      <c r="AM34" s="94"/>
      <c r="AN34" s="95"/>
      <c r="AO34" s="93"/>
      <c r="AP34" s="94"/>
      <c r="AQ34" s="94"/>
      <c r="AR34" s="94"/>
      <c r="AS34" s="95"/>
      <c r="AT34" s="224"/>
      <c r="AU34" s="224"/>
      <c r="AV34" s="224"/>
      <c r="AW34" s="224"/>
      <c r="AX34" s="225"/>
    </row>
    <row r="35" spans="1:50" ht="22.5" customHeight="1" x14ac:dyDescent="0.15">
      <c r="A35" s="215"/>
      <c r="B35" s="216"/>
      <c r="C35" s="216"/>
      <c r="D35" s="216"/>
      <c r="E35" s="216"/>
      <c r="F35" s="217"/>
      <c r="G35" s="287"/>
      <c r="H35" s="288"/>
      <c r="I35" s="288"/>
      <c r="J35" s="288"/>
      <c r="K35" s="288"/>
      <c r="L35" s="288"/>
      <c r="M35" s="288"/>
      <c r="N35" s="288"/>
      <c r="O35" s="289"/>
      <c r="P35" s="273"/>
      <c r="Q35" s="273"/>
      <c r="R35" s="273"/>
      <c r="S35" s="273"/>
      <c r="T35" s="273"/>
      <c r="U35" s="273"/>
      <c r="V35" s="273"/>
      <c r="W35" s="273"/>
      <c r="X35" s="274"/>
      <c r="Y35" s="172" t="s">
        <v>65</v>
      </c>
      <c r="Z35" s="121"/>
      <c r="AA35" s="168"/>
      <c r="AB35" s="671"/>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19"/>
      <c r="H36" s="320"/>
      <c r="I36" s="320"/>
      <c r="J36" s="320"/>
      <c r="K36" s="320"/>
      <c r="L36" s="320"/>
      <c r="M36" s="320"/>
      <c r="N36" s="320"/>
      <c r="O36" s="321"/>
      <c r="P36" s="194"/>
      <c r="Q36" s="194"/>
      <c r="R36" s="194"/>
      <c r="S36" s="194"/>
      <c r="T36" s="194"/>
      <c r="U36" s="194"/>
      <c r="V36" s="194"/>
      <c r="W36" s="194"/>
      <c r="X36" s="195"/>
      <c r="Y36" s="120" t="s">
        <v>15</v>
      </c>
      <c r="Z36" s="121"/>
      <c r="AA36" s="168"/>
      <c r="AB36" s="681" t="s">
        <v>457</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1" t="s">
        <v>13</v>
      </c>
      <c r="B37" s="212"/>
      <c r="C37" s="212"/>
      <c r="D37" s="212"/>
      <c r="E37" s="212"/>
      <c r="F37" s="213"/>
      <c r="G37" s="218" t="s">
        <v>319</v>
      </c>
      <c r="H37" s="219"/>
      <c r="I37" s="219"/>
      <c r="J37" s="219"/>
      <c r="K37" s="219"/>
      <c r="L37" s="219"/>
      <c r="M37" s="219"/>
      <c r="N37" s="219"/>
      <c r="O37" s="220"/>
      <c r="P37" s="238" t="s">
        <v>83</v>
      </c>
      <c r="Q37" s="219"/>
      <c r="R37" s="219"/>
      <c r="S37" s="219"/>
      <c r="T37" s="219"/>
      <c r="U37" s="219"/>
      <c r="V37" s="219"/>
      <c r="W37" s="219"/>
      <c r="X37" s="220"/>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1"/>
      <c r="B38" s="212"/>
      <c r="C38" s="212"/>
      <c r="D38" s="212"/>
      <c r="E38" s="212"/>
      <c r="F38" s="213"/>
      <c r="G38" s="221"/>
      <c r="H38" s="108"/>
      <c r="I38" s="108"/>
      <c r="J38" s="108"/>
      <c r="K38" s="108"/>
      <c r="L38" s="108"/>
      <c r="M38" s="108"/>
      <c r="N38" s="108"/>
      <c r="O38" s="222"/>
      <c r="P38" s="239"/>
      <c r="Q38" s="108"/>
      <c r="R38" s="108"/>
      <c r="S38" s="108"/>
      <c r="T38" s="108"/>
      <c r="U38" s="108"/>
      <c r="V38" s="108"/>
      <c r="W38" s="108"/>
      <c r="X38" s="222"/>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458</v>
      </c>
      <c r="AX38" s="109"/>
    </row>
    <row r="39" spans="1:50" ht="22.5" customHeight="1" x14ac:dyDescent="0.15">
      <c r="A39" s="214"/>
      <c r="B39" s="212"/>
      <c r="C39" s="212"/>
      <c r="D39" s="212"/>
      <c r="E39" s="212"/>
      <c r="F39" s="213"/>
      <c r="G39" s="318"/>
      <c r="H39" s="285"/>
      <c r="I39" s="285"/>
      <c r="J39" s="285"/>
      <c r="K39" s="285"/>
      <c r="L39" s="285"/>
      <c r="M39" s="285"/>
      <c r="N39" s="285"/>
      <c r="O39" s="286"/>
      <c r="P39" s="210"/>
      <c r="Q39" s="192"/>
      <c r="R39" s="192"/>
      <c r="S39" s="192"/>
      <c r="T39" s="192"/>
      <c r="U39" s="192"/>
      <c r="V39" s="192"/>
      <c r="W39" s="192"/>
      <c r="X39" s="193"/>
      <c r="Y39" s="290" t="s">
        <v>14</v>
      </c>
      <c r="Z39" s="291"/>
      <c r="AA39" s="292"/>
      <c r="AB39" s="322"/>
      <c r="AC39" s="293"/>
      <c r="AD39" s="293"/>
      <c r="AE39" s="93"/>
      <c r="AF39" s="94"/>
      <c r="AG39" s="94"/>
      <c r="AH39" s="94"/>
      <c r="AI39" s="95"/>
      <c r="AJ39" s="93"/>
      <c r="AK39" s="94"/>
      <c r="AL39" s="94"/>
      <c r="AM39" s="94"/>
      <c r="AN39" s="95"/>
      <c r="AO39" s="93"/>
      <c r="AP39" s="94"/>
      <c r="AQ39" s="94"/>
      <c r="AR39" s="94"/>
      <c r="AS39" s="95"/>
      <c r="AT39" s="224"/>
      <c r="AU39" s="224"/>
      <c r="AV39" s="224"/>
      <c r="AW39" s="224"/>
      <c r="AX39" s="225"/>
    </row>
    <row r="40" spans="1:50" ht="22.5" customHeight="1" x14ac:dyDescent="0.15">
      <c r="A40" s="215"/>
      <c r="B40" s="216"/>
      <c r="C40" s="216"/>
      <c r="D40" s="216"/>
      <c r="E40" s="216"/>
      <c r="F40" s="217"/>
      <c r="G40" s="287"/>
      <c r="H40" s="288"/>
      <c r="I40" s="288"/>
      <c r="J40" s="288"/>
      <c r="K40" s="288"/>
      <c r="L40" s="288"/>
      <c r="M40" s="288"/>
      <c r="N40" s="288"/>
      <c r="O40" s="289"/>
      <c r="P40" s="273"/>
      <c r="Q40" s="273"/>
      <c r="R40" s="273"/>
      <c r="S40" s="273"/>
      <c r="T40" s="273"/>
      <c r="U40" s="273"/>
      <c r="V40" s="273"/>
      <c r="W40" s="273"/>
      <c r="X40" s="274"/>
      <c r="Y40" s="172" t="s">
        <v>65</v>
      </c>
      <c r="Z40" s="121"/>
      <c r="AA40" s="168"/>
      <c r="AB40" s="671"/>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19"/>
      <c r="H41" s="320"/>
      <c r="I41" s="320"/>
      <c r="J41" s="320"/>
      <c r="K41" s="320"/>
      <c r="L41" s="320"/>
      <c r="M41" s="320"/>
      <c r="N41" s="320"/>
      <c r="O41" s="321"/>
      <c r="P41" s="194"/>
      <c r="Q41" s="194"/>
      <c r="R41" s="194"/>
      <c r="S41" s="194"/>
      <c r="T41" s="194"/>
      <c r="U41" s="194"/>
      <c r="V41" s="194"/>
      <c r="W41" s="194"/>
      <c r="X41" s="195"/>
      <c r="Y41" s="120" t="s">
        <v>15</v>
      </c>
      <c r="Z41" s="121"/>
      <c r="AA41" s="168"/>
      <c r="AB41" s="681" t="s">
        <v>457</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1" t="s">
        <v>13</v>
      </c>
      <c r="B42" s="212"/>
      <c r="C42" s="212"/>
      <c r="D42" s="212"/>
      <c r="E42" s="212"/>
      <c r="F42" s="213"/>
      <c r="G42" s="218" t="s">
        <v>319</v>
      </c>
      <c r="H42" s="219"/>
      <c r="I42" s="219"/>
      <c r="J42" s="219"/>
      <c r="K42" s="219"/>
      <c r="L42" s="219"/>
      <c r="M42" s="219"/>
      <c r="N42" s="219"/>
      <c r="O42" s="220"/>
      <c r="P42" s="238" t="s">
        <v>83</v>
      </c>
      <c r="Q42" s="219"/>
      <c r="R42" s="219"/>
      <c r="S42" s="219"/>
      <c r="T42" s="219"/>
      <c r="U42" s="219"/>
      <c r="V42" s="219"/>
      <c r="W42" s="219"/>
      <c r="X42" s="220"/>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1"/>
      <c r="B43" s="212"/>
      <c r="C43" s="212"/>
      <c r="D43" s="212"/>
      <c r="E43" s="212"/>
      <c r="F43" s="213"/>
      <c r="G43" s="221"/>
      <c r="H43" s="108"/>
      <c r="I43" s="108"/>
      <c r="J43" s="108"/>
      <c r="K43" s="108"/>
      <c r="L43" s="108"/>
      <c r="M43" s="108"/>
      <c r="N43" s="108"/>
      <c r="O43" s="222"/>
      <c r="P43" s="239"/>
      <c r="Q43" s="108"/>
      <c r="R43" s="108"/>
      <c r="S43" s="108"/>
      <c r="T43" s="108"/>
      <c r="U43" s="108"/>
      <c r="V43" s="108"/>
      <c r="W43" s="108"/>
      <c r="X43" s="222"/>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458</v>
      </c>
      <c r="AX43" s="109"/>
    </row>
    <row r="44" spans="1:50" ht="22.5" customHeight="1" x14ac:dyDescent="0.15">
      <c r="A44" s="214"/>
      <c r="B44" s="212"/>
      <c r="C44" s="212"/>
      <c r="D44" s="212"/>
      <c r="E44" s="212"/>
      <c r="F44" s="213"/>
      <c r="G44" s="318"/>
      <c r="H44" s="285"/>
      <c r="I44" s="285"/>
      <c r="J44" s="285"/>
      <c r="K44" s="285"/>
      <c r="L44" s="285"/>
      <c r="M44" s="285"/>
      <c r="N44" s="285"/>
      <c r="O44" s="286"/>
      <c r="P44" s="210"/>
      <c r="Q44" s="192"/>
      <c r="R44" s="192"/>
      <c r="S44" s="192"/>
      <c r="T44" s="192"/>
      <c r="U44" s="192"/>
      <c r="V44" s="192"/>
      <c r="W44" s="192"/>
      <c r="X44" s="193"/>
      <c r="Y44" s="290" t="s">
        <v>14</v>
      </c>
      <c r="Z44" s="291"/>
      <c r="AA44" s="292"/>
      <c r="AB44" s="322"/>
      <c r="AC44" s="293"/>
      <c r="AD44" s="293"/>
      <c r="AE44" s="93"/>
      <c r="AF44" s="94"/>
      <c r="AG44" s="94"/>
      <c r="AH44" s="94"/>
      <c r="AI44" s="95"/>
      <c r="AJ44" s="93"/>
      <c r="AK44" s="94"/>
      <c r="AL44" s="94"/>
      <c r="AM44" s="94"/>
      <c r="AN44" s="95"/>
      <c r="AO44" s="93"/>
      <c r="AP44" s="94"/>
      <c r="AQ44" s="94"/>
      <c r="AR44" s="94"/>
      <c r="AS44" s="95"/>
      <c r="AT44" s="224"/>
      <c r="AU44" s="224"/>
      <c r="AV44" s="224"/>
      <c r="AW44" s="224"/>
      <c r="AX44" s="225"/>
    </row>
    <row r="45" spans="1:50" ht="22.5"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172" t="s">
        <v>65</v>
      </c>
      <c r="Z45" s="121"/>
      <c r="AA45" s="168"/>
      <c r="AB45" s="671"/>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19"/>
      <c r="H46" s="320"/>
      <c r="I46" s="320"/>
      <c r="J46" s="320"/>
      <c r="K46" s="320"/>
      <c r="L46" s="320"/>
      <c r="M46" s="320"/>
      <c r="N46" s="320"/>
      <c r="O46" s="321"/>
      <c r="P46" s="194"/>
      <c r="Q46" s="194"/>
      <c r="R46" s="194"/>
      <c r="S46" s="194"/>
      <c r="T46" s="194"/>
      <c r="U46" s="194"/>
      <c r="V46" s="194"/>
      <c r="W46" s="194"/>
      <c r="X46" s="195"/>
      <c r="Y46" s="120" t="s">
        <v>15</v>
      </c>
      <c r="Z46" s="121"/>
      <c r="AA46" s="168"/>
      <c r="AB46" s="681" t="s">
        <v>457</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1" t="s">
        <v>13</v>
      </c>
      <c r="B47" s="212"/>
      <c r="C47" s="212"/>
      <c r="D47" s="212"/>
      <c r="E47" s="212"/>
      <c r="F47" s="213"/>
      <c r="G47" s="218" t="s">
        <v>319</v>
      </c>
      <c r="H47" s="219"/>
      <c r="I47" s="219"/>
      <c r="J47" s="219"/>
      <c r="K47" s="219"/>
      <c r="L47" s="219"/>
      <c r="M47" s="219"/>
      <c r="N47" s="219"/>
      <c r="O47" s="220"/>
      <c r="P47" s="238" t="s">
        <v>83</v>
      </c>
      <c r="Q47" s="219"/>
      <c r="R47" s="219"/>
      <c r="S47" s="219"/>
      <c r="T47" s="219"/>
      <c r="U47" s="219"/>
      <c r="V47" s="219"/>
      <c r="W47" s="219"/>
      <c r="X47" s="220"/>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1"/>
      <c r="B48" s="212"/>
      <c r="C48" s="212"/>
      <c r="D48" s="212"/>
      <c r="E48" s="212"/>
      <c r="F48" s="213"/>
      <c r="G48" s="221"/>
      <c r="H48" s="108"/>
      <c r="I48" s="108"/>
      <c r="J48" s="108"/>
      <c r="K48" s="108"/>
      <c r="L48" s="108"/>
      <c r="M48" s="108"/>
      <c r="N48" s="108"/>
      <c r="O48" s="222"/>
      <c r="P48" s="239"/>
      <c r="Q48" s="108"/>
      <c r="R48" s="108"/>
      <c r="S48" s="108"/>
      <c r="T48" s="108"/>
      <c r="U48" s="108"/>
      <c r="V48" s="108"/>
      <c r="W48" s="108"/>
      <c r="X48" s="222"/>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455</v>
      </c>
      <c r="AX48" s="109"/>
    </row>
    <row r="49" spans="1:50" ht="22.5" customHeight="1" x14ac:dyDescent="0.15">
      <c r="A49" s="214"/>
      <c r="B49" s="212"/>
      <c r="C49" s="212"/>
      <c r="D49" s="212"/>
      <c r="E49" s="212"/>
      <c r="F49" s="213"/>
      <c r="G49" s="318"/>
      <c r="H49" s="285"/>
      <c r="I49" s="285"/>
      <c r="J49" s="285"/>
      <c r="K49" s="285"/>
      <c r="L49" s="285"/>
      <c r="M49" s="285"/>
      <c r="N49" s="285"/>
      <c r="O49" s="286"/>
      <c r="P49" s="210"/>
      <c r="Q49" s="192"/>
      <c r="R49" s="192"/>
      <c r="S49" s="192"/>
      <c r="T49" s="192"/>
      <c r="U49" s="192"/>
      <c r="V49" s="192"/>
      <c r="W49" s="192"/>
      <c r="X49" s="193"/>
      <c r="Y49" s="290" t="s">
        <v>14</v>
      </c>
      <c r="Z49" s="291"/>
      <c r="AA49" s="292"/>
      <c r="AB49" s="322"/>
      <c r="AC49" s="293"/>
      <c r="AD49" s="293"/>
      <c r="AE49" s="93"/>
      <c r="AF49" s="94"/>
      <c r="AG49" s="94"/>
      <c r="AH49" s="94"/>
      <c r="AI49" s="95"/>
      <c r="AJ49" s="93"/>
      <c r="AK49" s="94"/>
      <c r="AL49" s="94"/>
      <c r="AM49" s="94"/>
      <c r="AN49" s="95"/>
      <c r="AO49" s="93"/>
      <c r="AP49" s="94"/>
      <c r="AQ49" s="94"/>
      <c r="AR49" s="94"/>
      <c r="AS49" s="95"/>
      <c r="AT49" s="224"/>
      <c r="AU49" s="224"/>
      <c r="AV49" s="224"/>
      <c r="AW49" s="224"/>
      <c r="AX49" s="225"/>
    </row>
    <row r="50" spans="1:50" ht="22.5" customHeight="1" x14ac:dyDescent="0.15">
      <c r="A50" s="215"/>
      <c r="B50" s="216"/>
      <c r="C50" s="216"/>
      <c r="D50" s="216"/>
      <c r="E50" s="216"/>
      <c r="F50" s="217"/>
      <c r="G50" s="287"/>
      <c r="H50" s="288"/>
      <c r="I50" s="288"/>
      <c r="J50" s="288"/>
      <c r="K50" s="288"/>
      <c r="L50" s="288"/>
      <c r="M50" s="288"/>
      <c r="N50" s="288"/>
      <c r="O50" s="289"/>
      <c r="P50" s="273"/>
      <c r="Q50" s="273"/>
      <c r="R50" s="273"/>
      <c r="S50" s="273"/>
      <c r="T50" s="273"/>
      <c r="U50" s="273"/>
      <c r="V50" s="273"/>
      <c r="W50" s="273"/>
      <c r="X50" s="274"/>
      <c r="Y50" s="172" t="s">
        <v>65</v>
      </c>
      <c r="Z50" s="121"/>
      <c r="AA50" s="168"/>
      <c r="AB50" s="671"/>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19"/>
      <c r="H51" s="320"/>
      <c r="I51" s="320"/>
      <c r="J51" s="320"/>
      <c r="K51" s="320"/>
      <c r="L51" s="320"/>
      <c r="M51" s="320"/>
      <c r="N51" s="320"/>
      <c r="O51" s="321"/>
      <c r="P51" s="194"/>
      <c r="Q51" s="194"/>
      <c r="R51" s="194"/>
      <c r="S51" s="194"/>
      <c r="T51" s="194"/>
      <c r="U51" s="194"/>
      <c r="V51" s="194"/>
      <c r="W51" s="194"/>
      <c r="X51" s="195"/>
      <c r="Y51" s="120" t="s">
        <v>15</v>
      </c>
      <c r="Z51" s="121"/>
      <c r="AA51" s="168"/>
      <c r="AB51" s="690" t="s">
        <v>456</v>
      </c>
      <c r="AC51" s="691"/>
      <c r="AD51" s="691"/>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4" t="s">
        <v>367</v>
      </c>
      <c r="H2" s="385"/>
      <c r="I2" s="385"/>
      <c r="J2" s="385"/>
      <c r="K2" s="385"/>
      <c r="L2" s="385"/>
      <c r="M2" s="385"/>
      <c r="N2" s="385"/>
      <c r="O2" s="385"/>
      <c r="P2" s="385"/>
      <c r="Q2" s="385"/>
      <c r="R2" s="385"/>
      <c r="S2" s="385"/>
      <c r="T2" s="385"/>
      <c r="U2" s="385"/>
      <c r="V2" s="385"/>
      <c r="W2" s="385"/>
      <c r="X2" s="385"/>
      <c r="Y2" s="385"/>
      <c r="Z2" s="385"/>
      <c r="AA2" s="385"/>
      <c r="AB2" s="386"/>
      <c r="AC2" s="384" t="s">
        <v>452</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5"/>
      <c r="B3" s="696"/>
      <c r="C3" s="696"/>
      <c r="D3" s="696"/>
      <c r="E3" s="696"/>
      <c r="F3" s="697"/>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4" t="s">
        <v>368</v>
      </c>
      <c r="H15" s="385"/>
      <c r="I15" s="385"/>
      <c r="J15" s="385"/>
      <c r="K15" s="385"/>
      <c r="L15" s="385"/>
      <c r="M15" s="385"/>
      <c r="N15" s="385"/>
      <c r="O15" s="385"/>
      <c r="P15" s="385"/>
      <c r="Q15" s="385"/>
      <c r="R15" s="385"/>
      <c r="S15" s="385"/>
      <c r="T15" s="385"/>
      <c r="U15" s="385"/>
      <c r="V15" s="385"/>
      <c r="W15" s="385"/>
      <c r="X15" s="385"/>
      <c r="Y15" s="385"/>
      <c r="Z15" s="385"/>
      <c r="AA15" s="385"/>
      <c r="AB15" s="386"/>
      <c r="AC15" s="384" t="s">
        <v>369</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5"/>
      <c r="B16" s="696"/>
      <c r="C16" s="696"/>
      <c r="D16" s="696"/>
      <c r="E16" s="696"/>
      <c r="F16" s="697"/>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4" t="s">
        <v>370</v>
      </c>
      <c r="H28" s="385"/>
      <c r="I28" s="385"/>
      <c r="J28" s="385"/>
      <c r="K28" s="385"/>
      <c r="L28" s="385"/>
      <c r="M28" s="385"/>
      <c r="N28" s="385"/>
      <c r="O28" s="385"/>
      <c r="P28" s="385"/>
      <c r="Q28" s="385"/>
      <c r="R28" s="385"/>
      <c r="S28" s="385"/>
      <c r="T28" s="385"/>
      <c r="U28" s="385"/>
      <c r="V28" s="385"/>
      <c r="W28" s="385"/>
      <c r="X28" s="385"/>
      <c r="Y28" s="385"/>
      <c r="Z28" s="385"/>
      <c r="AA28" s="385"/>
      <c r="AB28" s="386"/>
      <c r="AC28" s="384" t="s">
        <v>371</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5"/>
      <c r="B29" s="696"/>
      <c r="C29" s="696"/>
      <c r="D29" s="696"/>
      <c r="E29" s="696"/>
      <c r="F29" s="697"/>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4" t="s">
        <v>372</v>
      </c>
      <c r="H41" s="385"/>
      <c r="I41" s="385"/>
      <c r="J41" s="385"/>
      <c r="K41" s="385"/>
      <c r="L41" s="385"/>
      <c r="M41" s="385"/>
      <c r="N41" s="385"/>
      <c r="O41" s="385"/>
      <c r="P41" s="385"/>
      <c r="Q41" s="385"/>
      <c r="R41" s="385"/>
      <c r="S41" s="385"/>
      <c r="T41" s="385"/>
      <c r="U41" s="385"/>
      <c r="V41" s="385"/>
      <c r="W41" s="385"/>
      <c r="X41" s="385"/>
      <c r="Y41" s="385"/>
      <c r="Z41" s="385"/>
      <c r="AA41" s="385"/>
      <c r="AB41" s="386"/>
      <c r="AC41" s="384" t="s">
        <v>373</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5"/>
      <c r="B42" s="696"/>
      <c r="C42" s="696"/>
      <c r="D42" s="696"/>
      <c r="E42" s="696"/>
      <c r="F42" s="697"/>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4" t="s">
        <v>374</v>
      </c>
      <c r="H55" s="385"/>
      <c r="I55" s="385"/>
      <c r="J55" s="385"/>
      <c r="K55" s="385"/>
      <c r="L55" s="385"/>
      <c r="M55" s="385"/>
      <c r="N55" s="385"/>
      <c r="O55" s="385"/>
      <c r="P55" s="385"/>
      <c r="Q55" s="385"/>
      <c r="R55" s="385"/>
      <c r="S55" s="385"/>
      <c r="T55" s="385"/>
      <c r="U55" s="385"/>
      <c r="V55" s="385"/>
      <c r="W55" s="385"/>
      <c r="X55" s="385"/>
      <c r="Y55" s="385"/>
      <c r="Z55" s="385"/>
      <c r="AA55" s="385"/>
      <c r="AB55" s="386"/>
      <c r="AC55" s="384" t="s">
        <v>375</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5"/>
      <c r="B56" s="696"/>
      <c r="C56" s="696"/>
      <c r="D56" s="696"/>
      <c r="E56" s="696"/>
      <c r="F56" s="697"/>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4" t="s">
        <v>376</v>
      </c>
      <c r="H68" s="385"/>
      <c r="I68" s="385"/>
      <c r="J68" s="385"/>
      <c r="K68" s="385"/>
      <c r="L68" s="385"/>
      <c r="M68" s="385"/>
      <c r="N68" s="385"/>
      <c r="O68" s="385"/>
      <c r="P68" s="385"/>
      <c r="Q68" s="385"/>
      <c r="R68" s="385"/>
      <c r="S68" s="385"/>
      <c r="T68" s="385"/>
      <c r="U68" s="385"/>
      <c r="V68" s="385"/>
      <c r="W68" s="385"/>
      <c r="X68" s="385"/>
      <c r="Y68" s="385"/>
      <c r="Z68" s="385"/>
      <c r="AA68" s="385"/>
      <c r="AB68" s="386"/>
      <c r="AC68" s="384" t="s">
        <v>377</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5"/>
      <c r="B69" s="696"/>
      <c r="C69" s="696"/>
      <c r="D69" s="696"/>
      <c r="E69" s="696"/>
      <c r="F69" s="697"/>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4" t="s">
        <v>378</v>
      </c>
      <c r="H81" s="385"/>
      <c r="I81" s="385"/>
      <c r="J81" s="385"/>
      <c r="K81" s="385"/>
      <c r="L81" s="385"/>
      <c r="M81" s="385"/>
      <c r="N81" s="385"/>
      <c r="O81" s="385"/>
      <c r="P81" s="385"/>
      <c r="Q81" s="385"/>
      <c r="R81" s="385"/>
      <c r="S81" s="385"/>
      <c r="T81" s="385"/>
      <c r="U81" s="385"/>
      <c r="V81" s="385"/>
      <c r="W81" s="385"/>
      <c r="X81" s="385"/>
      <c r="Y81" s="385"/>
      <c r="Z81" s="385"/>
      <c r="AA81" s="385"/>
      <c r="AB81" s="386"/>
      <c r="AC81" s="384" t="s">
        <v>379</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5"/>
      <c r="B82" s="696"/>
      <c r="C82" s="696"/>
      <c r="D82" s="696"/>
      <c r="E82" s="696"/>
      <c r="F82" s="697"/>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4" t="s">
        <v>380</v>
      </c>
      <c r="H94" s="385"/>
      <c r="I94" s="385"/>
      <c r="J94" s="385"/>
      <c r="K94" s="385"/>
      <c r="L94" s="385"/>
      <c r="M94" s="385"/>
      <c r="N94" s="385"/>
      <c r="O94" s="385"/>
      <c r="P94" s="385"/>
      <c r="Q94" s="385"/>
      <c r="R94" s="385"/>
      <c r="S94" s="385"/>
      <c r="T94" s="385"/>
      <c r="U94" s="385"/>
      <c r="V94" s="385"/>
      <c r="W94" s="385"/>
      <c r="X94" s="385"/>
      <c r="Y94" s="385"/>
      <c r="Z94" s="385"/>
      <c r="AA94" s="385"/>
      <c r="AB94" s="386"/>
      <c r="AC94" s="384" t="s">
        <v>381</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5"/>
      <c r="B95" s="696"/>
      <c r="C95" s="696"/>
      <c r="D95" s="696"/>
      <c r="E95" s="696"/>
      <c r="F95" s="697"/>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4" t="s">
        <v>382</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383</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5"/>
      <c r="B109" s="696"/>
      <c r="C109" s="696"/>
      <c r="D109" s="696"/>
      <c r="E109" s="696"/>
      <c r="F109" s="697"/>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4" t="s">
        <v>404</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384</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5"/>
      <c r="B122" s="696"/>
      <c r="C122" s="696"/>
      <c r="D122" s="696"/>
      <c r="E122" s="696"/>
      <c r="F122" s="697"/>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4" t="s">
        <v>385</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386</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5"/>
      <c r="B135" s="696"/>
      <c r="C135" s="696"/>
      <c r="D135" s="696"/>
      <c r="E135" s="696"/>
      <c r="F135" s="697"/>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4" t="s">
        <v>387</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388</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5"/>
      <c r="B148" s="696"/>
      <c r="C148" s="696"/>
      <c r="D148" s="696"/>
      <c r="E148" s="696"/>
      <c r="F148" s="697"/>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4" t="s">
        <v>389</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390</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5"/>
      <c r="B162" s="696"/>
      <c r="C162" s="696"/>
      <c r="D162" s="696"/>
      <c r="E162" s="696"/>
      <c r="F162" s="697"/>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4" t="s">
        <v>391</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392</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5"/>
      <c r="B175" s="696"/>
      <c r="C175" s="696"/>
      <c r="D175" s="696"/>
      <c r="E175" s="696"/>
      <c r="F175" s="697"/>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4" t="s">
        <v>393</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394</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5"/>
      <c r="B188" s="696"/>
      <c r="C188" s="696"/>
      <c r="D188" s="696"/>
      <c r="E188" s="696"/>
      <c r="F188" s="697"/>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395</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5"/>
      <c r="B201" s="696"/>
      <c r="C201" s="696"/>
      <c r="D201" s="696"/>
      <c r="E201" s="696"/>
      <c r="F201" s="697"/>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4" t="s">
        <v>396</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397</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5"/>
      <c r="B215" s="696"/>
      <c r="C215" s="696"/>
      <c r="D215" s="696"/>
      <c r="E215" s="696"/>
      <c r="F215" s="697"/>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4" t="s">
        <v>398</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399</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5"/>
      <c r="B228" s="696"/>
      <c r="C228" s="696"/>
      <c r="D228" s="696"/>
      <c r="E228" s="696"/>
      <c r="F228" s="697"/>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4" t="s">
        <v>400</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401</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5"/>
      <c r="B241" s="696"/>
      <c r="C241" s="696"/>
      <c r="D241" s="696"/>
      <c r="E241" s="696"/>
      <c r="F241" s="697"/>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4" t="s">
        <v>402</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403</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5"/>
      <c r="B254" s="696"/>
      <c r="C254" s="696"/>
      <c r="D254" s="696"/>
      <c r="E254" s="696"/>
      <c r="F254" s="697"/>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405</v>
      </c>
      <c r="D135" s="118"/>
      <c r="E135" s="118"/>
      <c r="F135" s="118"/>
      <c r="G135" s="118"/>
      <c r="H135" s="118"/>
      <c r="I135" s="118"/>
      <c r="J135" s="118"/>
      <c r="K135" s="118"/>
      <c r="L135" s="118"/>
      <c r="M135" s="118" t="s">
        <v>406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407</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405</v>
      </c>
      <c r="D168" s="118"/>
      <c r="E168" s="118"/>
      <c r="F168" s="118"/>
      <c r="G168" s="118"/>
      <c r="H168" s="118"/>
      <c r="I168" s="118"/>
      <c r="J168" s="118"/>
      <c r="K168" s="118"/>
      <c r="L168" s="118"/>
      <c r="M168" s="118" t="s">
        <v>406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407</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405</v>
      </c>
      <c r="D201" s="118"/>
      <c r="E201" s="118"/>
      <c r="F201" s="118"/>
      <c r="G201" s="118"/>
      <c r="H201" s="118"/>
      <c r="I201" s="118"/>
      <c r="J201" s="118"/>
      <c r="K201" s="118"/>
      <c r="L201" s="118"/>
      <c r="M201" s="118" t="s">
        <v>406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407</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416</v>
      </c>
      <c r="D234" s="118"/>
      <c r="E234" s="118"/>
      <c r="F234" s="118"/>
      <c r="G234" s="118"/>
      <c r="H234" s="118"/>
      <c r="I234" s="118"/>
      <c r="J234" s="118"/>
      <c r="K234" s="118"/>
      <c r="L234" s="118"/>
      <c r="M234" s="118" t="s">
        <v>417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405</v>
      </c>
      <c r="D267" s="118"/>
      <c r="E267" s="118"/>
      <c r="F267" s="118"/>
      <c r="G267" s="118"/>
      <c r="H267" s="118"/>
      <c r="I267" s="118"/>
      <c r="J267" s="118"/>
      <c r="K267" s="118"/>
      <c r="L267" s="118"/>
      <c r="M267" s="118" t="s">
        <v>406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407</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405</v>
      </c>
      <c r="D333" s="118"/>
      <c r="E333" s="118"/>
      <c r="F333" s="118"/>
      <c r="G333" s="118"/>
      <c r="H333" s="118"/>
      <c r="I333" s="118"/>
      <c r="J333" s="118"/>
      <c r="K333" s="118"/>
      <c r="L333" s="118"/>
      <c r="M333" s="118" t="s">
        <v>406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407</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405</v>
      </c>
      <c r="D399" s="118"/>
      <c r="E399" s="118"/>
      <c r="F399" s="118"/>
      <c r="G399" s="118"/>
      <c r="H399" s="118"/>
      <c r="I399" s="118"/>
      <c r="J399" s="118"/>
      <c r="K399" s="118"/>
      <c r="L399" s="118"/>
      <c r="M399" s="118" t="s">
        <v>406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407</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405</v>
      </c>
      <c r="D531" s="118"/>
      <c r="E531" s="118"/>
      <c r="F531" s="118"/>
      <c r="G531" s="118"/>
      <c r="H531" s="118"/>
      <c r="I531" s="118"/>
      <c r="J531" s="118"/>
      <c r="K531" s="118"/>
      <c r="L531" s="118"/>
      <c r="M531" s="118" t="s">
        <v>406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407</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405</v>
      </c>
      <c r="D597" s="118"/>
      <c r="E597" s="118"/>
      <c r="F597" s="118"/>
      <c r="G597" s="118"/>
      <c r="H597" s="118"/>
      <c r="I597" s="118"/>
      <c r="J597" s="118"/>
      <c r="K597" s="118"/>
      <c r="L597" s="118"/>
      <c r="M597" s="118" t="s">
        <v>406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407</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405</v>
      </c>
      <c r="D663" s="118"/>
      <c r="E663" s="118"/>
      <c r="F663" s="118"/>
      <c r="G663" s="118"/>
      <c r="H663" s="118"/>
      <c r="I663" s="118"/>
      <c r="J663" s="118"/>
      <c r="K663" s="118"/>
      <c r="L663" s="118"/>
      <c r="M663" s="118" t="s">
        <v>406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407</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405</v>
      </c>
      <c r="D696" s="118"/>
      <c r="E696" s="118"/>
      <c r="F696" s="118"/>
      <c r="G696" s="118"/>
      <c r="H696" s="118"/>
      <c r="I696" s="118"/>
      <c r="J696" s="118"/>
      <c r="K696" s="118"/>
      <c r="L696" s="118"/>
      <c r="M696" s="118" t="s">
        <v>406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407</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405</v>
      </c>
      <c r="D762" s="118"/>
      <c r="E762" s="118"/>
      <c r="F762" s="118"/>
      <c r="G762" s="118"/>
      <c r="H762" s="118"/>
      <c r="I762" s="118"/>
      <c r="J762" s="118"/>
      <c r="K762" s="118"/>
      <c r="L762" s="118"/>
      <c r="M762" s="118" t="s">
        <v>406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407</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405</v>
      </c>
      <c r="D861" s="118"/>
      <c r="E861" s="118"/>
      <c r="F861" s="118"/>
      <c r="G861" s="118"/>
      <c r="H861" s="118"/>
      <c r="I861" s="118"/>
      <c r="J861" s="118"/>
      <c r="K861" s="118"/>
      <c r="L861" s="118"/>
      <c r="M861" s="118" t="s">
        <v>406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407</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405</v>
      </c>
      <c r="D894" s="118"/>
      <c r="E894" s="118"/>
      <c r="F894" s="118"/>
      <c r="G894" s="118"/>
      <c r="H894" s="118"/>
      <c r="I894" s="118"/>
      <c r="J894" s="118"/>
      <c r="K894" s="118"/>
      <c r="L894" s="118"/>
      <c r="M894" s="118" t="s">
        <v>406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407</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441</v>
      </c>
      <c r="D1026" s="118"/>
      <c r="E1026" s="118"/>
      <c r="F1026" s="118"/>
      <c r="G1026" s="118"/>
      <c r="H1026" s="118"/>
      <c r="I1026" s="118"/>
      <c r="J1026" s="118"/>
      <c r="K1026" s="118"/>
      <c r="L1026" s="118"/>
      <c r="M1026" s="118" t="s">
        <v>442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405</v>
      </c>
      <c r="D1092" s="118"/>
      <c r="E1092" s="118"/>
      <c r="F1092" s="118"/>
      <c r="G1092" s="118"/>
      <c r="H1092" s="118"/>
      <c r="I1092" s="118"/>
      <c r="J1092" s="118"/>
      <c r="K1092" s="118"/>
      <c r="L1092" s="118"/>
      <c r="M1092" s="118" t="s">
        <v>406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407</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405</v>
      </c>
      <c r="D1158" s="118"/>
      <c r="E1158" s="118"/>
      <c r="F1158" s="118"/>
      <c r="G1158" s="118"/>
      <c r="H1158" s="118"/>
      <c r="I1158" s="118"/>
      <c r="J1158" s="118"/>
      <c r="K1158" s="118"/>
      <c r="L1158" s="118"/>
      <c r="M1158" s="118" t="s">
        <v>406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407</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平成27年度行政事業レビュー_高校生等への修学支援</dc:title>
  <dc:creator>文部科学省</dc:creator>
  <cp:lastModifiedBy>文部科学省</cp:lastModifiedBy>
  <cp:lastPrinted>2015-09-01T08:36:59Z</cp:lastPrinted>
  <dcterms:created xsi:type="dcterms:W3CDTF">2012-03-13T00:50:25Z</dcterms:created>
  <dcterms:modified xsi:type="dcterms:W3CDTF">2015-09-02T07:34:47Z</dcterms:modified>
</cp:coreProperties>
</file>