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<sst xmlns="http://schemas.openxmlformats.org/spreadsheetml/2006/main" count="1344" uniqueCount="547">
  <si>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</si>
  <si>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</si>
  <si>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</si>
  <si>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</si>
  <si>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</si>
  <si>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</si>
  <si>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</si>
  <si>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</si>
  <si>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</si>
  <si>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</si>
  <si>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</si>
  <si>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</si>
  <si>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</si>
  <si>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</si>
  <si>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</si>
  <si>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</si>
  <si>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</si>
  <si>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</si>
  <si>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</si>
  <si>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</si>
  <si>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</si>
  <si>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</si>
  <si>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</si>
  <si>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</si>
  <si>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</si>
  <si>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</si>
  <si>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</si>
  <si>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</si>
  <si>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</si>
  <si>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</si>
  <si>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</si>
  <si>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</si>
  <si>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</si>
  <si>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</si>
  <si>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</si>
  <si>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</si>
  <si>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</si>
  <si>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</si>
  <si>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</si>
  <si>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</si>
  <si>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</si>
  <si>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</si>
  <si>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</si>
  <si>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</si>
  <si>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</si>
  <si>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</si>
  <si>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</si>
  <si>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</si>
  <si>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</si>
  <si>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</si>
  <si>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</si>
  <si>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</si>
  <si>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</si>
  <si>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</si>
  <si>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</si>
  <si>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</si>
  <si>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</si>
  <si>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</si>
  <si>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</si>
  <si>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</si>
  <si>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</si>
  <si>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</si>
  <si>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</si>
  <si>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</si>
  <si>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</si>
  <si>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</si>
  <si>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</si>
  <si>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</si>
  <si>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</si>
  <si>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</si>
  <si>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</si>
  <si>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</si>
  <si>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</si>
  <si>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</si>
  <si>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</si>
  <si>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</si>
  <si>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</si>
  <si>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</si>
  <si>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</si>
  <si>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</si>
  <si>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</si>
  <si>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</si>
  <si>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</si>
  <si>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</si>
  <si>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</si>
  <si>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</si>
  <si>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</si>
  <si>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</si>
  <si>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</si>
  <si>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</si>
  <si>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</si>
  <si>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</si>
  <si>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</si>
  <si>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</si>
  <si>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</si>
  <si>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</si>
  <si>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</si>
  <si>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</si>
  <si>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</si>
  <si>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</si>
  <si>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</si>
  <si>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</si>
  <si>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</si>
  <si>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</si>
  <si>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</si>
  <si>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</si>
  <si>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</si>
  <si>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</si>
  <si>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</si>
  <si>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</si>
  <si>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</si>
  <si>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</si>
  <si>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</si>
  <si>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</si>
  <si>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</si>
  <si>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</si>
  <si>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</si>
  <si>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</si>
  <si>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</si>
  <si>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</si>
  <si>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</si>
  <si>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</si>
  <si>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</si>
  <si>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</si>
  <si>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</si>
  <si>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</si>
  <si>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</si>
  <si>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</si>
  <si>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</si>
  <si>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</si>
  <si>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</si>
  <si>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</si>
  <si>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</si>
  <si>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</si>
  <si>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</si>
  <si>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</si>
  <si>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</si>
  <si>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</si>
  <si>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</si>
  <si>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</si>
  <si>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</si>
  <si>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</si>
  <si>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</si>
  <si>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</si>
  <si>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</si>
  <si>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</si>
  <si>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</si>
  <si>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</si>
  <si>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</si>
  <si>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</si>
  <si>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</si>
  <si>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</si>
  <si>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</si>
  <si>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</si>
  <si>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</si>
  <si>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</si>
  <si>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</si>
  <si>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</si>
  <si>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</si>
  <si>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</si>
  <si>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</si>
  <si>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</si>
  <si>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</si>
  <si>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</si>
  <si>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</si>
  <si>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</si>
  <si>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</si>
  <si>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</si>
  <si>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</si>
  <si>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</si>
  <si>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</si>
  <si>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</si>
  <si>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</si>
  <si>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</si>
  <si>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</si>
  <si>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</si>
  <si>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</si>
  <si>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</si>
  <si>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</si>
  <si>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</si>
  <si>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</si>
  <si>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</si>
  <si>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</si>
  <si>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</si>
  <si>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</si>
  <si>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</si>
  <si>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</si>
  <si>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</si>
  <si>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</si>
  <si>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</si>
  <si>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</si>
  <si>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</si>
  <si>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</si>
  <si>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</si>
  <si>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</si>
  <si>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</si>
  <si>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</si>
  <si>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</si>
  <si>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</si>
  <si>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</si>
  <si>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</si>
  <si>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</si>
  <si>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</si>
  <si>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</si>
  <si>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</si>
  <si>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</si>
  <si>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</si>
  <si>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</si>
  <si>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</si>
  <si>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</si>
  <si>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</si>
  <si>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</si>
  <si>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</si>
  <si>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</si>
  <si>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</si>
  <si>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</si>
  <si>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</si>
  <si>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</si>
  <si>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</si>
  <si>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</si>
  <si>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</si>
  <si>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</si>
  <si>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</si>
  <si>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</si>
  <si>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</si>
  <si>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</si>
  <si>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</si>
  <si>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</si>
  <si>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</si>
  <si>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</si>
  <si>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</si>
  <si>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</si>
  <si>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</si>
  <si>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</si>
  <si>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</si>
  <si>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</si>
  <si>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</si>
  <si>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</si>
  <si>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</si>
  <si>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</si>
  <si>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</si>
  <si>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</si>
  <si>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</si>
  <si>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</si>
  <si>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</si>
  <si>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</si>
  <si>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</si>
  <si>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</si>
  <si>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</si>
  <si>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</si>
  <si>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</si>
  <si>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</si>
  <si>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</si>
  <si>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</si>
  <si>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</si>
  <si>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</si>
  <si>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</si>
  <si>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</si>
  <si>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</si>
  <si>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</si>
  <si>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</si>
  <si>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</si>
  <si>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</si>
  <si>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</si>
  <si>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</si>
  <si>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</si>
  <si>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</si>
  <si>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</si>
  <si>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</si>
  <si>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</si>
  <si>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</si>
  <si>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</si>
  <si>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</si>
  <si>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</si>
  <si>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</si>
  <si>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</si>
  <si>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</si>
  <si>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</si>
  <si>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</si>
  <si>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</si>
  <si>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</si>
  <si>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</si>
  <si>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</si>
  <si>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</si>
  <si>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</si>
  <si>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</si>
  <si>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</si>
  <si>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</si>
  <si>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</si>
  <si>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</si>
  <si>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</si>
  <si>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</si>
  <si>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</si>
  <si>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</si>
  <si>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</si>
  <si>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</si>
  <si>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</si>
  <si>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</si>
  <si>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</si>
  <si>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</si>
  <si>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</si>
  <si>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</si>
  <si>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</si>
  <si>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</si>
  <si>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</si>
  <si>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</si>
  <si>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</si>
  <si>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</si>
  <si>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</si>
  <si>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</si>
  <si>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</si>
  <si>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</si>
  <si>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</si>
  <si>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</si>
  <si>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</si>
  <si>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</si>
  <si>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</si>
  <si>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</si>
  <si>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</si>
  <si>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</si>
  <si>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</si>
  <si>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</si>
  <si>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</si>
  <si>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</si>
  <si>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</si>
  <si>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</si>
  <si>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</si>
  <si>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</si>
  <si>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</si>
  <si>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</si>
  <si>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</si>
  <si>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</si>
  <si>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</si>
  <si>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</si>
  <si>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</si>
  <si>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</si>
  <si>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</si>
  <si>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</si>
  <si>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</si>
  <si>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</si>
  <si>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</si>
  <si>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</si>
  <si>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</si>
  <si>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</si>
  <si>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</si>
  <si>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</si>
  <si>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</si>
  <si>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</si>
  <si>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</si>
  <si>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</si>
  <si>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</si>
  <si>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</si>
  <si>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</si>
  <si>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</si>
  <si>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</si>
  <si>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</si>
  <si>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</si>
  <si>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</si>
  <si>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</si>
  <si>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</si>
  <si>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</si>
  <si>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</si>
  <si>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</si>
  <si>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</si>
  <si>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</si>
  <si>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</si>
  <si>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</si>
  <si>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</si>
  <si>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</si>
  <si>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</si>
  <si>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</si>
  <si>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</si>
  <si>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</si>
  <si>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</si>
  <si>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</si>
  <si>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</si>
  <si>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</si>
  <si>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</si>
  <si>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</si>
  <si>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</si>
  <si>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</si>
  <si>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</si>
  <si>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</si>
  <si>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</si>
  <si>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</si>
  <si>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</si>
  <si>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</si>
  <si>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</si>
  <si>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</si>
  <si>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</si>
  <si>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</si>
  <si>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</si>
  <si>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</si>
  <si>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</si>
  <si>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</si>
  <si>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</si>
  <si>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</si>
  <si>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</si>
  <si>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</si>
  <si>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</si>
  <si>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</si>
  <si>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</si>
  <si>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</si>
  <si>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</si>
  <si>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</si>
  <si>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</si>
  <si>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</si>
  <si>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</si>
  <si>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</si>
  <si>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</si>
  <si>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</si>
  <si>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</si>
  <si>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</si>
  <si>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</si>
  <si>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</si>
  <si>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</si>
  <si>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</si>
  <si>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</si>
  <si>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</si>
  <si>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</si>
  <si>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</si>
  <si>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</si>
  <si>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</si>
  <si>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</si>
  <si>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</si>
  <si>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</si>
  <si>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</si>
  <si>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</si>
  <si>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</si>
  <si>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</si>
  <si>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</si>
  <si>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</si>
  <si>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</si>
  <si>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</si>
  <si>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</si>
  <si>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</si>
  <si>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</si>
  <si>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</si>
  <si>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</si>
  <si>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</si>
  <si>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</si>
  <si>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</si>
  <si>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</si>
  <si>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</si>
  <si>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</si>
  <si>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</si>
  <si>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</si>
  <si>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</si>
  <si>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</si>
  <si>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</si>
  <si>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</si>
  <si>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</si>
  <si>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</si>
  <si>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</si>
  <si>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</si>
  <si>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</si>
  <si>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</si>
  <si>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</si>
  <si>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</si>
  <si>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</si>
  <si>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</si>
  <si>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</si>
  <si>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</si>
  <si>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</si>
  <si>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</si>
  <si>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</si>
  <si>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</si>
  <si>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</si>
  <si>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</si>
  <si>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</si>
  <si>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</si>
  <si>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</si>
  <si>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</si>
  <si>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</si>
  <si>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</si>
  <si>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茂里　毅</t>
    <rPh sb="0" eb="3">
      <t>キョウショクイン</t>
    </rPh>
    <rPh sb="3" eb="5">
      <t>カチョウ</t>
    </rPh>
    <rPh sb="6" eb="8">
      <t>モリ</t>
    </rPh>
    <rPh sb="9" eb="10">
      <t>ツヨシ</t>
    </rPh>
    <phoneticPr fontId="5"/>
  </si>
  <si>
    <t>-</t>
    <phoneticPr fontId="5"/>
  </si>
  <si>
    <t>-</t>
    <phoneticPr fontId="5"/>
  </si>
  <si>
    <t>-</t>
    <phoneticPr fontId="5"/>
  </si>
  <si>
    <t>政策目標2　確かな学力の向上、豊かな心と健やかな体の
　　　　　 育成と信頼される学校づくり
施策目標2－6 魅力ある優れた教員の養成・確保</t>
    <phoneticPr fontId="5"/>
  </si>
  <si>
    <t>教育職員免許法第十六条の二
教育職員免許法施行規則第六十一条の十二
教員資格認定試験規程</t>
    <phoneticPr fontId="5"/>
  </si>
  <si>
    <t>円</t>
    <rPh sb="0" eb="1">
      <t>エン</t>
    </rPh>
    <phoneticPr fontId="5"/>
  </si>
  <si>
    <t>委託費実績額／委託先大学数</t>
    <rPh sb="7" eb="10">
      <t>イタクサキ</t>
    </rPh>
    <rPh sb="10" eb="13">
      <t>ダイガクスウ</t>
    </rPh>
    <phoneticPr fontId="5"/>
  </si>
  <si>
    <t>初等中等教育等振興事業委託費</t>
    <rPh sb="0" eb="2">
      <t>ショトウ</t>
    </rPh>
    <rPh sb="2" eb="4">
      <t>チュウトウ</t>
    </rPh>
    <rPh sb="4" eb="7">
      <t>キョウイクナド</t>
    </rPh>
    <rPh sb="7" eb="9">
      <t>シンコウ</t>
    </rPh>
    <rPh sb="9" eb="11">
      <t>ジギョウ</t>
    </rPh>
    <rPh sb="11" eb="13">
      <t>イタク</t>
    </rPh>
    <rPh sb="13" eb="14">
      <t>ヒ</t>
    </rPh>
    <phoneticPr fontId="5"/>
  </si>
  <si>
    <t>委員等旅費</t>
    <rPh sb="0" eb="2">
      <t>イイン</t>
    </rPh>
    <rPh sb="2" eb="3">
      <t>トウ</t>
    </rPh>
    <rPh sb="3" eb="5">
      <t>リョヒ</t>
    </rPh>
    <phoneticPr fontId="5"/>
  </si>
  <si>
    <t>諸謝金</t>
    <rPh sb="0" eb="3">
      <t>ショシャキン</t>
    </rPh>
    <phoneticPr fontId="5"/>
  </si>
  <si>
    <t>庁費</t>
    <rPh sb="0" eb="2">
      <t>チョウヒ</t>
    </rPh>
    <phoneticPr fontId="5"/>
  </si>
  <si>
    <t>職員旅費</t>
    <rPh sb="0" eb="2">
      <t>ショクイン</t>
    </rPh>
    <rPh sb="2" eb="4">
      <t>リョヒ</t>
    </rPh>
    <phoneticPr fontId="5"/>
  </si>
  <si>
    <t>‐</t>
  </si>
  <si>
    <t>教員資格認定試験　http://www.mext.go.jp/a_menu/shotou/nintei/main9_a2.htm
教育振興基本計画（平成25年6月14日閣議決定）　http://www.mext.go.jp/a_menu/keikaku/detail/1336379.htm</t>
    <rPh sb="0" eb="2">
      <t>キョウイン</t>
    </rPh>
    <rPh sb="2" eb="4">
      <t>シカク</t>
    </rPh>
    <rPh sb="4" eb="6">
      <t>ニンテイ</t>
    </rPh>
    <rPh sb="6" eb="8">
      <t>シケン</t>
    </rPh>
    <phoneticPr fontId="5"/>
  </si>
  <si>
    <t>各委託先において会計基準に従い、請負業務等を調達する際に一般競争入札を活用するなど、合理的に執行している。</t>
    <rPh sb="8" eb="10">
      <t>カイケイ</t>
    </rPh>
    <rPh sb="10" eb="12">
      <t>キジュン</t>
    </rPh>
    <rPh sb="13" eb="14">
      <t>シタガ</t>
    </rPh>
    <rPh sb="42" eb="45">
      <t>ゴウリテキ</t>
    </rPh>
    <rPh sb="46" eb="48">
      <t>シッコウ</t>
    </rPh>
    <phoneticPr fontId="5"/>
  </si>
  <si>
    <t>認定試験実施件数（委託先大学数）</t>
    <rPh sb="0" eb="2">
      <t>ニンテイ</t>
    </rPh>
    <rPh sb="2" eb="4">
      <t>シケン</t>
    </rPh>
    <rPh sb="4" eb="6">
      <t>ジッシ</t>
    </rPh>
    <rPh sb="6" eb="8">
      <t>ケンスウ</t>
    </rPh>
    <rPh sb="9" eb="12">
      <t>イタクサキ</t>
    </rPh>
    <rPh sb="12" eb="15">
      <t>ダイガクスウ</t>
    </rPh>
    <phoneticPr fontId="5"/>
  </si>
  <si>
    <t>件</t>
    <rPh sb="0" eb="1">
      <t>ケン</t>
    </rPh>
    <phoneticPr fontId="5"/>
  </si>
  <si>
    <t>107,644千円/26件</t>
    <rPh sb="12" eb="13">
      <t>ケン</t>
    </rPh>
    <phoneticPr fontId="5"/>
  </si>
  <si>
    <t>106,492千円/26件</t>
    <phoneticPr fontId="5"/>
  </si>
  <si>
    <t>103,618千円/27件</t>
    <phoneticPr fontId="5"/>
  </si>
  <si>
    <t>受験者数</t>
    <rPh sb="0" eb="3">
      <t>ジュケンシャ</t>
    </rPh>
    <rPh sb="3" eb="4">
      <t>スウ</t>
    </rPh>
    <phoneticPr fontId="5"/>
  </si>
  <si>
    <t>人</t>
    <rPh sb="0" eb="1">
      <t>ニン</t>
    </rPh>
    <phoneticPr fontId="5"/>
  </si>
  <si>
    <t>企画競争において応募のあった大学について外部委員による審査を行い、競争性を担保している。</t>
    <rPh sb="0" eb="2">
      <t>キカク</t>
    </rPh>
    <rPh sb="2" eb="4">
      <t>キョウソウ</t>
    </rPh>
    <rPh sb="8" eb="10">
      <t>オウボ</t>
    </rPh>
    <rPh sb="14" eb="16">
      <t>ダイガク</t>
    </rPh>
    <rPh sb="20" eb="22">
      <t>ガイブ</t>
    </rPh>
    <rPh sb="22" eb="24">
      <t>イイン</t>
    </rPh>
    <rPh sb="27" eb="29">
      <t>シンサ</t>
    </rPh>
    <rPh sb="30" eb="31">
      <t>オコナ</t>
    </rPh>
    <rPh sb="33" eb="36">
      <t>キョウソウセイ</t>
    </rPh>
    <rPh sb="37" eb="39">
      <t>タンポ</t>
    </rPh>
    <phoneticPr fontId="5"/>
  </si>
  <si>
    <t>113,276千円/28件</t>
    <rPh sb="7" eb="9">
      <t>センエン</t>
    </rPh>
    <phoneticPr fontId="5"/>
  </si>
  <si>
    <t>契約段階で経費を精査するとともに、執行に当たっては入札の活用等効率的執行に努めており、コスト水準は妥当と判断する。</t>
    <rPh sb="0" eb="2">
      <t>ケイヤク</t>
    </rPh>
    <rPh sb="2" eb="4">
      <t>ダンカイ</t>
    </rPh>
    <rPh sb="5" eb="7">
      <t>ケイヒ</t>
    </rPh>
    <rPh sb="8" eb="10">
      <t>セイサ</t>
    </rPh>
    <rPh sb="17" eb="19">
      <t>シッコウ</t>
    </rPh>
    <rPh sb="20" eb="21">
      <t>ア</t>
    </rPh>
    <rPh sb="25" eb="27">
      <t>ニュウサツ</t>
    </rPh>
    <rPh sb="28" eb="30">
      <t>カツヨウ</t>
    </rPh>
    <rPh sb="30" eb="31">
      <t>トウ</t>
    </rPh>
    <rPh sb="31" eb="34">
      <t>コウリツテキ</t>
    </rPh>
    <rPh sb="34" eb="36">
      <t>シッコウ</t>
    </rPh>
    <rPh sb="37" eb="38">
      <t>ツト</t>
    </rPh>
    <rPh sb="46" eb="48">
      <t>スイジュン</t>
    </rPh>
    <rPh sb="49" eb="51">
      <t>ダトウ</t>
    </rPh>
    <rPh sb="52" eb="54">
      <t>ハンダン</t>
    </rPh>
    <phoneticPr fontId="5"/>
  </si>
  <si>
    <t>契約に当たっては事業実施に当たって必要最小限度の経費となっているか精査するとともに、実施大学の既存リソースを最大限活用させており、負担関係は妥当と判断する。</t>
    <rPh sb="0" eb="2">
      <t>ケイヤク</t>
    </rPh>
    <rPh sb="3" eb="4">
      <t>ア</t>
    </rPh>
    <rPh sb="8" eb="10">
      <t>ジギョウ</t>
    </rPh>
    <rPh sb="10" eb="12">
      <t>ジッシ</t>
    </rPh>
    <rPh sb="13" eb="14">
      <t>ア</t>
    </rPh>
    <rPh sb="17" eb="19">
      <t>ヒツヨウ</t>
    </rPh>
    <rPh sb="19" eb="21">
      <t>サイショウ</t>
    </rPh>
    <rPh sb="21" eb="23">
      <t>ゲンド</t>
    </rPh>
    <rPh sb="24" eb="26">
      <t>ケイヒ</t>
    </rPh>
    <rPh sb="33" eb="35">
      <t>セイサ</t>
    </rPh>
    <rPh sb="42" eb="44">
      <t>ジッシ</t>
    </rPh>
    <rPh sb="44" eb="46">
      <t>ダイガク</t>
    </rPh>
    <rPh sb="47" eb="49">
      <t>キソン</t>
    </rPh>
    <rPh sb="54" eb="57">
      <t>サイダイゲン</t>
    </rPh>
    <rPh sb="57" eb="59">
      <t>カツヨウ</t>
    </rPh>
    <rPh sb="65" eb="67">
      <t>フタン</t>
    </rPh>
    <rPh sb="67" eb="69">
      <t>カンケイ</t>
    </rPh>
    <rPh sb="70" eb="72">
      <t>ダトウ</t>
    </rPh>
    <rPh sb="73" eb="75">
      <t>ハンダン</t>
    </rPh>
    <phoneticPr fontId="5"/>
  </si>
  <si>
    <r>
      <t>例年おおむね9</t>
    </r>
    <r>
      <rPr>
        <sz val="11"/>
        <rFont val="ＭＳ Ｐゴシック"/>
        <family val="3"/>
        <charset val="128"/>
      </rPr>
      <t>0%以上の達成率となっており、目標と見合ったものと判断する。</t>
    </r>
    <rPh sb="0" eb="2">
      <t>レイネン</t>
    </rPh>
    <rPh sb="9" eb="11">
      <t>イジョウ</t>
    </rPh>
    <rPh sb="12" eb="15">
      <t>タッセイリツ</t>
    </rPh>
    <rPh sb="22" eb="24">
      <t>モクヒョウ</t>
    </rPh>
    <rPh sb="25" eb="27">
      <t>ミア</t>
    </rPh>
    <rPh sb="32" eb="34">
      <t>ハンダン</t>
    </rPh>
    <phoneticPr fontId="5"/>
  </si>
  <si>
    <t>例年見込み通りの実績を上げており、見込みに見合ったものと判断する。</t>
    <rPh sb="0" eb="2">
      <t>レイネン</t>
    </rPh>
    <rPh sb="2" eb="4">
      <t>ミコ</t>
    </rPh>
    <rPh sb="5" eb="6">
      <t>ドオ</t>
    </rPh>
    <rPh sb="8" eb="10">
      <t>ジッセキ</t>
    </rPh>
    <rPh sb="11" eb="12">
      <t>ア</t>
    </rPh>
    <rPh sb="17" eb="19">
      <t>ミコ</t>
    </rPh>
    <rPh sb="21" eb="23">
      <t>ミア</t>
    </rPh>
    <rPh sb="28" eb="30">
      <t>ハンダン</t>
    </rPh>
    <phoneticPr fontId="5"/>
  </si>
  <si>
    <t>社会の激しい変動や学校教育が抱える課題の複雑・多様化等の中で、教員に対する揺るぎない信頼を確立するためには、多様な人材の確保が必要であり、今後も必要性が高い事業といえる。また、事業者の選定に当たっては、外部委員による審査を受け、事業の実施に当たって事業者から提出された事業計画書等の書類を確認し、使途の確認を行うなど支出の適正性を確保している。さらに、必要に応じて随時証拠書類の提出や電話での確認など状況把握を行っており適切に実施がなされている。</t>
    <rPh sb="54" eb="56">
      <t>タヨウ</t>
    </rPh>
    <rPh sb="57" eb="59">
      <t>ジンザイ</t>
    </rPh>
    <rPh sb="60" eb="62">
      <t>カクホ</t>
    </rPh>
    <rPh sb="63" eb="65">
      <t>ヒツヨウ</t>
    </rPh>
    <rPh sb="69" eb="71">
      <t>コンゴ</t>
    </rPh>
    <rPh sb="72" eb="75">
      <t>ヒツヨウセイ</t>
    </rPh>
    <rPh sb="76" eb="77">
      <t>タカ</t>
    </rPh>
    <rPh sb="78" eb="80">
      <t>ジギョウ</t>
    </rPh>
    <rPh sb="95" eb="96">
      <t>ア</t>
    </rPh>
    <rPh sb="182" eb="184">
      <t>ズイジ</t>
    </rPh>
    <phoneticPr fontId="5"/>
  </si>
  <si>
    <t>今後も引き続き予算の効率的で適正な執行に努めるとともに、委託先に対して不用額を勘案した査定を行うなど、必要な経費について精査に努める。</t>
    <rPh sb="28" eb="31">
      <t>イタクサキ</t>
    </rPh>
    <rPh sb="32" eb="33">
      <t>タイ</t>
    </rPh>
    <rPh sb="35" eb="37">
      <t>フヨウ</t>
    </rPh>
    <rPh sb="37" eb="38">
      <t>ガク</t>
    </rPh>
    <rPh sb="39" eb="41">
      <t>カンアン</t>
    </rPh>
    <rPh sb="43" eb="45">
      <t>サテイ</t>
    </rPh>
    <rPh sb="46" eb="47">
      <t>オコナ</t>
    </rPh>
    <rPh sb="51" eb="53">
      <t>ヒツヨウ</t>
    </rPh>
    <rPh sb="53" eb="55">
      <t>フヒツヨウ</t>
    </rPh>
    <phoneticPr fontId="5"/>
  </si>
  <si>
    <t>A.国立大学法人　横浜国立大学</t>
    <rPh sb="2" eb="4">
      <t>コクリツ</t>
    </rPh>
    <rPh sb="4" eb="6">
      <t>ダイガク</t>
    </rPh>
    <rPh sb="6" eb="8">
      <t>ホウジン</t>
    </rPh>
    <rPh sb="9" eb="11">
      <t>ヨコハマ</t>
    </rPh>
    <rPh sb="11" eb="13">
      <t>コクリツ</t>
    </rPh>
    <rPh sb="13" eb="15">
      <t>ダイガク</t>
    </rPh>
    <phoneticPr fontId="5"/>
  </si>
  <si>
    <t>印刷製本費</t>
    <phoneticPr fontId="5"/>
  </si>
  <si>
    <t>試験案内、試験問題、解答用紙の印刷（（株）共進印刷、（独）国立印刷局）</t>
    <phoneticPr fontId="5"/>
  </si>
  <si>
    <t>試験問題検討、試験監督、願書発送、受付、合格証書交付　等</t>
    <rPh sb="0" eb="2">
      <t>シケン</t>
    </rPh>
    <rPh sb="2" eb="4">
      <t>モンダイ</t>
    </rPh>
    <rPh sb="4" eb="6">
      <t>ケントウ</t>
    </rPh>
    <rPh sb="7" eb="9">
      <t>シケン</t>
    </rPh>
    <rPh sb="9" eb="11">
      <t>カントク</t>
    </rPh>
    <rPh sb="12" eb="14">
      <t>ガンショ</t>
    </rPh>
    <rPh sb="14" eb="16">
      <t>ハッソウ</t>
    </rPh>
    <rPh sb="17" eb="19">
      <t>ウケツケ</t>
    </rPh>
    <rPh sb="20" eb="22">
      <t>ゴウカク</t>
    </rPh>
    <rPh sb="22" eb="24">
      <t>ショウショ</t>
    </rPh>
    <rPh sb="24" eb="26">
      <t>コウフ</t>
    </rPh>
    <rPh sb="27" eb="28">
      <t>トウ</t>
    </rPh>
    <phoneticPr fontId="5"/>
  </si>
  <si>
    <t>消耗品費</t>
    <rPh sb="0" eb="3">
      <t>ショウモウヒン</t>
    </rPh>
    <rPh sb="3" eb="4">
      <t>ヒ</t>
    </rPh>
    <phoneticPr fontId="5"/>
  </si>
  <si>
    <t>トナー、コピー用紙　等</t>
    <rPh sb="7" eb="9">
      <t>ヨウシ</t>
    </rPh>
    <rPh sb="10" eb="11">
      <t>トウ</t>
    </rPh>
    <phoneticPr fontId="5"/>
  </si>
  <si>
    <t>雑役務費</t>
    <phoneticPr fontId="5"/>
  </si>
  <si>
    <t>試験結果データ処理（(株)日本アイデックス）</t>
    <rPh sb="0" eb="2">
      <t>シケン</t>
    </rPh>
    <rPh sb="2" eb="4">
      <t>ケッカ</t>
    </rPh>
    <rPh sb="7" eb="9">
      <t>ショリ</t>
    </rPh>
    <phoneticPr fontId="5"/>
  </si>
  <si>
    <t>その他</t>
    <rPh sb="2" eb="3">
      <t>タ</t>
    </rPh>
    <phoneticPr fontId="5"/>
  </si>
  <si>
    <t>試験実施管理経費（会議費、通信運搬費　等）</t>
    <phoneticPr fontId="5"/>
  </si>
  <si>
    <t>人件費</t>
    <rPh sb="0" eb="3">
      <t>ジンケンヒ</t>
    </rPh>
    <phoneticPr fontId="5"/>
  </si>
  <si>
    <t>試験実施事務補助</t>
    <rPh sb="0" eb="2">
      <t>シケン</t>
    </rPh>
    <rPh sb="2" eb="4">
      <t>ジッシ</t>
    </rPh>
    <rPh sb="4" eb="6">
      <t>ジム</t>
    </rPh>
    <rPh sb="6" eb="8">
      <t>ホジョ</t>
    </rPh>
    <phoneticPr fontId="5"/>
  </si>
  <si>
    <t>国立大学法人　横浜国立大学</t>
    <phoneticPr fontId="5"/>
  </si>
  <si>
    <t>国立大学法人　東京学芸大学</t>
    <phoneticPr fontId="5"/>
  </si>
  <si>
    <t>国立大学法人　筑波大学</t>
    <phoneticPr fontId="5"/>
  </si>
  <si>
    <t>国立大学法人　鳴門教育大学</t>
    <phoneticPr fontId="5"/>
  </si>
  <si>
    <t>国立大学法人　岡山大学</t>
    <phoneticPr fontId="5"/>
  </si>
  <si>
    <t>国立大学法人　上越教育大学</t>
    <phoneticPr fontId="5"/>
  </si>
  <si>
    <t>国立大学法人　鹿児島大学</t>
    <phoneticPr fontId="5"/>
  </si>
  <si>
    <t>国立大学法人　兵庫教育大学</t>
    <phoneticPr fontId="5"/>
  </si>
  <si>
    <t>国立大学法人　静岡大学</t>
    <phoneticPr fontId="5"/>
  </si>
  <si>
    <t>小学校教員資格認定試験の実施</t>
    <phoneticPr fontId="5"/>
  </si>
  <si>
    <t>特別支援学校教員資格認定試験の実施</t>
    <rPh sb="0" eb="2">
      <t>トクベツ</t>
    </rPh>
    <rPh sb="2" eb="4">
      <t>シエン</t>
    </rPh>
    <phoneticPr fontId="5"/>
  </si>
  <si>
    <t>小学校教員資格認定試験の実施</t>
    <phoneticPr fontId="5"/>
  </si>
  <si>
    <t>幼稚園教員資格認定試験の実施</t>
    <rPh sb="0" eb="3">
      <t>ヨウチエン</t>
    </rPh>
    <phoneticPr fontId="5"/>
  </si>
  <si>
    <t>企画競争</t>
    <rPh sb="0" eb="2">
      <t>キカク</t>
    </rPh>
    <rPh sb="2" eb="4">
      <t>キョウソウ</t>
    </rPh>
    <phoneticPr fontId="5"/>
  </si>
  <si>
    <t>-</t>
    <phoneticPr fontId="5"/>
  </si>
  <si>
    <t>委託先に対し、経費の効率的執行についての指導を随時行っているほか、前年度執行実績を踏まえた査定を実施するなど、効率化に向けた工夫を行っている。</t>
    <rPh sb="0" eb="3">
      <t>イタクサキ</t>
    </rPh>
    <rPh sb="4" eb="5">
      <t>タイ</t>
    </rPh>
    <rPh sb="7" eb="9">
      <t>ケイヒ</t>
    </rPh>
    <rPh sb="10" eb="13">
      <t>コウリツテキ</t>
    </rPh>
    <rPh sb="13" eb="15">
      <t>シッコウ</t>
    </rPh>
    <rPh sb="20" eb="22">
      <t>シドウ</t>
    </rPh>
    <rPh sb="23" eb="25">
      <t>ズイジ</t>
    </rPh>
    <rPh sb="25" eb="26">
      <t>オコナ</t>
    </rPh>
    <rPh sb="33" eb="36">
      <t>ゼンネンド</t>
    </rPh>
    <rPh sb="36" eb="38">
      <t>シッコウ</t>
    </rPh>
    <rPh sb="38" eb="40">
      <t>ジッセキ</t>
    </rPh>
    <rPh sb="41" eb="42">
      <t>フ</t>
    </rPh>
    <rPh sb="45" eb="47">
      <t>サテイ</t>
    </rPh>
    <rPh sb="48" eb="50">
      <t>ジッシ</t>
    </rPh>
    <rPh sb="55" eb="58">
      <t>コウリツカ</t>
    </rPh>
    <rPh sb="59" eb="60">
      <t>ム</t>
    </rPh>
    <rPh sb="62" eb="64">
      <t>クフウ</t>
    </rPh>
    <rPh sb="65" eb="66">
      <t>オコナ</t>
    </rPh>
    <phoneticPr fontId="5"/>
  </si>
  <si>
    <t>第2期教育振興基本計画（平成25年6月14日閣議決定）、教育再生実行会議第七次提言(平成27年5月14日)</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30">
      <t>キョウイク</t>
    </rPh>
    <rPh sb="30" eb="32">
      <t>サイセイ</t>
    </rPh>
    <rPh sb="32" eb="34">
      <t>ジッコウ</t>
    </rPh>
    <rPh sb="34" eb="36">
      <t>カイギ</t>
    </rPh>
    <rPh sb="36" eb="37">
      <t>ダイ</t>
    </rPh>
    <rPh sb="37" eb="38">
      <t>ナナ</t>
    </rPh>
    <rPh sb="38" eb="39">
      <t>ジ</t>
    </rPh>
    <rPh sb="39" eb="41">
      <t>テイゲン</t>
    </rPh>
    <rPh sb="42" eb="44">
      <t>ヘイセイ</t>
    </rPh>
    <rPh sb="46" eb="47">
      <t>ネン</t>
    </rPh>
    <rPh sb="48" eb="49">
      <t>ガツ</t>
    </rPh>
    <rPh sb="51" eb="52">
      <t>ニチ</t>
    </rPh>
    <phoneticPr fontId="5"/>
  </si>
  <si>
    <t>教育に多様な人材を登用し、教育を活性化ことは国全体で進めるべきものであり、国が推進していく必要がある。</t>
    <rPh sb="0" eb="2">
      <t>キョウイク</t>
    </rPh>
    <rPh sb="3" eb="5">
      <t>タヨウ</t>
    </rPh>
    <rPh sb="6" eb="8">
      <t>ジンザイ</t>
    </rPh>
    <rPh sb="9" eb="11">
      <t>トウヨウ</t>
    </rPh>
    <rPh sb="13" eb="15">
      <t>キョウイク</t>
    </rPh>
    <rPh sb="16" eb="19">
      <t>カッセイカ</t>
    </rPh>
    <rPh sb="22" eb="23">
      <t>クニ</t>
    </rPh>
    <rPh sb="23" eb="25">
      <t>ゼンタイ</t>
    </rPh>
    <rPh sb="26" eb="27">
      <t>スス</t>
    </rPh>
    <rPh sb="37" eb="38">
      <t>クニ</t>
    </rPh>
    <rPh sb="39" eb="41">
      <t>スイシン</t>
    </rPh>
    <rPh sb="45" eb="47">
      <t>ヒツヨウ</t>
    </rPh>
    <phoneticPr fontId="5"/>
  </si>
  <si>
    <t>費目・使途は事業実施に当たって必要最小限度のものに限定している。</t>
    <rPh sb="0" eb="2">
      <t>ヒモク</t>
    </rPh>
    <rPh sb="3" eb="5">
      <t>シト</t>
    </rPh>
    <rPh sb="6" eb="8">
      <t>ジギョウ</t>
    </rPh>
    <rPh sb="8" eb="10">
      <t>ジッシ</t>
    </rPh>
    <rPh sb="11" eb="12">
      <t>ア</t>
    </rPh>
    <rPh sb="15" eb="17">
      <t>ヒツヨウ</t>
    </rPh>
    <rPh sb="17" eb="20">
      <t>サイショウゲン</t>
    </rPh>
    <rPh sb="20" eb="21">
      <t>ド</t>
    </rPh>
    <rPh sb="25" eb="27">
      <t>ゲンテイ</t>
    </rPh>
    <phoneticPr fontId="5"/>
  </si>
  <si>
    <t>直近３か年と同水準の受験者に対して試験を実施する</t>
    <rPh sb="0" eb="2">
      <t>チョッキン</t>
    </rPh>
    <rPh sb="4" eb="5">
      <t>ネン</t>
    </rPh>
    <rPh sb="6" eb="9">
      <t>ドウスイジュン</t>
    </rPh>
    <rPh sb="10" eb="13">
      <t>ジュケンシャ</t>
    </rPh>
    <rPh sb="14" eb="15">
      <t>タイ</t>
    </rPh>
    <rPh sb="17" eb="19">
      <t>シケン</t>
    </rPh>
    <rPh sb="20" eb="22">
      <t>ジッシ</t>
    </rPh>
    <phoneticPr fontId="5"/>
  </si>
  <si>
    <t>広く一般社会から人材を求め、教員の確保を図るため、教育者としてふさわしい資質を身に付け、教職を志す者に対して教員免許状を授与し、教職への道を開くことを目的としている。また、幼稚園教員資格認定試験については、保育所との連携を一層推進するために、保育士として一定の在職経験を有するものが幼稚園教諭免許状を取得する方策として実施している。</t>
    <phoneticPr fontId="5"/>
  </si>
  <si>
    <t>　本事業は、教員資格認定試験の実施運営、問題作成及び合格者等への各種証明書発行とそのためのデータ管理等を実施する業務を、大学への委託等により実施するものである。
　なお、教員資格認定試験は、教員免許状授与の特例として、実施される試験であり、合格者には都道府県への申請により該当校種の普通免許状が授与される。</t>
    <rPh sb="1" eb="2">
      <t>ホン</t>
    </rPh>
    <rPh sb="2" eb="4">
      <t>ジギョウ</t>
    </rPh>
    <rPh sb="6" eb="8">
      <t>キョウイン</t>
    </rPh>
    <rPh sb="8" eb="10">
      <t>シカク</t>
    </rPh>
    <rPh sb="10" eb="12">
      <t>ニンテイ</t>
    </rPh>
    <rPh sb="12" eb="14">
      <t>シケン</t>
    </rPh>
    <rPh sb="15" eb="17">
      <t>ジッシ</t>
    </rPh>
    <rPh sb="17" eb="19">
      <t>ウンエイ</t>
    </rPh>
    <rPh sb="20" eb="22">
      <t>モンダイ</t>
    </rPh>
    <rPh sb="22" eb="24">
      <t>サクセイ</t>
    </rPh>
    <rPh sb="24" eb="25">
      <t>オヨ</t>
    </rPh>
    <rPh sb="26" eb="29">
      <t>ゴウカクシャ</t>
    </rPh>
    <rPh sb="29" eb="30">
      <t>トウ</t>
    </rPh>
    <rPh sb="32" eb="34">
      <t>カクシュ</t>
    </rPh>
    <rPh sb="34" eb="37">
      <t>ショウメイショ</t>
    </rPh>
    <rPh sb="37" eb="39">
      <t>ハッコウ</t>
    </rPh>
    <rPh sb="48" eb="50">
      <t>カンリ</t>
    </rPh>
    <rPh sb="50" eb="51">
      <t>トウ</t>
    </rPh>
    <rPh sb="52" eb="54">
      <t>ジッシ</t>
    </rPh>
    <rPh sb="56" eb="58">
      <t>ギョウム</t>
    </rPh>
    <rPh sb="60" eb="62">
      <t>ダイガク</t>
    </rPh>
    <rPh sb="64" eb="66">
      <t>イタク</t>
    </rPh>
    <rPh sb="66" eb="67">
      <t>トウ</t>
    </rPh>
    <rPh sb="70" eb="72">
      <t>ジッシ</t>
    </rPh>
    <rPh sb="85" eb="87">
      <t>キョウイン</t>
    </rPh>
    <rPh sb="87" eb="89">
      <t>シカク</t>
    </rPh>
    <rPh sb="89" eb="91">
      <t>ニンテイ</t>
    </rPh>
    <rPh sb="91" eb="93">
      <t>シケン</t>
    </rPh>
    <rPh sb="95" eb="97">
      <t>キョウイン</t>
    </rPh>
    <rPh sb="109" eb="111">
      <t>ジッシ</t>
    </rPh>
    <rPh sb="114" eb="116">
      <t>シケン</t>
    </rPh>
    <rPh sb="120" eb="123">
      <t>ゴウカクシャ</t>
    </rPh>
    <rPh sb="125" eb="129">
      <t>トドウフケン</t>
    </rPh>
    <rPh sb="131" eb="133">
      <t>シンセイ</t>
    </rPh>
    <rPh sb="136" eb="138">
      <t>ガイトウ</t>
    </rPh>
    <rPh sb="138" eb="140">
      <t>コウシュ</t>
    </rPh>
    <rPh sb="141" eb="143">
      <t>フツウ</t>
    </rPh>
    <rPh sb="143" eb="146">
      <t>メンキョジョウ</t>
    </rPh>
    <rPh sb="147" eb="149">
      <t>ジュヨ</t>
    </rPh>
    <phoneticPr fontId="5"/>
  </si>
  <si>
    <t>社会人などで適性のある優れた人材を確保することは教育振興基本計画や教育再生実行会議第七次提言にも位置づけられた社会的ニーズの高い政策である。</t>
    <rPh sb="17" eb="19">
      <t>カクホ</t>
    </rPh>
    <rPh sb="24" eb="26">
      <t>キョウイク</t>
    </rPh>
    <rPh sb="26" eb="28">
      <t>シンコウ</t>
    </rPh>
    <rPh sb="28" eb="30">
      <t>キホン</t>
    </rPh>
    <rPh sb="30" eb="32">
      <t>ケイカク</t>
    </rPh>
    <rPh sb="33" eb="35">
      <t>キョウイク</t>
    </rPh>
    <rPh sb="35" eb="37">
      <t>サイセイ</t>
    </rPh>
    <rPh sb="37" eb="39">
      <t>ジッコウ</t>
    </rPh>
    <rPh sb="39" eb="41">
      <t>カイギ</t>
    </rPh>
    <rPh sb="41" eb="42">
      <t>ダイ</t>
    </rPh>
    <rPh sb="42" eb="43">
      <t>ナナ</t>
    </rPh>
    <rPh sb="43" eb="44">
      <t>ジ</t>
    </rPh>
    <rPh sb="44" eb="46">
      <t>テイゲン</t>
    </rPh>
    <rPh sb="48" eb="50">
      <t>イチ</t>
    </rPh>
    <rPh sb="55" eb="58">
      <t>シャカイテキ</t>
    </rPh>
    <rPh sb="62" eb="63">
      <t>タカ</t>
    </rPh>
    <rPh sb="64" eb="66">
      <t>セイサク</t>
    </rPh>
    <phoneticPr fontId="5"/>
  </si>
  <si>
    <t>教職課程を経ることなく普通免許状を取得する唯一の方法であり、政策優先度は極めて高い。</t>
    <rPh sb="0" eb="2">
      <t>キョウショク</t>
    </rPh>
    <rPh sb="2" eb="4">
      <t>カテイ</t>
    </rPh>
    <rPh sb="5" eb="6">
      <t>ヘ</t>
    </rPh>
    <rPh sb="11" eb="13">
      <t>フツウ</t>
    </rPh>
    <rPh sb="13" eb="16">
      <t>メンキョジョウ</t>
    </rPh>
    <rPh sb="17" eb="19">
      <t>シュトク</t>
    </rPh>
    <rPh sb="21" eb="23">
      <t>ユイイツ</t>
    </rPh>
    <rPh sb="24" eb="26">
      <t>ホウホウ</t>
    </rPh>
    <rPh sb="30" eb="32">
      <t>セイサク</t>
    </rPh>
    <rPh sb="32" eb="35">
      <t>ユウセンド</t>
    </rPh>
    <rPh sb="36" eb="37">
      <t>キワ</t>
    </rPh>
    <rPh sb="39" eb="40">
      <t>タカ</t>
    </rPh>
    <phoneticPr fontId="5"/>
  </si>
  <si>
    <t>教員資格認定試験</t>
    <phoneticPr fontId="5"/>
  </si>
  <si>
    <t>１．事業評価の観点：この事業は、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事業であり、予算執行状況及び長期継続事業の観点から検証を行った。
２．所見：当該事業は、おおむね計画通りに予算執行されたものと考えられるが、更なる事業の効率化を目指し、積算単価を再検証するなど、引き続きコスト削減に努めるべきである。</t>
    <rPh sb="12" eb="14">
      <t>ジギョウ</t>
    </rPh>
    <rPh sb="118" eb="120">
      <t>ジギョウ</t>
    </rPh>
    <rPh sb="157" eb="159">
      <t>トウガイ</t>
    </rPh>
    <phoneticPr fontId="5"/>
  </si>
  <si>
    <t>外部有識者による点検対象外</t>
    <phoneticPr fontId="5"/>
  </si>
  <si>
    <t>更なる事業の効率化を目指し、平成26年度の執行実績を踏まえ、謝金・旅費単価や消耗品費の減など、予算積算の見直しを行い、概算要求に▲１０百万円反映した。</t>
    <rPh sb="0" eb="1">
      <t>サラ</t>
    </rPh>
    <rPh sb="3" eb="5">
      <t>ジギョウ</t>
    </rPh>
    <rPh sb="6" eb="9">
      <t>コウリツカ</t>
    </rPh>
    <rPh sb="10" eb="12">
      <t>メザ</t>
    </rPh>
    <rPh sb="14" eb="16">
      <t>ヘイセイ</t>
    </rPh>
    <rPh sb="18" eb="20">
      <t>ネンド</t>
    </rPh>
    <rPh sb="21" eb="23">
      <t>シッコウ</t>
    </rPh>
    <rPh sb="23" eb="25">
      <t>ジッセキ</t>
    </rPh>
    <rPh sb="26" eb="27">
      <t>フ</t>
    </rPh>
    <rPh sb="30" eb="32">
      <t>シャキン</t>
    </rPh>
    <rPh sb="33" eb="35">
      <t>リョヒ</t>
    </rPh>
    <rPh sb="35" eb="37">
      <t>タンカ</t>
    </rPh>
    <rPh sb="38" eb="40">
      <t>ショウモウ</t>
    </rPh>
    <rPh sb="40" eb="41">
      <t>ヒン</t>
    </rPh>
    <rPh sb="41" eb="42">
      <t>ヒ</t>
    </rPh>
    <rPh sb="43" eb="44">
      <t>ゲン</t>
    </rPh>
    <rPh sb="47" eb="49">
      <t>ヨサン</t>
    </rPh>
    <rPh sb="49" eb="51">
      <t>セキサン</t>
    </rPh>
    <rPh sb="52" eb="54">
      <t>ミナオ</t>
    </rPh>
    <rPh sb="56" eb="57">
      <t>オコナ</t>
    </rPh>
    <rPh sb="59" eb="61">
      <t>ガイサン</t>
    </rPh>
    <rPh sb="61" eb="63">
      <t>ヨウキュウ</t>
    </rPh>
    <rPh sb="67" eb="68">
      <t>モモ</t>
    </rPh>
    <rPh sb="68" eb="70">
      <t>マンエン</t>
    </rPh>
    <rPh sb="70" eb="72">
      <t>ハンエイ</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</si>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</sst>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66675</xdr:rowOff>
        </xdr:from>
        <xdr:to>
          <xdr:col>48</xdr:col>
          <xdr:colOff>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228</xdr:row>
          <xdr:rowOff>0</xdr:rowOff>
        </xdr:from>
        <xdr:to>
          <xdr:col>44</xdr:col>
          <xdr:colOff>38100</xdr:colOff>
          <xdr:row>228</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474</xdr:row>
          <xdr:rowOff>66675</xdr:rowOff>
        </xdr:from>
        <xdr:to>
          <xdr:col>44</xdr:col>
          <xdr:colOff>38100</xdr:colOff>
          <xdr:row>475</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13</xdr:col>
      <xdr:colOff>178556</xdr:colOff>
      <xdr:row>143</xdr:row>
      <xdr:rowOff>190500</xdr:rowOff>
    </xdr:from>
    <xdr:to>
      <xdr:col>43</xdr:col>
      <xdr:colOff>57151</xdr:colOff>
      <xdr:row>146</xdr:row>
      <xdr:rowOff>76200</xdr:rowOff>
    </xdr:to>
    <xdr:grpSp>
      <xdr:nvGrpSpPr>
        <xdr:cNvPr id="10" name="Group 43"/>
        <xdr:cNvGrpSpPr>
          <a:grpSpLocks/>
        </xdr:cNvGrpSpPr>
      </xdr:nvGrpSpPr>
      <xdr:grpSpPr bwMode="auto">
        <a:xfrm>
          <a:off x="2517473" y="31400750"/>
          <a:ext cx="5276095" cy="933450"/>
          <a:chOff x="391" y="3186"/>
          <a:chExt cx="561" cy="121"/>
        </a:xfrm>
      </xdr:grpSpPr>
      <xdr:sp macro="" textlink="">
        <xdr:nvSpPr>
          <xdr:cNvPr id="11" name="Rectangle 2"/>
          <xdr:cNvSpPr>
            <a:spLocks noChangeArrowheads="1"/>
          </xdr:cNvSpPr>
        </xdr:nvSpPr>
        <xdr:spPr bwMode="auto">
          <a:xfrm>
            <a:off x="391" y="3188"/>
            <a:ext cx="198"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14</xdr:col>
      <xdr:colOff>66676</xdr:colOff>
      <xdr:row>146</xdr:row>
      <xdr:rowOff>171451</xdr:rowOff>
    </xdr:from>
    <xdr:to>
      <xdr:col>37</xdr:col>
      <xdr:colOff>76200</xdr:colOff>
      <xdr:row>147</xdr:row>
      <xdr:rowOff>271463</xdr:rowOff>
    </xdr:to>
    <xdr:grpSp>
      <xdr:nvGrpSpPr>
        <xdr:cNvPr id="15" name="Group 9"/>
        <xdr:cNvGrpSpPr>
          <a:grpSpLocks/>
        </xdr:cNvGrpSpPr>
      </xdr:nvGrpSpPr>
      <xdr:grpSpPr bwMode="auto">
        <a:xfrm>
          <a:off x="2585509" y="32429451"/>
          <a:ext cx="4147608" cy="449262"/>
          <a:chOff x="207" y="1632"/>
          <a:chExt cx="388" cy="44"/>
        </a:xfrm>
      </xdr:grpSpPr>
      <xdr:sp macro="" textlink="">
        <xdr:nvSpPr>
          <xdr:cNvPr id="16" name="Rectangle 10"/>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事業全体のとりまとめ、文部科学省作成分試験問題の作成</a:t>
            </a:r>
          </a:p>
        </xdr:txBody>
      </xdr:sp>
      <xdr:grpSp>
        <xdr:nvGrpSpPr>
          <xdr:cNvPr id="17" name="Group 11"/>
          <xdr:cNvGrpSpPr>
            <a:grpSpLocks/>
          </xdr:cNvGrpSpPr>
        </xdr:nvGrpSpPr>
        <xdr:grpSpPr bwMode="auto">
          <a:xfrm>
            <a:off x="207" y="1632"/>
            <a:ext cx="384" cy="43"/>
            <a:chOff x="207" y="1632"/>
            <a:chExt cx="384" cy="43"/>
          </a:xfrm>
        </xdr:grpSpPr>
        <xdr:sp macro="" textlink="">
          <xdr:nvSpPr>
            <xdr:cNvPr id="18" name="AutoShape 12"/>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AutoShape 13"/>
            <xdr:cNvSpPr>
              <a:spLocks/>
            </xdr:cNvSpPr>
          </xdr:nvSpPr>
          <xdr:spPr bwMode="auto">
            <a:xfrm rot="10800000">
              <a:off x="581"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clientData/>
  </xdr:twoCellAnchor>
  <xdr:twoCellAnchor editAs="absolute">
    <xdr:from>
      <xdr:col>21</xdr:col>
      <xdr:colOff>28340</xdr:colOff>
      <xdr:row>151</xdr:row>
      <xdr:rowOff>62722</xdr:rowOff>
    </xdr:from>
    <xdr:to>
      <xdr:col>28</xdr:col>
      <xdr:colOff>177425</xdr:colOff>
      <xdr:row>154</xdr:row>
      <xdr:rowOff>19050</xdr:rowOff>
    </xdr:to>
    <xdr:sp macro="" textlink="">
      <xdr:nvSpPr>
        <xdr:cNvPr id="20" name="Rectangle 37"/>
        <xdr:cNvSpPr>
          <a:spLocks noChangeArrowheads="1"/>
        </xdr:cNvSpPr>
      </xdr:nvSpPr>
      <xdr:spPr bwMode="auto">
        <a:xfrm>
          <a:off x="4028840" y="34114597"/>
          <a:ext cx="1492110" cy="10136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教員資格認定試験</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p>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全</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u="none">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20</xdr:col>
      <xdr:colOff>43328</xdr:colOff>
      <xdr:row>150</xdr:row>
      <xdr:rowOff>9525</xdr:rowOff>
    </xdr:from>
    <xdr:to>
      <xdr:col>29</xdr:col>
      <xdr:colOff>171962</xdr:colOff>
      <xdr:row>150</xdr:row>
      <xdr:rowOff>290512</xdr:rowOff>
    </xdr:to>
    <xdr:sp macro="" textlink="">
      <xdr:nvSpPr>
        <xdr:cNvPr id="21" name="Rectangle 38"/>
        <xdr:cNvSpPr>
          <a:spLocks noChangeArrowheads="1"/>
        </xdr:cNvSpPr>
      </xdr:nvSpPr>
      <xdr:spPr bwMode="auto">
        <a:xfrm>
          <a:off x="3853328" y="33708975"/>
          <a:ext cx="1843134" cy="276225"/>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5741</xdr:colOff>
      <xdr:row>154</xdr:row>
      <xdr:rowOff>214312</xdr:rowOff>
    </xdr:from>
    <xdr:to>
      <xdr:col>31</xdr:col>
      <xdr:colOff>19050</xdr:colOff>
      <xdr:row>156</xdr:row>
      <xdr:rowOff>338137</xdr:rowOff>
    </xdr:to>
    <xdr:grpSp>
      <xdr:nvGrpSpPr>
        <xdr:cNvPr id="22" name="Group 39"/>
        <xdr:cNvGrpSpPr>
          <a:grpSpLocks/>
        </xdr:cNvGrpSpPr>
      </xdr:nvGrpSpPr>
      <xdr:grpSpPr bwMode="auto">
        <a:xfrm>
          <a:off x="3424158" y="35266312"/>
          <a:ext cx="2172309" cy="822325"/>
          <a:chOff x="151" y="3576"/>
          <a:chExt cx="140" cy="146"/>
        </a:xfrm>
      </xdr:grpSpPr>
      <xdr:sp macro="" textlink="">
        <xdr:nvSpPr>
          <xdr:cNvPr id="23" name="Rectangle 40"/>
          <xdr:cNvSpPr>
            <a:spLocks noChangeArrowheads="1"/>
          </xdr:cNvSpPr>
        </xdr:nvSpPr>
        <xdr:spPr bwMode="auto">
          <a:xfrm>
            <a:off x="15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①幼稚園教員資格認定試験</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②小学校教員資格認定試験</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③特別支援学校教員資格認定試験を実施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AutoShape 41"/>
          <xdr:cNvSpPr>
            <a:spLocks/>
          </xdr:cNvSpPr>
        </xdr:nvSpPr>
        <xdr:spPr bwMode="auto">
          <a:xfrm>
            <a:off x="151"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 name="AutoShape 42"/>
          <xdr:cNvSpPr>
            <a:spLocks/>
          </xdr:cNvSpPr>
        </xdr:nvSpPr>
        <xdr:spPr bwMode="auto">
          <a:xfrm rot="10800000">
            <a:off x="287"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absolute">
    <xdr:from>
      <xdr:col>25</xdr:col>
      <xdr:colOff>0</xdr:colOff>
      <xdr:row>147</xdr:row>
      <xdr:rowOff>347663</xdr:rowOff>
    </xdr:from>
    <xdr:to>
      <xdr:col>25</xdr:col>
      <xdr:colOff>0</xdr:colOff>
      <xdr:row>149</xdr:row>
      <xdr:rowOff>347663</xdr:rowOff>
    </xdr:to>
    <xdr:sp macro="" textlink="">
      <xdr:nvSpPr>
        <xdr:cNvPr id="26" name="Line 15"/>
        <xdr:cNvSpPr>
          <a:spLocks noChangeShapeType="1"/>
        </xdr:cNvSpPr>
      </xdr:nvSpPr>
      <xdr:spPr bwMode="auto">
        <a:xfrm>
          <a:off x="4762500" y="32985075"/>
          <a:ext cx="0" cy="70485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8" zoomScale="90" zoomScaleNormal="75" zoomScalePageLayoutView="90"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464</v>
      </c>
      <c r="AR2" s="106"/>
      <c r="AS2" s="68" t="str">
        <f>IF(OR(AQ2="　", AQ2=""), "", "-")</f>
        <v/>
      </c>
      <c r="AT2" s="107">
        <v>89</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471</v>
      </c>
      <c r="AK3" s="301"/>
      <c r="AL3" s="301"/>
      <c r="AM3" s="301"/>
      <c r="AN3" s="301"/>
      <c r="AO3" s="301"/>
      <c r="AP3" s="301"/>
      <c r="AQ3" s="301"/>
      <c r="AR3" s="301"/>
      <c r="AS3" s="301"/>
      <c r="AT3" s="301"/>
      <c r="AU3" s="301"/>
      <c r="AV3" s="301"/>
      <c r="AW3" s="301"/>
      <c r="AX3" s="36" t="s">
        <v>91</v>
      </c>
    </row>
    <row r="4" spans="1:50" ht="24.75" customHeight="1" x14ac:dyDescent="0.15">
      <c r="A4" s="520" t="s">
        <v>30</v>
      </c>
      <c r="B4" s="521"/>
      <c r="C4" s="521"/>
      <c r="D4" s="521"/>
      <c r="E4" s="521"/>
      <c r="F4" s="521"/>
      <c r="G4" s="494" t="s">
        <v>542</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473</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9" t="s">
        <v>165</v>
      </c>
      <c r="H5" s="330"/>
      <c r="I5" s="330"/>
      <c r="J5" s="330"/>
      <c r="K5" s="330"/>
      <c r="L5" s="330"/>
      <c r="M5" s="331" t="s">
        <v>92</v>
      </c>
      <c r="N5" s="332"/>
      <c r="O5" s="332"/>
      <c r="P5" s="332"/>
      <c r="Q5" s="332"/>
      <c r="R5" s="333"/>
      <c r="S5" s="334" t="s">
        <v>157</v>
      </c>
      <c r="T5" s="330"/>
      <c r="U5" s="330"/>
      <c r="V5" s="330"/>
      <c r="W5" s="330"/>
      <c r="X5" s="335"/>
      <c r="Y5" s="511" t="s">
        <v>3</v>
      </c>
      <c r="Z5" s="512"/>
      <c r="AA5" s="512"/>
      <c r="AB5" s="512"/>
      <c r="AC5" s="512"/>
      <c r="AD5" s="513"/>
      <c r="AE5" s="514" t="s">
        <v>474</v>
      </c>
      <c r="AF5" s="515"/>
      <c r="AG5" s="515"/>
      <c r="AH5" s="515"/>
      <c r="AI5" s="515"/>
      <c r="AJ5" s="515"/>
      <c r="AK5" s="515"/>
      <c r="AL5" s="515"/>
      <c r="AM5" s="515"/>
      <c r="AN5" s="515"/>
      <c r="AO5" s="515"/>
      <c r="AP5" s="516"/>
      <c r="AQ5" s="517" t="s">
        <v>475</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479</v>
      </c>
      <c r="AF6" s="529"/>
      <c r="AG6" s="529"/>
      <c r="AH6" s="529"/>
      <c r="AI6" s="529"/>
      <c r="AJ6" s="529"/>
      <c r="AK6" s="529"/>
      <c r="AL6" s="529"/>
      <c r="AM6" s="529"/>
      <c r="AN6" s="529"/>
      <c r="AO6" s="529"/>
      <c r="AP6" s="529"/>
      <c r="AQ6" s="126"/>
      <c r="AR6" s="126"/>
      <c r="AS6" s="126"/>
      <c r="AT6" s="126"/>
      <c r="AU6" s="126"/>
      <c r="AV6" s="126"/>
      <c r="AW6" s="126"/>
      <c r="AX6" s="530"/>
    </row>
    <row r="7" spans="1:50" ht="37.5" customHeight="1" x14ac:dyDescent="0.15">
      <c r="A7" s="450" t="s">
        <v>25</v>
      </c>
      <c r="B7" s="451"/>
      <c r="C7" s="451"/>
      <c r="D7" s="451"/>
      <c r="E7" s="451"/>
      <c r="F7" s="451"/>
      <c r="G7" s="452" t="s">
        <v>480</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534</v>
      </c>
      <c r="AF7" s="457"/>
      <c r="AG7" s="457"/>
      <c r="AH7" s="457"/>
      <c r="AI7" s="457"/>
      <c r="AJ7" s="457"/>
      <c r="AK7" s="457"/>
      <c r="AL7" s="457"/>
      <c r="AM7" s="457"/>
      <c r="AN7" s="457"/>
      <c r="AO7" s="457"/>
      <c r="AP7" s="457"/>
      <c r="AQ7" s="457"/>
      <c r="AR7" s="457"/>
      <c r="AS7" s="457"/>
      <c r="AT7" s="457"/>
      <c r="AU7" s="457"/>
      <c r="AV7" s="457"/>
      <c r="AW7" s="457"/>
      <c r="AX7" s="458"/>
    </row>
    <row r="8" spans="1:50" ht="44.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文教及び科学振興</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538</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70.5" customHeight="1" x14ac:dyDescent="0.15">
      <c r="A10" s="459" t="s">
        <v>36</v>
      </c>
      <c r="B10" s="460"/>
      <c r="C10" s="460"/>
      <c r="D10" s="460"/>
      <c r="E10" s="460"/>
      <c r="F10" s="460"/>
      <c r="G10" s="488" t="s">
        <v>539</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26.25" customHeight="1" x14ac:dyDescent="0.15">
      <c r="A11" s="459" t="s">
        <v>6</v>
      </c>
      <c r="B11" s="460"/>
      <c r="C11" s="460"/>
      <c r="D11" s="460"/>
      <c r="E11" s="460"/>
      <c r="F11" s="461"/>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133</v>
      </c>
      <c r="Q13" s="72"/>
      <c r="R13" s="72"/>
      <c r="S13" s="72"/>
      <c r="T13" s="72"/>
      <c r="U13" s="72"/>
      <c r="V13" s="73"/>
      <c r="W13" s="71">
        <v>118</v>
      </c>
      <c r="X13" s="72"/>
      <c r="Y13" s="72"/>
      <c r="Z13" s="72"/>
      <c r="AA13" s="72"/>
      <c r="AB13" s="72"/>
      <c r="AC13" s="73"/>
      <c r="AD13" s="71">
        <v>120</v>
      </c>
      <c r="AE13" s="72"/>
      <c r="AF13" s="72"/>
      <c r="AG13" s="72"/>
      <c r="AH13" s="72"/>
      <c r="AI13" s="72"/>
      <c r="AJ13" s="73"/>
      <c r="AK13" s="71">
        <v>120</v>
      </c>
      <c r="AL13" s="72"/>
      <c r="AM13" s="72"/>
      <c r="AN13" s="72"/>
      <c r="AO13" s="72"/>
      <c r="AP13" s="72"/>
      <c r="AQ13" s="73"/>
      <c r="AR13" s="663">
        <v>111</v>
      </c>
      <c r="AS13" s="664"/>
      <c r="AT13" s="664"/>
      <c r="AU13" s="664"/>
      <c r="AV13" s="664"/>
      <c r="AW13" s="664"/>
      <c r="AX13" s="665"/>
    </row>
    <row r="14" spans="1:50" ht="21" customHeight="1" x14ac:dyDescent="0.15">
      <c r="A14" s="465"/>
      <c r="B14" s="466"/>
      <c r="C14" s="466"/>
      <c r="D14" s="466"/>
      <c r="E14" s="466"/>
      <c r="F14" s="467"/>
      <c r="G14" s="478"/>
      <c r="H14" s="479"/>
      <c r="I14" s="345" t="s">
        <v>9</v>
      </c>
      <c r="J14" s="473"/>
      <c r="K14" s="473"/>
      <c r="L14" s="473"/>
      <c r="M14" s="473"/>
      <c r="N14" s="473"/>
      <c r="O14" s="474"/>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t="s">
        <v>476</v>
      </c>
      <c r="AL14" s="72"/>
      <c r="AM14" s="72"/>
      <c r="AN14" s="72"/>
      <c r="AO14" s="72"/>
      <c r="AP14" s="72"/>
      <c r="AQ14" s="73"/>
      <c r="AR14" s="661"/>
      <c r="AS14" s="661"/>
      <c r="AT14" s="661"/>
      <c r="AU14" s="661"/>
      <c r="AV14" s="661"/>
      <c r="AW14" s="661"/>
      <c r="AX14" s="662"/>
    </row>
    <row r="15" spans="1:50" ht="21" customHeight="1" x14ac:dyDescent="0.15">
      <c r="A15" s="465"/>
      <c r="B15" s="466"/>
      <c r="C15" s="466"/>
      <c r="D15" s="466"/>
      <c r="E15" s="466"/>
      <c r="F15" s="467"/>
      <c r="G15" s="478"/>
      <c r="H15" s="479"/>
      <c r="I15" s="345" t="s">
        <v>62</v>
      </c>
      <c r="J15" s="346"/>
      <c r="K15" s="346"/>
      <c r="L15" s="346"/>
      <c r="M15" s="346"/>
      <c r="N15" s="346"/>
      <c r="O15" s="347"/>
      <c r="P15" s="71" t="s">
        <v>476</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c r="AS15" s="72"/>
      <c r="AT15" s="72"/>
      <c r="AU15" s="72"/>
      <c r="AV15" s="72"/>
      <c r="AW15" s="72"/>
      <c r="AX15" s="660"/>
    </row>
    <row r="16" spans="1:50" ht="21" customHeight="1" x14ac:dyDescent="0.15">
      <c r="A16" s="465"/>
      <c r="B16" s="466"/>
      <c r="C16" s="466"/>
      <c r="D16" s="466"/>
      <c r="E16" s="466"/>
      <c r="F16" s="467"/>
      <c r="G16" s="478"/>
      <c r="H16" s="479"/>
      <c r="I16" s="345" t="s">
        <v>63</v>
      </c>
      <c r="J16" s="346"/>
      <c r="K16" s="346"/>
      <c r="L16" s="346"/>
      <c r="M16" s="346"/>
      <c r="N16" s="346"/>
      <c r="O16" s="347"/>
      <c r="P16" s="71" t="s">
        <v>477</v>
      </c>
      <c r="Q16" s="72"/>
      <c r="R16" s="72"/>
      <c r="S16" s="72"/>
      <c r="T16" s="72"/>
      <c r="U16" s="72"/>
      <c r="V16" s="73"/>
      <c r="W16" s="71" t="s">
        <v>476</v>
      </c>
      <c r="X16" s="72"/>
      <c r="Y16" s="72"/>
      <c r="Z16" s="72"/>
      <c r="AA16" s="72"/>
      <c r="AB16" s="72"/>
      <c r="AC16" s="73"/>
      <c r="AD16" s="71" t="s">
        <v>478</v>
      </c>
      <c r="AE16" s="72"/>
      <c r="AF16" s="72"/>
      <c r="AG16" s="72"/>
      <c r="AH16" s="72"/>
      <c r="AI16" s="72"/>
      <c r="AJ16" s="73"/>
      <c r="AK16" s="71" t="s">
        <v>476</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v>-2</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7">
        <f>SUM(P13:V17)</f>
        <v>131</v>
      </c>
      <c r="Q18" s="318"/>
      <c r="R18" s="318"/>
      <c r="S18" s="318"/>
      <c r="T18" s="318"/>
      <c r="U18" s="318"/>
      <c r="V18" s="319"/>
      <c r="W18" s="317">
        <f>SUM(W13:AC17)</f>
        <v>118</v>
      </c>
      <c r="X18" s="318"/>
      <c r="Y18" s="318"/>
      <c r="Z18" s="318"/>
      <c r="AA18" s="318"/>
      <c r="AB18" s="318"/>
      <c r="AC18" s="319"/>
      <c r="AD18" s="317">
        <f t="shared" ref="AD18" si="0">SUM(AD13:AJ17)</f>
        <v>120</v>
      </c>
      <c r="AE18" s="318"/>
      <c r="AF18" s="318"/>
      <c r="AG18" s="318"/>
      <c r="AH18" s="318"/>
      <c r="AI18" s="318"/>
      <c r="AJ18" s="319"/>
      <c r="AK18" s="317">
        <f t="shared" ref="AK18" si="1">SUM(AK13:AQ17)</f>
        <v>120</v>
      </c>
      <c r="AL18" s="318"/>
      <c r="AM18" s="318"/>
      <c r="AN18" s="318"/>
      <c r="AO18" s="318"/>
      <c r="AP18" s="318"/>
      <c r="AQ18" s="319"/>
      <c r="AR18" s="317">
        <f t="shared" ref="AR18" si="2">SUM(AR13:AX17)</f>
        <v>111</v>
      </c>
      <c r="AS18" s="318"/>
      <c r="AT18" s="318"/>
      <c r="AU18" s="318"/>
      <c r="AV18" s="318"/>
      <c r="AW18" s="318"/>
      <c r="AX18" s="320"/>
    </row>
    <row r="19" spans="1:50" ht="24.75" customHeight="1" x14ac:dyDescent="0.15">
      <c r="A19" s="465"/>
      <c r="B19" s="466"/>
      <c r="C19" s="466"/>
      <c r="D19" s="466"/>
      <c r="E19" s="466"/>
      <c r="F19" s="467"/>
      <c r="G19" s="314" t="s">
        <v>10</v>
      </c>
      <c r="H19" s="315"/>
      <c r="I19" s="315"/>
      <c r="J19" s="315"/>
      <c r="K19" s="315"/>
      <c r="L19" s="315"/>
      <c r="M19" s="315"/>
      <c r="N19" s="315"/>
      <c r="O19" s="315"/>
      <c r="P19" s="71">
        <v>114</v>
      </c>
      <c r="Q19" s="72"/>
      <c r="R19" s="72"/>
      <c r="S19" s="72"/>
      <c r="T19" s="72"/>
      <c r="U19" s="72"/>
      <c r="V19" s="73"/>
      <c r="W19" s="71">
        <v>113</v>
      </c>
      <c r="X19" s="72"/>
      <c r="Y19" s="72"/>
      <c r="Z19" s="72"/>
      <c r="AA19" s="72"/>
      <c r="AB19" s="72"/>
      <c r="AC19" s="73"/>
      <c r="AD19" s="71">
        <v>110</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8"/>
      <c r="B20" s="469"/>
      <c r="C20" s="469"/>
      <c r="D20" s="469"/>
      <c r="E20" s="469"/>
      <c r="F20" s="470"/>
      <c r="G20" s="314" t="s">
        <v>11</v>
      </c>
      <c r="H20" s="315"/>
      <c r="I20" s="315"/>
      <c r="J20" s="315"/>
      <c r="K20" s="315"/>
      <c r="L20" s="315"/>
      <c r="M20" s="315"/>
      <c r="N20" s="315"/>
      <c r="O20" s="315"/>
      <c r="P20" s="322">
        <f>IF(P18=0, "-", P19/P18)</f>
        <v>0.87022900763358779</v>
      </c>
      <c r="Q20" s="322"/>
      <c r="R20" s="322"/>
      <c r="S20" s="322"/>
      <c r="T20" s="322"/>
      <c r="U20" s="322"/>
      <c r="V20" s="322"/>
      <c r="W20" s="322">
        <f>IF(W18=0, "-", W19/W18)</f>
        <v>0.9576271186440678</v>
      </c>
      <c r="X20" s="322"/>
      <c r="Y20" s="322"/>
      <c r="Z20" s="322"/>
      <c r="AA20" s="322"/>
      <c r="AB20" s="322"/>
      <c r="AC20" s="322"/>
      <c r="AD20" s="322">
        <f>IF(AD18=0, "-", AD19/AD18)</f>
        <v>0.91666666666666663</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v>27</v>
      </c>
      <c r="AV22" s="110"/>
      <c r="AW22" s="108" t="s">
        <v>360</v>
      </c>
      <c r="AX22" s="109"/>
    </row>
    <row r="23" spans="1:50" ht="22.5" customHeight="1" x14ac:dyDescent="0.15">
      <c r="A23" s="218"/>
      <c r="B23" s="216"/>
      <c r="C23" s="216"/>
      <c r="D23" s="216"/>
      <c r="E23" s="216"/>
      <c r="F23" s="217"/>
      <c r="G23" s="323" t="s">
        <v>537</v>
      </c>
      <c r="H23" s="290"/>
      <c r="I23" s="290"/>
      <c r="J23" s="290"/>
      <c r="K23" s="290"/>
      <c r="L23" s="290"/>
      <c r="M23" s="290"/>
      <c r="N23" s="290"/>
      <c r="O23" s="291"/>
      <c r="P23" s="256" t="s">
        <v>496</v>
      </c>
      <c r="Q23" s="197"/>
      <c r="R23" s="197"/>
      <c r="S23" s="197"/>
      <c r="T23" s="197"/>
      <c r="U23" s="197"/>
      <c r="V23" s="197"/>
      <c r="W23" s="197"/>
      <c r="X23" s="198"/>
      <c r="Y23" s="295" t="s">
        <v>14</v>
      </c>
      <c r="Z23" s="296"/>
      <c r="AA23" s="297"/>
      <c r="AB23" s="327" t="s">
        <v>497</v>
      </c>
      <c r="AC23" s="298"/>
      <c r="AD23" s="298"/>
      <c r="AE23" s="93">
        <v>3350</v>
      </c>
      <c r="AF23" s="94"/>
      <c r="AG23" s="94"/>
      <c r="AH23" s="94"/>
      <c r="AI23" s="95"/>
      <c r="AJ23" s="93">
        <v>2980</v>
      </c>
      <c r="AK23" s="94"/>
      <c r="AL23" s="94"/>
      <c r="AM23" s="94"/>
      <c r="AN23" s="95"/>
      <c r="AO23" s="93">
        <v>2801</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28" t="s">
        <v>497</v>
      </c>
      <c r="AC24" s="288"/>
      <c r="AD24" s="288"/>
      <c r="AE24" s="93">
        <v>3088</v>
      </c>
      <c r="AF24" s="94"/>
      <c r="AG24" s="94"/>
      <c r="AH24" s="94"/>
      <c r="AI24" s="95"/>
      <c r="AJ24" s="93">
        <v>3179</v>
      </c>
      <c r="AK24" s="94"/>
      <c r="AL24" s="94"/>
      <c r="AM24" s="94"/>
      <c r="AN24" s="95"/>
      <c r="AO24" s="93">
        <v>3148</v>
      </c>
      <c r="AP24" s="94"/>
      <c r="AQ24" s="94"/>
      <c r="AR24" s="94"/>
      <c r="AS24" s="95"/>
      <c r="AT24" s="93">
        <v>3044</v>
      </c>
      <c r="AU24" s="94"/>
      <c r="AV24" s="94"/>
      <c r="AW24" s="94"/>
      <c r="AX24" s="96"/>
    </row>
    <row r="25" spans="1:50" ht="22.5" customHeight="1" x14ac:dyDescent="0.15">
      <c r="A25" s="666"/>
      <c r="B25" s="667"/>
      <c r="C25" s="667"/>
      <c r="D25" s="667"/>
      <c r="E25" s="667"/>
      <c r="F25" s="668"/>
      <c r="G25" s="324"/>
      <c r="H25" s="325"/>
      <c r="I25" s="325"/>
      <c r="J25" s="325"/>
      <c r="K25" s="325"/>
      <c r="L25" s="325"/>
      <c r="M25" s="325"/>
      <c r="N25" s="325"/>
      <c r="O25" s="326"/>
      <c r="P25" s="199"/>
      <c r="Q25" s="199"/>
      <c r="R25" s="199"/>
      <c r="S25" s="199"/>
      <c r="T25" s="199"/>
      <c r="U25" s="199"/>
      <c r="V25" s="199"/>
      <c r="W25" s="199"/>
      <c r="X25" s="200"/>
      <c r="Y25" s="120" t="s">
        <v>15</v>
      </c>
      <c r="Z25" s="121"/>
      <c r="AA25" s="173"/>
      <c r="AB25" s="678" t="s">
        <v>363</v>
      </c>
      <c r="AC25" s="266"/>
      <c r="AD25" s="266"/>
      <c r="AE25" s="93">
        <v>108.48445599999999</v>
      </c>
      <c r="AF25" s="94"/>
      <c r="AG25" s="94"/>
      <c r="AH25" s="94"/>
      <c r="AI25" s="95"/>
      <c r="AJ25" s="93">
        <v>93.740169859999995</v>
      </c>
      <c r="AK25" s="94"/>
      <c r="AL25" s="94"/>
      <c r="AM25" s="94"/>
      <c r="AN25" s="95"/>
      <c r="AO25" s="93">
        <v>88.977128339999993</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57" t="s">
        <v>303</v>
      </c>
      <c r="AU26" s="658"/>
      <c r="AV26" s="658"/>
      <c r="AW26" s="658"/>
      <c r="AX26" s="659"/>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327"/>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32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22.5" hidden="1" customHeight="1" x14ac:dyDescent="0.15">
      <c r="A33" s="218"/>
      <c r="B33" s="216"/>
      <c r="C33" s="216"/>
      <c r="D33" s="216"/>
      <c r="E33" s="216"/>
      <c r="F33" s="217"/>
      <c r="G33" s="323"/>
      <c r="H33" s="290"/>
      <c r="I33" s="290"/>
      <c r="J33" s="290"/>
      <c r="K33" s="290"/>
      <c r="L33" s="290"/>
      <c r="M33" s="290"/>
      <c r="N33" s="290"/>
      <c r="O33" s="291"/>
      <c r="P33" s="256"/>
      <c r="Q33" s="197"/>
      <c r="R33" s="197"/>
      <c r="S33" s="197"/>
      <c r="T33" s="197"/>
      <c r="U33" s="197"/>
      <c r="V33" s="197"/>
      <c r="W33" s="197"/>
      <c r="X33" s="198"/>
      <c r="Y33" s="295" t="s">
        <v>14</v>
      </c>
      <c r="Z33" s="296"/>
      <c r="AA33" s="297"/>
      <c r="AB33" s="327"/>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32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6" t="s">
        <v>320</v>
      </c>
      <c r="B47" s="681" t="s">
        <v>317</v>
      </c>
      <c r="C47" s="238"/>
      <c r="D47" s="238"/>
      <c r="E47" s="238"/>
      <c r="F47" s="239"/>
      <c r="G47" s="619" t="s">
        <v>311</v>
      </c>
      <c r="H47" s="619"/>
      <c r="I47" s="619"/>
      <c r="J47" s="619"/>
      <c r="K47" s="619"/>
      <c r="L47" s="619"/>
      <c r="M47" s="619"/>
      <c r="N47" s="619"/>
      <c r="O47" s="619"/>
      <c r="P47" s="619"/>
      <c r="Q47" s="619"/>
      <c r="R47" s="619"/>
      <c r="S47" s="619"/>
      <c r="T47" s="619"/>
      <c r="U47" s="619"/>
      <c r="V47" s="619"/>
      <c r="W47" s="619"/>
      <c r="X47" s="619"/>
      <c r="Y47" s="619"/>
      <c r="Z47" s="619"/>
      <c r="AA47" s="686"/>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6"/>
      <c r="B48" s="681"/>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6"/>
      <c r="B49" s="681"/>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3"/>
    </row>
    <row r="50" spans="1:50" ht="15.75" hidden="1" customHeight="1" x14ac:dyDescent="0.15">
      <c r="A50" s="236"/>
      <c r="B50" s="681"/>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1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5"/>
    </row>
    <row r="51" spans="1:50" ht="15.75" hidden="1" customHeight="1" x14ac:dyDescent="0.15">
      <c r="A51" s="236"/>
      <c r="B51" s="682"/>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1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17"/>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idden="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5"/>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idden="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idden="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idden="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idden="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idden="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idden="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idden="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idden="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28.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56" t="s">
        <v>69</v>
      </c>
      <c r="AF67" s="118"/>
      <c r="AG67" s="118"/>
      <c r="AH67" s="118"/>
      <c r="AI67" s="118"/>
      <c r="AJ67" s="656" t="s">
        <v>70</v>
      </c>
      <c r="AK67" s="118"/>
      <c r="AL67" s="118"/>
      <c r="AM67" s="118"/>
      <c r="AN67" s="118"/>
      <c r="AO67" s="656" t="s">
        <v>71</v>
      </c>
      <c r="AP67" s="118"/>
      <c r="AQ67" s="118"/>
      <c r="AR67" s="118"/>
      <c r="AS67" s="118"/>
      <c r="AT67" s="178" t="s">
        <v>74</v>
      </c>
      <c r="AU67" s="179"/>
      <c r="AV67" s="179"/>
      <c r="AW67" s="179"/>
      <c r="AX67" s="180"/>
    </row>
    <row r="68" spans="1:60" ht="28.5" customHeight="1" x14ac:dyDescent="0.15">
      <c r="A68" s="187"/>
      <c r="B68" s="188"/>
      <c r="C68" s="188"/>
      <c r="D68" s="188"/>
      <c r="E68" s="188"/>
      <c r="F68" s="189"/>
      <c r="G68" s="256" t="s">
        <v>491</v>
      </c>
      <c r="H68" s="197"/>
      <c r="I68" s="197"/>
      <c r="J68" s="197"/>
      <c r="K68" s="197"/>
      <c r="L68" s="197"/>
      <c r="M68" s="197"/>
      <c r="N68" s="197"/>
      <c r="O68" s="197"/>
      <c r="P68" s="197"/>
      <c r="Q68" s="197"/>
      <c r="R68" s="197"/>
      <c r="S68" s="197"/>
      <c r="T68" s="197"/>
      <c r="U68" s="197"/>
      <c r="V68" s="197"/>
      <c r="W68" s="197"/>
      <c r="X68" s="198"/>
      <c r="Y68" s="336" t="s">
        <v>66</v>
      </c>
      <c r="Z68" s="337"/>
      <c r="AA68" s="338"/>
      <c r="AB68" s="212" t="s">
        <v>492</v>
      </c>
      <c r="AC68" s="213"/>
      <c r="AD68" s="214"/>
      <c r="AE68" s="93">
        <v>26</v>
      </c>
      <c r="AF68" s="94"/>
      <c r="AG68" s="94"/>
      <c r="AH68" s="94"/>
      <c r="AI68" s="95"/>
      <c r="AJ68" s="93">
        <v>26</v>
      </c>
      <c r="AK68" s="94"/>
      <c r="AL68" s="94"/>
      <c r="AM68" s="94"/>
      <c r="AN68" s="95"/>
      <c r="AO68" s="93">
        <v>27</v>
      </c>
      <c r="AP68" s="94"/>
      <c r="AQ68" s="94"/>
      <c r="AR68" s="94"/>
      <c r="AS68" s="95"/>
      <c r="AT68" s="207"/>
      <c r="AU68" s="207"/>
      <c r="AV68" s="207"/>
      <c r="AW68" s="207"/>
      <c r="AX68" s="208"/>
      <c r="AY68" s="10"/>
      <c r="AZ68" s="10"/>
      <c r="BA68" s="10"/>
      <c r="BB68" s="10"/>
      <c r="BC68" s="10"/>
    </row>
    <row r="69" spans="1:60" ht="28.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492</v>
      </c>
      <c r="AC69" s="213"/>
      <c r="AD69" s="214"/>
      <c r="AE69" s="93">
        <v>26</v>
      </c>
      <c r="AF69" s="94"/>
      <c r="AG69" s="94"/>
      <c r="AH69" s="94"/>
      <c r="AI69" s="95"/>
      <c r="AJ69" s="93">
        <v>26</v>
      </c>
      <c r="AK69" s="94"/>
      <c r="AL69" s="94"/>
      <c r="AM69" s="94"/>
      <c r="AN69" s="95"/>
      <c r="AO69" s="93">
        <v>27</v>
      </c>
      <c r="AP69" s="94"/>
      <c r="AQ69" s="94"/>
      <c r="AR69" s="94"/>
      <c r="AS69" s="95"/>
      <c r="AT69" s="93">
        <v>28</v>
      </c>
      <c r="AU69" s="94"/>
      <c r="AV69" s="94"/>
      <c r="AW69" s="94"/>
      <c r="AX69" s="96"/>
      <c r="AY69" s="10"/>
      <c r="AZ69" s="10"/>
      <c r="BA69" s="10"/>
      <c r="BB69" s="10"/>
      <c r="BC69" s="10"/>
      <c r="BD69" s="10"/>
      <c r="BE69" s="10"/>
      <c r="BF69" s="10"/>
      <c r="BG69" s="10"/>
      <c r="BH69" s="10"/>
    </row>
    <row r="70" spans="1:60" hidden="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idden="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idden="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idden="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idden="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idden="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idden="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idden="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idden="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7.75" customHeight="1" x14ac:dyDescent="0.15">
      <c r="A83" s="131"/>
      <c r="B83" s="129"/>
      <c r="C83" s="129"/>
      <c r="D83" s="129"/>
      <c r="E83" s="129"/>
      <c r="F83" s="130"/>
      <c r="G83" s="146" t="s">
        <v>482</v>
      </c>
      <c r="H83" s="146"/>
      <c r="I83" s="146"/>
      <c r="J83" s="146"/>
      <c r="K83" s="146"/>
      <c r="L83" s="146"/>
      <c r="M83" s="146"/>
      <c r="N83" s="146"/>
      <c r="O83" s="146"/>
      <c r="P83" s="146"/>
      <c r="Q83" s="146"/>
      <c r="R83" s="146"/>
      <c r="S83" s="146"/>
      <c r="T83" s="146"/>
      <c r="U83" s="146"/>
      <c r="V83" s="146"/>
      <c r="W83" s="146"/>
      <c r="X83" s="146"/>
      <c r="Y83" s="148" t="s">
        <v>17</v>
      </c>
      <c r="Z83" s="149"/>
      <c r="AA83" s="150"/>
      <c r="AB83" s="183" t="s">
        <v>481</v>
      </c>
      <c r="AC83" s="152"/>
      <c r="AD83" s="153"/>
      <c r="AE83" s="154">
        <v>4140145</v>
      </c>
      <c r="AF83" s="155"/>
      <c r="AG83" s="155"/>
      <c r="AH83" s="155"/>
      <c r="AI83" s="155"/>
      <c r="AJ83" s="154">
        <v>4095857</v>
      </c>
      <c r="AK83" s="155"/>
      <c r="AL83" s="155"/>
      <c r="AM83" s="155"/>
      <c r="AN83" s="155"/>
      <c r="AO83" s="154">
        <v>3837699</v>
      </c>
      <c r="AP83" s="155"/>
      <c r="AQ83" s="155"/>
      <c r="AR83" s="155"/>
      <c r="AS83" s="155"/>
      <c r="AT83" s="93">
        <v>4045571</v>
      </c>
      <c r="AU83" s="94"/>
      <c r="AV83" s="94"/>
      <c r="AW83" s="94"/>
      <c r="AX83" s="96"/>
    </row>
    <row r="84" spans="1:60" ht="42"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465</v>
      </c>
      <c r="AC84" s="160"/>
      <c r="AD84" s="161"/>
      <c r="AE84" s="159" t="s">
        <v>493</v>
      </c>
      <c r="AF84" s="160"/>
      <c r="AG84" s="160"/>
      <c r="AH84" s="160"/>
      <c r="AI84" s="161"/>
      <c r="AJ84" s="159" t="s">
        <v>494</v>
      </c>
      <c r="AK84" s="160"/>
      <c r="AL84" s="160"/>
      <c r="AM84" s="160"/>
      <c r="AN84" s="161"/>
      <c r="AO84" s="159" t="s">
        <v>495</v>
      </c>
      <c r="AP84" s="160"/>
      <c r="AQ84" s="160"/>
      <c r="AR84" s="160"/>
      <c r="AS84" s="161"/>
      <c r="AT84" s="159" t="s">
        <v>499</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c r="H86" s="146"/>
      <c r="I86" s="146"/>
      <c r="J86" s="146"/>
      <c r="K86" s="146"/>
      <c r="L86" s="146"/>
      <c r="M86" s="146"/>
      <c r="N86" s="146"/>
      <c r="O86" s="146"/>
      <c r="P86" s="146"/>
      <c r="Q86" s="146"/>
      <c r="R86" s="146"/>
      <c r="S86" s="146"/>
      <c r="T86" s="146"/>
      <c r="U86" s="146"/>
      <c r="V86" s="146"/>
      <c r="W86" s="146"/>
      <c r="X86" s="146"/>
      <c r="Y86" s="148" t="s">
        <v>17</v>
      </c>
      <c r="Z86" s="149"/>
      <c r="AA86" s="150"/>
      <c r="AB86" s="183" t="s">
        <v>481</v>
      </c>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0.25"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7.75" customHeight="1" x14ac:dyDescent="0.15">
      <c r="A98" s="380"/>
      <c r="B98" s="381"/>
      <c r="C98" s="415" t="s">
        <v>483</v>
      </c>
      <c r="D98" s="416"/>
      <c r="E98" s="416"/>
      <c r="F98" s="416"/>
      <c r="G98" s="416"/>
      <c r="H98" s="416"/>
      <c r="I98" s="416"/>
      <c r="J98" s="416"/>
      <c r="K98" s="417"/>
      <c r="L98" s="71">
        <v>113.2</v>
      </c>
      <c r="M98" s="72"/>
      <c r="N98" s="72"/>
      <c r="O98" s="72"/>
      <c r="P98" s="72"/>
      <c r="Q98" s="73"/>
      <c r="R98" s="71">
        <v>105.1</v>
      </c>
      <c r="S98" s="72"/>
      <c r="T98" s="72"/>
      <c r="U98" s="72"/>
      <c r="V98" s="72"/>
      <c r="W98" s="73"/>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0.25" customHeight="1" x14ac:dyDescent="0.15">
      <c r="A99" s="380"/>
      <c r="B99" s="381"/>
      <c r="C99" s="163" t="s">
        <v>484</v>
      </c>
      <c r="D99" s="164"/>
      <c r="E99" s="164"/>
      <c r="F99" s="164"/>
      <c r="G99" s="164"/>
      <c r="H99" s="164"/>
      <c r="I99" s="164"/>
      <c r="J99" s="164"/>
      <c r="K99" s="165"/>
      <c r="L99" s="71">
        <v>3.1</v>
      </c>
      <c r="M99" s="72"/>
      <c r="N99" s="72"/>
      <c r="O99" s="72"/>
      <c r="P99" s="72"/>
      <c r="Q99" s="73"/>
      <c r="R99" s="71">
        <v>2.7</v>
      </c>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0.25" customHeight="1" x14ac:dyDescent="0.15">
      <c r="A100" s="380"/>
      <c r="B100" s="381"/>
      <c r="C100" s="163" t="s">
        <v>485</v>
      </c>
      <c r="D100" s="164"/>
      <c r="E100" s="164"/>
      <c r="F100" s="164"/>
      <c r="G100" s="164"/>
      <c r="H100" s="164"/>
      <c r="I100" s="164"/>
      <c r="J100" s="164"/>
      <c r="K100" s="165"/>
      <c r="L100" s="71">
        <v>2.1</v>
      </c>
      <c r="M100" s="72"/>
      <c r="N100" s="72"/>
      <c r="O100" s="72"/>
      <c r="P100" s="72"/>
      <c r="Q100" s="73"/>
      <c r="R100" s="71">
        <v>2</v>
      </c>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0.25" customHeight="1" x14ac:dyDescent="0.15">
      <c r="A101" s="380"/>
      <c r="B101" s="381"/>
      <c r="C101" s="163" t="s">
        <v>486</v>
      </c>
      <c r="D101" s="164"/>
      <c r="E101" s="164"/>
      <c r="F101" s="164"/>
      <c r="G101" s="164"/>
      <c r="H101" s="164"/>
      <c r="I101" s="164"/>
      <c r="J101" s="164"/>
      <c r="K101" s="165"/>
      <c r="L101" s="71">
        <v>1.1000000000000001</v>
      </c>
      <c r="M101" s="72"/>
      <c r="N101" s="72"/>
      <c r="O101" s="72"/>
      <c r="P101" s="72"/>
      <c r="Q101" s="73"/>
      <c r="R101" s="71">
        <v>0.8</v>
      </c>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0.25" customHeight="1" x14ac:dyDescent="0.15">
      <c r="A102" s="380"/>
      <c r="B102" s="381"/>
      <c r="C102" s="163" t="s">
        <v>487</v>
      </c>
      <c r="D102" s="164"/>
      <c r="E102" s="164"/>
      <c r="F102" s="164"/>
      <c r="G102" s="164"/>
      <c r="H102" s="164"/>
      <c r="I102" s="164"/>
      <c r="J102" s="164"/>
      <c r="K102" s="165"/>
      <c r="L102" s="71">
        <v>0.3</v>
      </c>
      <c r="M102" s="72"/>
      <c r="N102" s="72"/>
      <c r="O102" s="72"/>
      <c r="P102" s="72"/>
      <c r="Q102" s="73"/>
      <c r="R102" s="71">
        <v>0.1</v>
      </c>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0.25"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0.25" customHeight="1" thickBot="1" x14ac:dyDescent="0.2">
      <c r="A104" s="382"/>
      <c r="B104" s="383"/>
      <c r="C104" s="372" t="s">
        <v>22</v>
      </c>
      <c r="D104" s="373"/>
      <c r="E104" s="373"/>
      <c r="F104" s="373"/>
      <c r="G104" s="373"/>
      <c r="H104" s="373"/>
      <c r="I104" s="373"/>
      <c r="J104" s="373"/>
      <c r="K104" s="374"/>
      <c r="L104" s="375">
        <f>SUM(L98:Q103)</f>
        <v>119.79999999999998</v>
      </c>
      <c r="M104" s="376"/>
      <c r="N104" s="376"/>
      <c r="O104" s="376"/>
      <c r="P104" s="376"/>
      <c r="Q104" s="377"/>
      <c r="R104" s="375">
        <f>SUM(R98:W103)</f>
        <v>110.69999999999999</v>
      </c>
      <c r="S104" s="376"/>
      <c r="T104" s="376"/>
      <c r="U104" s="376"/>
      <c r="V104" s="376"/>
      <c r="W104" s="377"/>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0.25"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7" t="s">
        <v>38</v>
      </c>
      <c r="AH107" s="593"/>
      <c r="AI107" s="593"/>
      <c r="AJ107" s="593"/>
      <c r="AK107" s="593"/>
      <c r="AL107" s="593"/>
      <c r="AM107" s="593"/>
      <c r="AN107" s="593"/>
      <c r="AO107" s="593"/>
      <c r="AP107" s="593"/>
      <c r="AQ107" s="593"/>
      <c r="AR107" s="593"/>
      <c r="AS107" s="593"/>
      <c r="AT107" s="593"/>
      <c r="AU107" s="593"/>
      <c r="AV107" s="593"/>
      <c r="AW107" s="593"/>
      <c r="AX107" s="628"/>
    </row>
    <row r="108" spans="1:50" ht="39.75" customHeight="1" x14ac:dyDescent="0.15">
      <c r="A108" s="308" t="s">
        <v>312</v>
      </c>
      <c r="B108" s="309"/>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2" t="s">
        <v>472</v>
      </c>
      <c r="AE108" s="603"/>
      <c r="AF108" s="603"/>
      <c r="AG108" s="599" t="s">
        <v>540</v>
      </c>
      <c r="AH108" s="600"/>
      <c r="AI108" s="600"/>
      <c r="AJ108" s="600"/>
      <c r="AK108" s="600"/>
      <c r="AL108" s="600"/>
      <c r="AM108" s="600"/>
      <c r="AN108" s="600"/>
      <c r="AO108" s="600"/>
      <c r="AP108" s="600"/>
      <c r="AQ108" s="600"/>
      <c r="AR108" s="600"/>
      <c r="AS108" s="600"/>
      <c r="AT108" s="600"/>
      <c r="AU108" s="600"/>
      <c r="AV108" s="600"/>
      <c r="AW108" s="600"/>
      <c r="AX108" s="601"/>
    </row>
    <row r="109" spans="1:50" ht="28.5" customHeight="1" x14ac:dyDescent="0.15">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472</v>
      </c>
      <c r="AE109" s="444"/>
      <c r="AF109" s="444"/>
      <c r="AG109" s="305" t="s">
        <v>535</v>
      </c>
      <c r="AH109" s="306"/>
      <c r="AI109" s="306"/>
      <c r="AJ109" s="306"/>
      <c r="AK109" s="306"/>
      <c r="AL109" s="306"/>
      <c r="AM109" s="306"/>
      <c r="AN109" s="306"/>
      <c r="AO109" s="306"/>
      <c r="AP109" s="306"/>
      <c r="AQ109" s="306"/>
      <c r="AR109" s="306"/>
      <c r="AS109" s="306"/>
      <c r="AT109" s="306"/>
      <c r="AU109" s="306"/>
      <c r="AV109" s="306"/>
      <c r="AW109" s="306"/>
      <c r="AX109" s="307"/>
    </row>
    <row r="110" spans="1:50" ht="28.5" customHeight="1" x14ac:dyDescent="0.15">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2" t="s">
        <v>472</v>
      </c>
      <c r="AE110" s="583"/>
      <c r="AF110" s="583"/>
      <c r="AG110" s="532" t="s">
        <v>541</v>
      </c>
      <c r="AH110" s="199"/>
      <c r="AI110" s="199"/>
      <c r="AJ110" s="199"/>
      <c r="AK110" s="199"/>
      <c r="AL110" s="199"/>
      <c r="AM110" s="199"/>
      <c r="AN110" s="199"/>
      <c r="AO110" s="199"/>
      <c r="AP110" s="199"/>
      <c r="AQ110" s="199"/>
      <c r="AR110" s="199"/>
      <c r="AS110" s="199"/>
      <c r="AT110" s="199"/>
      <c r="AU110" s="199"/>
      <c r="AV110" s="199"/>
      <c r="AW110" s="199"/>
      <c r="AX110" s="533"/>
    </row>
    <row r="111" spans="1:50" ht="28.5" customHeight="1" x14ac:dyDescent="0.15">
      <c r="A111" s="551" t="s">
        <v>46</v>
      </c>
      <c r="B111" s="584"/>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472</v>
      </c>
      <c r="AE111" s="440"/>
      <c r="AF111" s="440"/>
      <c r="AG111" s="302" t="s">
        <v>498</v>
      </c>
      <c r="AH111" s="303"/>
      <c r="AI111" s="303"/>
      <c r="AJ111" s="303"/>
      <c r="AK111" s="303"/>
      <c r="AL111" s="303"/>
      <c r="AM111" s="303"/>
      <c r="AN111" s="303"/>
      <c r="AO111" s="303"/>
      <c r="AP111" s="303"/>
      <c r="AQ111" s="303"/>
      <c r="AR111" s="303"/>
      <c r="AS111" s="303"/>
      <c r="AT111" s="303"/>
      <c r="AU111" s="303"/>
      <c r="AV111" s="303"/>
      <c r="AW111" s="303"/>
      <c r="AX111" s="304"/>
    </row>
    <row r="112" spans="1:50" ht="42.75" customHeight="1" x14ac:dyDescent="0.15">
      <c r="A112" s="585"/>
      <c r="B112" s="586"/>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472</v>
      </c>
      <c r="AE112" s="444"/>
      <c r="AF112" s="444"/>
      <c r="AG112" s="305" t="s">
        <v>501</v>
      </c>
      <c r="AH112" s="306"/>
      <c r="AI112" s="306"/>
      <c r="AJ112" s="306"/>
      <c r="AK112" s="306"/>
      <c r="AL112" s="306"/>
      <c r="AM112" s="306"/>
      <c r="AN112" s="306"/>
      <c r="AO112" s="306"/>
      <c r="AP112" s="306"/>
      <c r="AQ112" s="306"/>
      <c r="AR112" s="306"/>
      <c r="AS112" s="306"/>
      <c r="AT112" s="306"/>
      <c r="AU112" s="306"/>
      <c r="AV112" s="306"/>
      <c r="AW112" s="306"/>
      <c r="AX112" s="307"/>
    </row>
    <row r="113" spans="1:64" ht="39.75" customHeight="1" x14ac:dyDescent="0.15">
      <c r="A113" s="585"/>
      <c r="B113" s="586"/>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472</v>
      </c>
      <c r="AE113" s="444"/>
      <c r="AF113" s="444"/>
      <c r="AG113" s="305" t="s">
        <v>500</v>
      </c>
      <c r="AH113" s="306"/>
      <c r="AI113" s="306"/>
      <c r="AJ113" s="306"/>
      <c r="AK113" s="306"/>
      <c r="AL113" s="306"/>
      <c r="AM113" s="306"/>
      <c r="AN113" s="306"/>
      <c r="AO113" s="306"/>
      <c r="AP113" s="306"/>
      <c r="AQ113" s="306"/>
      <c r="AR113" s="306"/>
      <c r="AS113" s="306"/>
      <c r="AT113" s="306"/>
      <c r="AU113" s="306"/>
      <c r="AV113" s="306"/>
      <c r="AW113" s="306"/>
      <c r="AX113" s="307"/>
    </row>
    <row r="114" spans="1:64" ht="38.25" customHeight="1" x14ac:dyDescent="0.15">
      <c r="A114" s="585"/>
      <c r="B114" s="586"/>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472</v>
      </c>
      <c r="AE114" s="444"/>
      <c r="AF114" s="444"/>
      <c r="AG114" s="305" t="s">
        <v>490</v>
      </c>
      <c r="AH114" s="306"/>
      <c r="AI114" s="306"/>
      <c r="AJ114" s="306"/>
      <c r="AK114" s="306"/>
      <c r="AL114" s="306"/>
      <c r="AM114" s="306"/>
      <c r="AN114" s="306"/>
      <c r="AO114" s="306"/>
      <c r="AP114" s="306"/>
      <c r="AQ114" s="306"/>
      <c r="AR114" s="306"/>
      <c r="AS114" s="306"/>
      <c r="AT114" s="306"/>
      <c r="AU114" s="306"/>
      <c r="AV114" s="306"/>
      <c r="AW114" s="306"/>
      <c r="AX114" s="307"/>
    </row>
    <row r="115" spans="1:64" ht="28.5" customHeight="1" x14ac:dyDescent="0.15">
      <c r="A115" s="585"/>
      <c r="B115" s="586"/>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472</v>
      </c>
      <c r="AE115" s="444"/>
      <c r="AF115" s="444"/>
      <c r="AG115" s="305" t="s">
        <v>536</v>
      </c>
      <c r="AH115" s="306"/>
      <c r="AI115" s="306"/>
      <c r="AJ115" s="306"/>
      <c r="AK115" s="306"/>
      <c r="AL115" s="306"/>
      <c r="AM115" s="306"/>
      <c r="AN115" s="306"/>
      <c r="AO115" s="306"/>
      <c r="AP115" s="306"/>
      <c r="AQ115" s="306"/>
      <c r="AR115" s="306"/>
      <c r="AS115" s="306"/>
      <c r="AT115" s="306"/>
      <c r="AU115" s="306"/>
      <c r="AV115" s="306"/>
      <c r="AW115" s="306"/>
      <c r="AX115" s="307"/>
    </row>
    <row r="116" spans="1:64" ht="18" customHeight="1" x14ac:dyDescent="0.15">
      <c r="A116" s="585"/>
      <c r="B116" s="586"/>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1" t="s">
        <v>488</v>
      </c>
      <c r="AE116" s="632"/>
      <c r="AF116" s="632"/>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472</v>
      </c>
      <c r="AE117" s="583"/>
      <c r="AF117" s="592"/>
      <c r="AG117" s="597" t="s">
        <v>533</v>
      </c>
      <c r="AH117" s="437"/>
      <c r="AI117" s="437"/>
      <c r="AJ117" s="437"/>
      <c r="AK117" s="437"/>
      <c r="AL117" s="437"/>
      <c r="AM117" s="437"/>
      <c r="AN117" s="437"/>
      <c r="AO117" s="437"/>
      <c r="AP117" s="437"/>
      <c r="AQ117" s="437"/>
      <c r="AR117" s="437"/>
      <c r="AS117" s="437"/>
      <c r="AT117" s="437"/>
      <c r="AU117" s="437"/>
      <c r="AV117" s="437"/>
      <c r="AW117" s="437"/>
      <c r="AX117" s="598"/>
      <c r="BG117" s="10"/>
      <c r="BH117" s="10"/>
      <c r="BI117" s="10"/>
      <c r="BJ117" s="10"/>
    </row>
    <row r="118" spans="1:64" ht="29.25" customHeight="1" x14ac:dyDescent="0.15">
      <c r="A118" s="551" t="s">
        <v>47</v>
      </c>
      <c r="B118" s="584"/>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9" t="s">
        <v>472</v>
      </c>
      <c r="AE118" s="440"/>
      <c r="AF118" s="636"/>
      <c r="AG118" s="302" t="s">
        <v>502</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4" t="s">
        <v>488</v>
      </c>
      <c r="AE119" s="605"/>
      <c r="AF119" s="605"/>
      <c r="AG119" s="596"/>
      <c r="AH119" s="306"/>
      <c r="AI119" s="306"/>
      <c r="AJ119" s="306"/>
      <c r="AK119" s="306"/>
      <c r="AL119" s="306"/>
      <c r="AM119" s="306"/>
      <c r="AN119" s="306"/>
      <c r="AO119" s="306"/>
      <c r="AP119" s="306"/>
      <c r="AQ119" s="306"/>
      <c r="AR119" s="306"/>
      <c r="AS119" s="306"/>
      <c r="AT119" s="306"/>
      <c r="AU119" s="306"/>
      <c r="AV119" s="306"/>
      <c r="AW119" s="306"/>
      <c r="AX119" s="307"/>
    </row>
    <row r="120" spans="1:64" ht="27.75" customHeight="1" x14ac:dyDescent="0.15">
      <c r="A120" s="585"/>
      <c r="B120" s="586"/>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472</v>
      </c>
      <c r="AE120" s="444"/>
      <c r="AF120" s="444"/>
      <c r="AG120" s="305" t="s">
        <v>503</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87"/>
      <c r="B121" s="588"/>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488</v>
      </c>
      <c r="AE121" s="444"/>
      <c r="AF121" s="444"/>
      <c r="AG121" s="578"/>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x14ac:dyDescent="0.15">
      <c r="A122" s="621" t="s">
        <v>80</v>
      </c>
      <c r="B122" s="622"/>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488</v>
      </c>
      <c r="AE122" s="440"/>
      <c r="AF122" s="440"/>
      <c r="AG122" s="574"/>
      <c r="AH122" s="197"/>
      <c r="AI122" s="197"/>
      <c r="AJ122" s="197"/>
      <c r="AK122" s="197"/>
      <c r="AL122" s="197"/>
      <c r="AM122" s="197"/>
      <c r="AN122" s="197"/>
      <c r="AO122" s="197"/>
      <c r="AP122" s="197"/>
      <c r="AQ122" s="197"/>
      <c r="AR122" s="197"/>
      <c r="AS122" s="197"/>
      <c r="AT122" s="197"/>
      <c r="AU122" s="197"/>
      <c r="AV122" s="197"/>
      <c r="AW122" s="197"/>
      <c r="AX122" s="575"/>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8"/>
      <c r="AI123" s="278"/>
      <c r="AJ123" s="278"/>
      <c r="AK123" s="278"/>
      <c r="AL123" s="278"/>
      <c r="AM123" s="278"/>
      <c r="AN123" s="278"/>
      <c r="AO123" s="278"/>
      <c r="AP123" s="278"/>
      <c r="AQ123" s="278"/>
      <c r="AR123" s="278"/>
      <c r="AS123" s="278"/>
      <c r="AT123" s="278"/>
      <c r="AU123" s="278"/>
      <c r="AV123" s="278"/>
      <c r="AW123" s="278"/>
      <c r="AX123" s="577"/>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6"/>
      <c r="V124" s="306"/>
      <c r="W124" s="306"/>
      <c r="X124" s="306"/>
      <c r="Y124" s="306"/>
      <c r="Z124" s="306"/>
      <c r="AA124" s="306"/>
      <c r="AB124" s="306"/>
      <c r="AC124" s="306"/>
      <c r="AD124" s="306"/>
      <c r="AE124" s="306"/>
      <c r="AF124" s="630"/>
      <c r="AG124" s="576"/>
      <c r="AH124" s="278"/>
      <c r="AI124" s="278"/>
      <c r="AJ124" s="278"/>
      <c r="AK124" s="278"/>
      <c r="AL124" s="278"/>
      <c r="AM124" s="278"/>
      <c r="AN124" s="278"/>
      <c r="AO124" s="278"/>
      <c r="AP124" s="278"/>
      <c r="AQ124" s="278"/>
      <c r="AR124" s="278"/>
      <c r="AS124" s="278"/>
      <c r="AT124" s="278"/>
      <c r="AU124" s="278"/>
      <c r="AV124" s="278"/>
      <c r="AW124" s="278"/>
      <c r="AX124" s="577"/>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6"/>
      <c r="U125" s="437"/>
      <c r="V125" s="437"/>
      <c r="W125" s="437"/>
      <c r="X125" s="437"/>
      <c r="Y125" s="437"/>
      <c r="Z125" s="437"/>
      <c r="AA125" s="437"/>
      <c r="AB125" s="437"/>
      <c r="AC125" s="437"/>
      <c r="AD125" s="437"/>
      <c r="AE125" s="437"/>
      <c r="AF125" s="438"/>
      <c r="AG125" s="578"/>
      <c r="AH125" s="199"/>
      <c r="AI125" s="199"/>
      <c r="AJ125" s="199"/>
      <c r="AK125" s="199"/>
      <c r="AL125" s="199"/>
      <c r="AM125" s="199"/>
      <c r="AN125" s="199"/>
      <c r="AO125" s="199"/>
      <c r="AP125" s="199"/>
      <c r="AQ125" s="199"/>
      <c r="AR125" s="199"/>
      <c r="AS125" s="199"/>
      <c r="AT125" s="199"/>
      <c r="AU125" s="199"/>
      <c r="AV125" s="199"/>
      <c r="AW125" s="199"/>
      <c r="AX125" s="533"/>
    </row>
    <row r="126" spans="1:64" ht="57" customHeight="1" x14ac:dyDescent="0.15">
      <c r="A126" s="551" t="s">
        <v>58</v>
      </c>
      <c r="B126" s="552"/>
      <c r="C126" s="394" t="s">
        <v>64</v>
      </c>
      <c r="D126" s="570"/>
      <c r="E126" s="570"/>
      <c r="F126" s="571"/>
      <c r="G126" s="545" t="s">
        <v>504</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3" t="s">
        <v>68</v>
      </c>
      <c r="D127" s="364"/>
      <c r="E127" s="364"/>
      <c r="F127" s="365"/>
      <c r="G127" s="366" t="s">
        <v>505</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69" t="s">
        <v>544</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thickBot="1" x14ac:dyDescent="0.2">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97.5" customHeight="1" thickBot="1" x14ac:dyDescent="0.2">
      <c r="A131" s="548" t="s">
        <v>306</v>
      </c>
      <c r="B131" s="549"/>
      <c r="C131" s="549"/>
      <c r="D131" s="549"/>
      <c r="E131" s="550"/>
      <c r="F131" s="710" t="s">
        <v>543</v>
      </c>
      <c r="G131" s="711"/>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c r="AD131" s="711"/>
      <c r="AE131" s="711"/>
      <c r="AF131" s="711"/>
      <c r="AG131" s="711"/>
      <c r="AH131" s="711"/>
      <c r="AI131" s="711"/>
      <c r="AJ131" s="711"/>
      <c r="AK131" s="711"/>
      <c r="AL131" s="711"/>
      <c r="AM131" s="711"/>
      <c r="AN131" s="711"/>
      <c r="AO131" s="711"/>
      <c r="AP131" s="711"/>
      <c r="AQ131" s="711"/>
      <c r="AR131" s="711"/>
      <c r="AS131" s="711"/>
      <c r="AT131" s="711"/>
      <c r="AU131" s="711"/>
      <c r="AV131" s="711"/>
      <c r="AW131" s="711"/>
      <c r="AX131" s="712"/>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86.25" customHeight="1" thickBot="1" x14ac:dyDescent="0.2">
      <c r="A133" s="433" t="s">
        <v>546</v>
      </c>
      <c r="B133" s="434"/>
      <c r="C133" s="434"/>
      <c r="D133" s="434"/>
      <c r="E133" s="435"/>
      <c r="F133" s="713" t="s">
        <v>545</v>
      </c>
      <c r="G133" s="714"/>
      <c r="H133" s="714"/>
      <c r="I133" s="714"/>
      <c r="J133" s="714"/>
      <c r="K133" s="714"/>
      <c r="L133" s="714"/>
      <c r="M133" s="714"/>
      <c r="N133" s="714"/>
      <c r="O133" s="714"/>
      <c r="P133" s="714"/>
      <c r="Q133" s="714"/>
      <c r="R133" s="714"/>
      <c r="S133" s="714"/>
      <c r="T133" s="714"/>
      <c r="U133" s="714"/>
      <c r="V133" s="714"/>
      <c r="W133" s="714"/>
      <c r="X133" s="714"/>
      <c r="Y133" s="714"/>
      <c r="Z133" s="714"/>
      <c r="AA133" s="714"/>
      <c r="AB133" s="714"/>
      <c r="AC133" s="714"/>
      <c r="AD133" s="714"/>
      <c r="AE133" s="714"/>
      <c r="AF133" s="714"/>
      <c r="AG133" s="714"/>
      <c r="AH133" s="714"/>
      <c r="AI133" s="714"/>
      <c r="AJ133" s="714"/>
      <c r="AK133" s="714"/>
      <c r="AL133" s="714"/>
      <c r="AM133" s="714"/>
      <c r="AN133" s="714"/>
      <c r="AO133" s="714"/>
      <c r="AP133" s="714"/>
      <c r="AQ133" s="714"/>
      <c r="AR133" s="714"/>
      <c r="AS133" s="714"/>
      <c r="AT133" s="714"/>
      <c r="AU133" s="714"/>
      <c r="AV133" s="714"/>
      <c r="AW133" s="714"/>
      <c r="AX133" s="715"/>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06" t="s">
        <v>489</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420">
        <v>121</v>
      </c>
      <c r="H137" s="421"/>
      <c r="I137" s="421"/>
      <c r="J137" s="421"/>
      <c r="K137" s="421"/>
      <c r="L137" s="421"/>
      <c r="M137" s="421"/>
      <c r="N137" s="421"/>
      <c r="O137" s="421"/>
      <c r="P137" s="422"/>
      <c r="Q137" s="407" t="s">
        <v>225</v>
      </c>
      <c r="R137" s="407"/>
      <c r="S137" s="407"/>
      <c r="T137" s="407"/>
      <c r="U137" s="407"/>
      <c r="V137" s="407"/>
      <c r="W137" s="420">
        <v>17</v>
      </c>
      <c r="X137" s="421"/>
      <c r="Y137" s="421"/>
      <c r="Z137" s="421"/>
      <c r="AA137" s="421"/>
      <c r="AB137" s="421"/>
      <c r="AC137" s="421"/>
      <c r="AD137" s="421"/>
      <c r="AE137" s="421"/>
      <c r="AF137" s="422"/>
      <c r="AG137" s="407" t="s">
        <v>226</v>
      </c>
      <c r="AH137" s="407"/>
      <c r="AI137" s="407"/>
      <c r="AJ137" s="407"/>
      <c r="AK137" s="407"/>
      <c r="AL137" s="407"/>
      <c r="AM137" s="403">
        <v>109</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91</v>
      </c>
      <c r="H138" s="424"/>
      <c r="I138" s="424"/>
      <c r="J138" s="424"/>
      <c r="K138" s="424"/>
      <c r="L138" s="424"/>
      <c r="M138" s="424"/>
      <c r="N138" s="424"/>
      <c r="O138" s="424"/>
      <c r="P138" s="425"/>
      <c r="Q138" s="409" t="s">
        <v>228</v>
      </c>
      <c r="R138" s="409"/>
      <c r="S138" s="409"/>
      <c r="T138" s="409"/>
      <c r="U138" s="409"/>
      <c r="V138" s="409"/>
      <c r="W138" s="423">
        <v>94</v>
      </c>
      <c r="X138" s="424"/>
      <c r="Y138" s="424"/>
      <c r="Z138" s="424"/>
      <c r="AA138" s="424"/>
      <c r="AB138" s="424"/>
      <c r="AC138" s="424"/>
      <c r="AD138" s="424"/>
      <c r="AE138" s="424"/>
      <c r="AF138" s="425"/>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7" t="s">
        <v>34</v>
      </c>
      <c r="B178" s="538"/>
      <c r="C178" s="538"/>
      <c r="D178" s="538"/>
      <c r="E178" s="538"/>
      <c r="F178" s="539"/>
      <c r="G178" s="390" t="s">
        <v>506</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463</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8"/>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x14ac:dyDescent="0.15">
      <c r="A180" s="128"/>
      <c r="B180" s="540"/>
      <c r="C180" s="540"/>
      <c r="D180" s="540"/>
      <c r="E180" s="540"/>
      <c r="F180" s="541"/>
      <c r="G180" s="97" t="s">
        <v>485</v>
      </c>
      <c r="H180" s="98"/>
      <c r="I180" s="98"/>
      <c r="J180" s="98"/>
      <c r="K180" s="99"/>
      <c r="L180" s="100" t="s">
        <v>509</v>
      </c>
      <c r="M180" s="101"/>
      <c r="N180" s="101"/>
      <c r="O180" s="101"/>
      <c r="P180" s="101"/>
      <c r="Q180" s="101"/>
      <c r="R180" s="101"/>
      <c r="S180" s="101"/>
      <c r="T180" s="101"/>
      <c r="U180" s="101"/>
      <c r="V180" s="101"/>
      <c r="W180" s="101"/>
      <c r="X180" s="102"/>
      <c r="Y180" s="103">
        <v>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3.25" customHeight="1" x14ac:dyDescent="0.15">
      <c r="A181" s="128"/>
      <c r="B181" s="540"/>
      <c r="C181" s="540"/>
      <c r="D181" s="540"/>
      <c r="E181" s="540"/>
      <c r="F181" s="541"/>
      <c r="G181" s="74" t="s">
        <v>507</v>
      </c>
      <c r="H181" s="75"/>
      <c r="I181" s="75"/>
      <c r="J181" s="75"/>
      <c r="K181" s="76"/>
      <c r="L181" s="77" t="s">
        <v>508</v>
      </c>
      <c r="M181" s="78"/>
      <c r="N181" s="78"/>
      <c r="O181" s="78"/>
      <c r="P181" s="78"/>
      <c r="Q181" s="78"/>
      <c r="R181" s="78"/>
      <c r="S181" s="78"/>
      <c r="T181" s="78"/>
      <c r="U181" s="78"/>
      <c r="V181" s="78"/>
      <c r="W181" s="78"/>
      <c r="X181" s="79"/>
      <c r="Y181" s="80">
        <v>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8"/>
      <c r="B182" s="540"/>
      <c r="C182" s="540"/>
      <c r="D182" s="540"/>
      <c r="E182" s="540"/>
      <c r="F182" s="541"/>
      <c r="G182" s="74" t="s">
        <v>510</v>
      </c>
      <c r="H182" s="75"/>
      <c r="I182" s="75"/>
      <c r="J182" s="75"/>
      <c r="K182" s="76"/>
      <c r="L182" s="77" t="s">
        <v>511</v>
      </c>
      <c r="M182" s="78"/>
      <c r="N182" s="78"/>
      <c r="O182" s="78"/>
      <c r="P182" s="78"/>
      <c r="Q182" s="78"/>
      <c r="R182" s="78"/>
      <c r="S182" s="78"/>
      <c r="T182" s="78"/>
      <c r="U182" s="78"/>
      <c r="V182" s="78"/>
      <c r="W182" s="78"/>
      <c r="X182" s="79"/>
      <c r="Y182" s="80">
        <v>2</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8"/>
      <c r="B183" s="540"/>
      <c r="C183" s="540"/>
      <c r="D183" s="540"/>
      <c r="E183" s="540"/>
      <c r="F183" s="541"/>
      <c r="G183" s="74" t="s">
        <v>512</v>
      </c>
      <c r="H183" s="75"/>
      <c r="I183" s="75"/>
      <c r="J183" s="75"/>
      <c r="K183" s="76"/>
      <c r="L183" s="77" t="s">
        <v>513</v>
      </c>
      <c r="M183" s="78"/>
      <c r="N183" s="78"/>
      <c r="O183" s="78"/>
      <c r="P183" s="78"/>
      <c r="Q183" s="78"/>
      <c r="R183" s="78"/>
      <c r="S183" s="78"/>
      <c r="T183" s="78"/>
      <c r="U183" s="78"/>
      <c r="V183" s="78"/>
      <c r="W183" s="78"/>
      <c r="X183" s="79"/>
      <c r="Y183" s="80">
        <v>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8"/>
      <c r="B184" s="540"/>
      <c r="C184" s="540"/>
      <c r="D184" s="540"/>
      <c r="E184" s="540"/>
      <c r="F184" s="541"/>
      <c r="G184" s="74" t="s">
        <v>516</v>
      </c>
      <c r="H184" s="75"/>
      <c r="I184" s="75"/>
      <c r="J184" s="75"/>
      <c r="K184" s="76"/>
      <c r="L184" s="77" t="s">
        <v>517</v>
      </c>
      <c r="M184" s="78"/>
      <c r="N184" s="78"/>
      <c r="O184" s="78"/>
      <c r="P184" s="78"/>
      <c r="Q184" s="78"/>
      <c r="R184" s="78"/>
      <c r="S184" s="78"/>
      <c r="T184" s="78"/>
      <c r="U184" s="78"/>
      <c r="V184" s="78"/>
      <c r="W184" s="78"/>
      <c r="X184" s="79"/>
      <c r="Y184" s="80">
        <v>2</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8"/>
      <c r="B185" s="540"/>
      <c r="C185" s="540"/>
      <c r="D185" s="540"/>
      <c r="E185" s="540"/>
      <c r="F185" s="541"/>
      <c r="G185" s="74" t="s">
        <v>514</v>
      </c>
      <c r="H185" s="75"/>
      <c r="I185" s="75"/>
      <c r="J185" s="75"/>
      <c r="K185" s="76"/>
      <c r="L185" s="77" t="s">
        <v>515</v>
      </c>
      <c r="M185" s="78"/>
      <c r="N185" s="78"/>
      <c r="O185" s="78"/>
      <c r="P185" s="78"/>
      <c r="Q185" s="78"/>
      <c r="R185" s="78"/>
      <c r="S185" s="78"/>
      <c r="T185" s="78"/>
      <c r="U185" s="78"/>
      <c r="V185" s="78"/>
      <c r="W185" s="78"/>
      <c r="X185" s="79"/>
      <c r="Y185" s="80">
        <v>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8"/>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8"/>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8"/>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8"/>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8"/>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8"/>
      <c r="B191" s="540"/>
      <c r="C191" s="540"/>
      <c r="D191" s="540"/>
      <c r="E191" s="540"/>
      <c r="F191" s="541"/>
      <c r="G191" s="390" t="s">
        <v>371</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8"/>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8"/>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3.25" customHeight="1" x14ac:dyDescent="0.15">
      <c r="A194" s="128"/>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8"/>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8"/>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8"/>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8"/>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8"/>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8"/>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8"/>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8"/>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8"/>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8"/>
      <c r="B204" s="540"/>
      <c r="C204" s="540"/>
      <c r="D204" s="540"/>
      <c r="E204" s="540"/>
      <c r="F204" s="541"/>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8"/>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8"/>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3.25" customHeight="1" x14ac:dyDescent="0.15">
      <c r="A207" s="128"/>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8"/>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8"/>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8"/>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8"/>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8"/>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8"/>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8"/>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8"/>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8"/>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8"/>
      <c r="B217" s="540"/>
      <c r="C217" s="540"/>
      <c r="D217" s="540"/>
      <c r="E217" s="540"/>
      <c r="F217" s="541"/>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8"/>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8"/>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3.25" customHeight="1" x14ac:dyDescent="0.15">
      <c r="A220" s="128"/>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8"/>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8"/>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8"/>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8"/>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8"/>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8"/>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8"/>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8"/>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8"/>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518</v>
      </c>
      <c r="D236" s="113"/>
      <c r="E236" s="113"/>
      <c r="F236" s="113"/>
      <c r="G236" s="113"/>
      <c r="H236" s="113"/>
      <c r="I236" s="113"/>
      <c r="J236" s="113"/>
      <c r="K236" s="113"/>
      <c r="L236" s="113"/>
      <c r="M236" s="117" t="s">
        <v>527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v>
      </c>
      <c r="AL236" s="115"/>
      <c r="AM236" s="115"/>
      <c r="AN236" s="115"/>
      <c r="AO236" s="115"/>
      <c r="AP236" s="116"/>
      <c r="AQ236" s="123" t="s">
        <v>531</v>
      </c>
      <c r="AR236" s="124"/>
      <c r="AS236" s="124"/>
      <c r="AT236" s="125"/>
      <c r="AU236" s="114" t="s">
        <v>532</v>
      </c>
      <c r="AV236" s="115"/>
      <c r="AW236" s="115"/>
      <c r="AX236" s="116"/>
    </row>
    <row r="237" spans="1:50" ht="24" customHeight="1" x14ac:dyDescent="0.15">
      <c r="A237" s="112">
        <v>2</v>
      </c>
      <c r="B237" s="112">
        <v>1</v>
      </c>
      <c r="C237" s="117" t="s">
        <v>519</v>
      </c>
      <c r="D237" s="113"/>
      <c r="E237" s="113"/>
      <c r="F237" s="113"/>
      <c r="G237" s="113"/>
      <c r="H237" s="113"/>
      <c r="I237" s="113"/>
      <c r="J237" s="113"/>
      <c r="K237" s="113"/>
      <c r="L237" s="113"/>
      <c r="M237" s="117" t="s">
        <v>529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11</v>
      </c>
      <c r="AL237" s="115"/>
      <c r="AM237" s="115"/>
      <c r="AN237" s="115"/>
      <c r="AO237" s="115"/>
      <c r="AP237" s="116"/>
      <c r="AQ237" s="123" t="s">
        <v>531</v>
      </c>
      <c r="AR237" s="124"/>
      <c r="AS237" s="124"/>
      <c r="AT237" s="125"/>
      <c r="AU237" s="114" t="s">
        <v>532</v>
      </c>
      <c r="AV237" s="115"/>
      <c r="AW237" s="115"/>
      <c r="AX237" s="116"/>
    </row>
    <row r="238" spans="1:50" ht="24" customHeight="1" x14ac:dyDescent="0.15">
      <c r="A238" s="112">
        <v>3</v>
      </c>
      <c r="B238" s="112">
        <v>1</v>
      </c>
      <c r="C238" s="117" t="s">
        <v>520</v>
      </c>
      <c r="D238" s="113"/>
      <c r="E238" s="113"/>
      <c r="F238" s="113"/>
      <c r="G238" s="113"/>
      <c r="H238" s="113"/>
      <c r="I238" s="113"/>
      <c r="J238" s="113"/>
      <c r="K238" s="113"/>
      <c r="L238" s="113"/>
      <c r="M238" s="123" t="s">
        <v>528</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v>9</v>
      </c>
      <c r="AL238" s="115"/>
      <c r="AM238" s="115"/>
      <c r="AN238" s="115"/>
      <c r="AO238" s="115"/>
      <c r="AP238" s="116"/>
      <c r="AQ238" s="123" t="s">
        <v>531</v>
      </c>
      <c r="AR238" s="124"/>
      <c r="AS238" s="124"/>
      <c r="AT238" s="125"/>
      <c r="AU238" s="114" t="s">
        <v>532</v>
      </c>
      <c r="AV238" s="115"/>
      <c r="AW238" s="115"/>
      <c r="AX238" s="116"/>
    </row>
    <row r="239" spans="1:50" ht="24" customHeight="1" x14ac:dyDescent="0.15">
      <c r="A239" s="112">
        <v>4</v>
      </c>
      <c r="B239" s="112">
        <v>1</v>
      </c>
      <c r="C239" s="117" t="s">
        <v>521</v>
      </c>
      <c r="D239" s="113"/>
      <c r="E239" s="113"/>
      <c r="F239" s="113"/>
      <c r="G239" s="113"/>
      <c r="H239" s="113"/>
      <c r="I239" s="113"/>
      <c r="J239" s="113"/>
      <c r="K239" s="113"/>
      <c r="L239" s="113"/>
      <c r="M239" s="117" t="s">
        <v>529</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8</v>
      </c>
      <c r="AL239" s="115"/>
      <c r="AM239" s="115"/>
      <c r="AN239" s="115"/>
      <c r="AO239" s="115"/>
      <c r="AP239" s="116"/>
      <c r="AQ239" s="123" t="s">
        <v>531</v>
      </c>
      <c r="AR239" s="124"/>
      <c r="AS239" s="124"/>
      <c r="AT239" s="125"/>
      <c r="AU239" s="114" t="s">
        <v>532</v>
      </c>
      <c r="AV239" s="115"/>
      <c r="AW239" s="115"/>
      <c r="AX239" s="116"/>
    </row>
    <row r="240" spans="1:50" ht="24" customHeight="1" x14ac:dyDescent="0.15">
      <c r="A240" s="112">
        <v>5</v>
      </c>
      <c r="B240" s="112">
        <v>1</v>
      </c>
      <c r="C240" s="117" t="s">
        <v>522</v>
      </c>
      <c r="D240" s="113"/>
      <c r="E240" s="113"/>
      <c r="F240" s="113"/>
      <c r="G240" s="113"/>
      <c r="H240" s="113"/>
      <c r="I240" s="113"/>
      <c r="J240" s="113"/>
      <c r="K240" s="113"/>
      <c r="L240" s="113"/>
      <c r="M240" s="117" t="s">
        <v>529</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7</v>
      </c>
      <c r="AL240" s="115"/>
      <c r="AM240" s="115"/>
      <c r="AN240" s="115"/>
      <c r="AO240" s="115"/>
      <c r="AP240" s="116"/>
      <c r="AQ240" s="123" t="s">
        <v>531</v>
      </c>
      <c r="AR240" s="124"/>
      <c r="AS240" s="124"/>
      <c r="AT240" s="125"/>
      <c r="AU240" s="114" t="s">
        <v>532</v>
      </c>
      <c r="AV240" s="115"/>
      <c r="AW240" s="115"/>
      <c r="AX240" s="116"/>
    </row>
    <row r="241" spans="1:50" ht="24" customHeight="1" x14ac:dyDescent="0.15">
      <c r="A241" s="112">
        <v>6</v>
      </c>
      <c r="B241" s="112">
        <v>1</v>
      </c>
      <c r="C241" s="117" t="s">
        <v>523</v>
      </c>
      <c r="D241" s="113"/>
      <c r="E241" s="113"/>
      <c r="F241" s="113"/>
      <c r="G241" s="113"/>
      <c r="H241" s="113"/>
      <c r="I241" s="113"/>
      <c r="J241" s="113"/>
      <c r="K241" s="113"/>
      <c r="L241" s="113"/>
      <c r="M241" s="117" t="s">
        <v>530</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7</v>
      </c>
      <c r="AL241" s="115"/>
      <c r="AM241" s="115"/>
      <c r="AN241" s="115"/>
      <c r="AO241" s="115"/>
      <c r="AP241" s="116"/>
      <c r="AQ241" s="123" t="s">
        <v>531</v>
      </c>
      <c r="AR241" s="124"/>
      <c r="AS241" s="124"/>
      <c r="AT241" s="125"/>
      <c r="AU241" s="114" t="s">
        <v>532</v>
      </c>
      <c r="AV241" s="115"/>
      <c r="AW241" s="115"/>
      <c r="AX241" s="116"/>
    </row>
    <row r="242" spans="1:50" ht="24" customHeight="1" x14ac:dyDescent="0.15">
      <c r="A242" s="112">
        <v>7</v>
      </c>
      <c r="B242" s="112">
        <v>1</v>
      </c>
      <c r="C242" s="117" t="s">
        <v>519</v>
      </c>
      <c r="D242" s="113"/>
      <c r="E242" s="113"/>
      <c r="F242" s="113"/>
      <c r="G242" s="113"/>
      <c r="H242" s="113"/>
      <c r="I242" s="113"/>
      <c r="J242" s="113"/>
      <c r="K242" s="113"/>
      <c r="L242" s="113"/>
      <c r="M242" s="117" t="s">
        <v>529</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5</v>
      </c>
      <c r="AL242" s="115"/>
      <c r="AM242" s="115"/>
      <c r="AN242" s="115"/>
      <c r="AO242" s="115"/>
      <c r="AP242" s="116"/>
      <c r="AQ242" s="123" t="s">
        <v>531</v>
      </c>
      <c r="AR242" s="124"/>
      <c r="AS242" s="124"/>
      <c r="AT242" s="125"/>
      <c r="AU242" s="114" t="s">
        <v>532</v>
      </c>
      <c r="AV242" s="115"/>
      <c r="AW242" s="115"/>
      <c r="AX242" s="116"/>
    </row>
    <row r="243" spans="1:50" ht="24" customHeight="1" x14ac:dyDescent="0.15">
      <c r="A243" s="112">
        <v>8</v>
      </c>
      <c r="B243" s="112">
        <v>1</v>
      </c>
      <c r="C243" s="117" t="s">
        <v>524</v>
      </c>
      <c r="D243" s="113"/>
      <c r="E243" s="113"/>
      <c r="F243" s="113"/>
      <c r="G243" s="113"/>
      <c r="H243" s="113"/>
      <c r="I243" s="113"/>
      <c r="J243" s="113"/>
      <c r="K243" s="113"/>
      <c r="L243" s="113"/>
      <c r="M243" s="117" t="s">
        <v>529</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4</v>
      </c>
      <c r="AL243" s="115"/>
      <c r="AM243" s="115"/>
      <c r="AN243" s="115"/>
      <c r="AO243" s="115"/>
      <c r="AP243" s="116"/>
      <c r="AQ243" s="123" t="s">
        <v>531</v>
      </c>
      <c r="AR243" s="124"/>
      <c r="AS243" s="124"/>
      <c r="AT243" s="125"/>
      <c r="AU243" s="114" t="s">
        <v>532</v>
      </c>
      <c r="AV243" s="115"/>
      <c r="AW243" s="115"/>
      <c r="AX243" s="116"/>
    </row>
    <row r="244" spans="1:50" ht="24" customHeight="1" x14ac:dyDescent="0.15">
      <c r="A244" s="112">
        <v>9</v>
      </c>
      <c r="B244" s="112">
        <v>1</v>
      </c>
      <c r="C244" s="117" t="s">
        <v>525</v>
      </c>
      <c r="D244" s="113"/>
      <c r="E244" s="113"/>
      <c r="F244" s="113"/>
      <c r="G244" s="113"/>
      <c r="H244" s="113"/>
      <c r="I244" s="113"/>
      <c r="J244" s="113"/>
      <c r="K244" s="113"/>
      <c r="L244" s="113"/>
      <c r="M244" s="117" t="s">
        <v>529</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4</v>
      </c>
      <c r="AL244" s="115"/>
      <c r="AM244" s="115"/>
      <c r="AN244" s="115"/>
      <c r="AO244" s="115"/>
      <c r="AP244" s="116"/>
      <c r="AQ244" s="123" t="s">
        <v>531</v>
      </c>
      <c r="AR244" s="124"/>
      <c r="AS244" s="124"/>
      <c r="AT244" s="125"/>
      <c r="AU244" s="114" t="s">
        <v>532</v>
      </c>
      <c r="AV244" s="115"/>
      <c r="AW244" s="115"/>
      <c r="AX244" s="116"/>
    </row>
    <row r="245" spans="1:50" ht="24" customHeight="1" x14ac:dyDescent="0.15">
      <c r="A245" s="112">
        <v>10</v>
      </c>
      <c r="B245" s="112">
        <v>1</v>
      </c>
      <c r="C245" s="117" t="s">
        <v>526</v>
      </c>
      <c r="D245" s="113"/>
      <c r="E245" s="113"/>
      <c r="F245" s="113"/>
      <c r="G245" s="113"/>
      <c r="H245" s="113"/>
      <c r="I245" s="113"/>
      <c r="J245" s="113"/>
      <c r="K245" s="113"/>
      <c r="L245" s="113"/>
      <c r="M245" s="117" t="s">
        <v>529</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4</v>
      </c>
      <c r="AL245" s="115"/>
      <c r="AM245" s="115"/>
      <c r="AN245" s="115"/>
      <c r="AO245" s="115"/>
      <c r="AP245" s="116"/>
      <c r="AQ245" s="123" t="s">
        <v>531</v>
      </c>
      <c r="AR245" s="124"/>
      <c r="AS245" s="124"/>
      <c r="AT245" s="125"/>
      <c r="AU245" s="114" t="s">
        <v>532</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v>4</v>
      </c>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7">
      <formula>IF(RIGHT(TEXT(P14,"0.#"),1)=".",FALSE,TRUE)</formula>
    </cfRule>
    <cfRule type="expression" dxfId="946" priority="548">
      <formula>IF(RIGHT(TEXT(P14,"0.#"),1)=".",TRUE,FALSE)</formula>
    </cfRule>
  </conditionalFormatting>
  <conditionalFormatting sqref="AE69:AX69">
    <cfRule type="expression" dxfId="945" priority="469">
      <formula>IF(RIGHT(TEXT(AE69,"0.#"),1)=".",FALSE,TRUE)</formula>
    </cfRule>
    <cfRule type="expression" dxfId="944" priority="470">
      <formula>IF(RIGHT(TEXT(AE69,"0.#"),1)=".",TRUE,FALSE)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46:AX265">
    <cfRule type="expression" dxfId="879" priority="145">
      <formula>IF(AND(AU246&gt;=0, RIGHT(TEXT(AU246,"0.#"),1)&lt;&gt;"."),TRUE,FALSE)</formula>
    </cfRule>
    <cfRule type="expression" dxfId="878" priority="146">
      <formula>IF(AND(AU246&gt;=0, RIGHT(TEXT(AU246,"0.#"),1)="."),TRUE,FALSE)</formula>
    </cfRule>
    <cfRule type="expression" dxfId="877" priority="147">
      <formula>IF(AND(AU246&lt;0, RIGHT(TEXT(AU246,"0.#"),1)&lt;&gt;"."),TRUE,FALSE)</formula>
    </cfRule>
    <cfRule type="expression" dxfId="876" priority="148">
      <formula>IF(AND(AU246&lt;0, RIGHT(TEXT(AU246,"0.#"),1)="."),TRUE,FALSE)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cfRule type="expression" dxfId="791" priority="59">
      <formula>IF(RIGHT(TEXT(AE24,"0.#"),1)=".",FALSE,TRUE)</formula>
    </cfRule>
    <cfRule type="expression" dxfId="790" priority="60">
      <formula>IF(RIGHT(TEXT(AE24,"0.#"),1)=".",TRUE,FALSE)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45">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E83:AI83">
    <cfRule type="expression" dxfId="749" priority="5">
      <formula>IF(RIGHT(TEXT(AE83,"0.#"),1)=".",FALSE,TRUE)</formula>
    </cfRule>
    <cfRule type="expression" dxfId="748" priority="6">
      <formula>IF(RIGHT(TEXT(AE83,"0.#"),1)=".",TRUE,FALSE)</formula>
    </cfRule>
  </conditionalFormatting>
  <conditionalFormatting sqref="AJ83:AX83">
    <cfRule type="expression" dxfId="747" priority="3">
      <formula>IF(RIGHT(TEXT(AJ83,"0.#"),1)=".",FALSE,TRUE)</formula>
    </cfRule>
    <cfRule type="expression" dxfId="746" priority="4">
      <formula>IF(RIGHT(TEXT(AJ83,"0.#"),1)=".",TRUE,FALSE)</formula>
    </cfRule>
  </conditionalFormatting>
  <conditionalFormatting sqref="AE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66675</xdr:rowOff>
                  </from>
                  <to>
                    <xdr:col>48</xdr:col>
                    <xdr:colOff>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228</xdr:row>
                    <xdr:rowOff>0</xdr:rowOff>
                  </from>
                  <to>
                    <xdr:col>44</xdr:col>
                    <xdr:colOff>38100</xdr:colOff>
                    <xdr:row>228</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474</xdr:row>
                    <xdr:rowOff>66675</xdr:rowOff>
                  </from>
                  <to>
                    <xdr:col>44</xdr:col>
                    <xdr:colOff>38100</xdr:colOff>
                    <xdr:row>475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466</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327"/>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28"/>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24"/>
      <c r="H6" s="325"/>
      <c r="I6" s="325"/>
      <c r="J6" s="325"/>
      <c r="K6" s="325"/>
      <c r="L6" s="325"/>
      <c r="M6" s="325"/>
      <c r="N6" s="325"/>
      <c r="O6" s="326"/>
      <c r="P6" s="199"/>
      <c r="Q6" s="199"/>
      <c r="R6" s="199"/>
      <c r="S6" s="199"/>
      <c r="T6" s="199"/>
      <c r="U6" s="199"/>
      <c r="V6" s="199"/>
      <c r="W6" s="199"/>
      <c r="X6" s="200"/>
      <c r="Y6" s="120" t="s">
        <v>15</v>
      </c>
      <c r="Z6" s="121"/>
      <c r="AA6" s="173"/>
      <c r="AB6" s="678"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327"/>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28"/>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24"/>
      <c r="H11" s="325"/>
      <c r="I11" s="325"/>
      <c r="J11" s="325"/>
      <c r="K11" s="325"/>
      <c r="L11" s="325"/>
      <c r="M11" s="325"/>
      <c r="N11" s="325"/>
      <c r="O11" s="326"/>
      <c r="P11" s="199"/>
      <c r="Q11" s="199"/>
      <c r="R11" s="199"/>
      <c r="S11" s="199"/>
      <c r="T11" s="199"/>
      <c r="U11" s="199"/>
      <c r="V11" s="199"/>
      <c r="W11" s="199"/>
      <c r="X11" s="200"/>
      <c r="Y11" s="120" t="s">
        <v>15</v>
      </c>
      <c r="Z11" s="121"/>
      <c r="AA11" s="173"/>
      <c r="AB11" s="678"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327"/>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28"/>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24"/>
      <c r="H16" s="325"/>
      <c r="I16" s="325"/>
      <c r="J16" s="325"/>
      <c r="K16" s="325"/>
      <c r="L16" s="325"/>
      <c r="M16" s="325"/>
      <c r="N16" s="325"/>
      <c r="O16" s="326"/>
      <c r="P16" s="199"/>
      <c r="Q16" s="199"/>
      <c r="R16" s="199"/>
      <c r="S16" s="199"/>
      <c r="T16" s="199"/>
      <c r="U16" s="199"/>
      <c r="V16" s="199"/>
      <c r="W16" s="199"/>
      <c r="X16" s="200"/>
      <c r="Y16" s="120" t="s">
        <v>15</v>
      </c>
      <c r="Z16" s="121"/>
      <c r="AA16" s="173"/>
      <c r="AB16" s="678"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327"/>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28"/>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24"/>
      <c r="H21" s="325"/>
      <c r="I21" s="325"/>
      <c r="J21" s="325"/>
      <c r="K21" s="325"/>
      <c r="L21" s="325"/>
      <c r="M21" s="325"/>
      <c r="N21" s="325"/>
      <c r="O21" s="326"/>
      <c r="P21" s="199"/>
      <c r="Q21" s="199"/>
      <c r="R21" s="199"/>
      <c r="S21" s="199"/>
      <c r="T21" s="199"/>
      <c r="U21" s="199"/>
      <c r="V21" s="199"/>
      <c r="W21" s="199"/>
      <c r="X21" s="200"/>
      <c r="Y21" s="120" t="s">
        <v>15</v>
      </c>
      <c r="Z21" s="121"/>
      <c r="AA21" s="173"/>
      <c r="AB21" s="678"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469</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327"/>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28"/>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24"/>
      <c r="H26" s="325"/>
      <c r="I26" s="325"/>
      <c r="J26" s="325"/>
      <c r="K26" s="325"/>
      <c r="L26" s="325"/>
      <c r="M26" s="325"/>
      <c r="N26" s="325"/>
      <c r="O26" s="326"/>
      <c r="P26" s="199"/>
      <c r="Q26" s="199"/>
      <c r="R26" s="199"/>
      <c r="S26" s="199"/>
      <c r="T26" s="199"/>
      <c r="U26" s="199"/>
      <c r="V26" s="199"/>
      <c r="W26" s="199"/>
      <c r="X26" s="200"/>
      <c r="Y26" s="120" t="s">
        <v>15</v>
      </c>
      <c r="Z26" s="121"/>
      <c r="AA26" s="173"/>
      <c r="AB26" s="678"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466</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327"/>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28"/>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24"/>
      <c r="H31" s="325"/>
      <c r="I31" s="325"/>
      <c r="J31" s="325"/>
      <c r="K31" s="325"/>
      <c r="L31" s="325"/>
      <c r="M31" s="325"/>
      <c r="N31" s="325"/>
      <c r="O31" s="326"/>
      <c r="P31" s="199"/>
      <c r="Q31" s="199"/>
      <c r="R31" s="199"/>
      <c r="S31" s="199"/>
      <c r="T31" s="199"/>
      <c r="U31" s="199"/>
      <c r="V31" s="199"/>
      <c r="W31" s="199"/>
      <c r="X31" s="200"/>
      <c r="Y31" s="120" t="s">
        <v>15</v>
      </c>
      <c r="Z31" s="121"/>
      <c r="AA31" s="173"/>
      <c r="AB31" s="678"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469</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327"/>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28"/>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24"/>
      <c r="H36" s="325"/>
      <c r="I36" s="325"/>
      <c r="J36" s="325"/>
      <c r="K36" s="325"/>
      <c r="L36" s="325"/>
      <c r="M36" s="325"/>
      <c r="N36" s="325"/>
      <c r="O36" s="326"/>
      <c r="P36" s="199"/>
      <c r="Q36" s="199"/>
      <c r="R36" s="199"/>
      <c r="S36" s="199"/>
      <c r="T36" s="199"/>
      <c r="U36" s="199"/>
      <c r="V36" s="199"/>
      <c r="W36" s="199"/>
      <c r="X36" s="200"/>
      <c r="Y36" s="120" t="s">
        <v>15</v>
      </c>
      <c r="Z36" s="121"/>
      <c r="AA36" s="173"/>
      <c r="AB36" s="678"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469</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327"/>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28"/>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24"/>
      <c r="H41" s="325"/>
      <c r="I41" s="325"/>
      <c r="J41" s="325"/>
      <c r="K41" s="325"/>
      <c r="L41" s="325"/>
      <c r="M41" s="325"/>
      <c r="N41" s="325"/>
      <c r="O41" s="326"/>
      <c r="P41" s="199"/>
      <c r="Q41" s="199"/>
      <c r="R41" s="199"/>
      <c r="S41" s="199"/>
      <c r="T41" s="199"/>
      <c r="U41" s="199"/>
      <c r="V41" s="199"/>
      <c r="W41" s="199"/>
      <c r="X41" s="200"/>
      <c r="Y41" s="120" t="s">
        <v>15</v>
      </c>
      <c r="Z41" s="121"/>
      <c r="AA41" s="173"/>
      <c r="AB41" s="678"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469</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327"/>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28"/>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24"/>
      <c r="H46" s="325"/>
      <c r="I46" s="325"/>
      <c r="J46" s="325"/>
      <c r="K46" s="325"/>
      <c r="L46" s="325"/>
      <c r="M46" s="325"/>
      <c r="N46" s="325"/>
      <c r="O46" s="326"/>
      <c r="P46" s="199"/>
      <c r="Q46" s="199"/>
      <c r="R46" s="199"/>
      <c r="S46" s="199"/>
      <c r="T46" s="199"/>
      <c r="U46" s="199"/>
      <c r="V46" s="199"/>
      <c r="W46" s="199"/>
      <c r="X46" s="200"/>
      <c r="Y46" s="120" t="s">
        <v>15</v>
      </c>
      <c r="Z46" s="121"/>
      <c r="AA46" s="173"/>
      <c r="AB46" s="678"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466</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327"/>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28"/>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24"/>
      <c r="H51" s="325"/>
      <c r="I51" s="325"/>
      <c r="J51" s="325"/>
      <c r="K51" s="325"/>
      <c r="L51" s="325"/>
      <c r="M51" s="325"/>
      <c r="N51" s="325"/>
      <c r="O51" s="326"/>
      <c r="P51" s="199"/>
      <c r="Q51" s="199"/>
      <c r="R51" s="199"/>
      <c r="S51" s="199"/>
      <c r="T51" s="199"/>
      <c r="U51" s="199"/>
      <c r="V51" s="199"/>
      <c r="W51" s="199"/>
      <c r="X51" s="200"/>
      <c r="Y51" s="120" t="s">
        <v>15</v>
      </c>
      <c r="Z51" s="121"/>
      <c r="AA51" s="173"/>
      <c r="AB51" s="687" t="s">
        <v>467</v>
      </c>
      <c r="AC51" s="688"/>
      <c r="AD51" s="688"/>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90" t="s">
        <v>372</v>
      </c>
      <c r="H2" s="391"/>
      <c r="I2" s="391"/>
      <c r="J2" s="391"/>
      <c r="K2" s="391"/>
      <c r="L2" s="391"/>
      <c r="M2" s="391"/>
      <c r="N2" s="391"/>
      <c r="O2" s="391"/>
      <c r="P2" s="391"/>
      <c r="Q2" s="391"/>
      <c r="R2" s="391"/>
      <c r="S2" s="391"/>
      <c r="T2" s="391"/>
      <c r="U2" s="391"/>
      <c r="V2" s="391"/>
      <c r="W2" s="391"/>
      <c r="X2" s="391"/>
      <c r="Y2" s="391"/>
      <c r="Z2" s="391"/>
      <c r="AA2" s="391"/>
      <c r="AB2" s="392"/>
      <c r="AC2" s="390" t="s">
        <v>462</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2"/>
      <c r="B3" s="693"/>
      <c r="C3" s="693"/>
      <c r="D3" s="693"/>
      <c r="E3" s="693"/>
      <c r="F3" s="694"/>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90" t="s">
        <v>373</v>
      </c>
      <c r="H15" s="391"/>
      <c r="I15" s="391"/>
      <c r="J15" s="391"/>
      <c r="K15" s="391"/>
      <c r="L15" s="391"/>
      <c r="M15" s="391"/>
      <c r="N15" s="391"/>
      <c r="O15" s="391"/>
      <c r="P15" s="391"/>
      <c r="Q15" s="391"/>
      <c r="R15" s="391"/>
      <c r="S15" s="391"/>
      <c r="T15" s="391"/>
      <c r="U15" s="391"/>
      <c r="V15" s="391"/>
      <c r="W15" s="391"/>
      <c r="X15" s="391"/>
      <c r="Y15" s="391"/>
      <c r="Z15" s="391"/>
      <c r="AA15" s="391"/>
      <c r="AB15" s="392"/>
      <c r="AC15" s="390" t="s">
        <v>374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2"/>
      <c r="B16" s="693"/>
      <c r="C16" s="693"/>
      <c r="D16" s="693"/>
      <c r="E16" s="693"/>
      <c r="F16" s="694"/>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90" t="s">
        <v>375</v>
      </c>
      <c r="H28" s="391"/>
      <c r="I28" s="391"/>
      <c r="J28" s="391"/>
      <c r="K28" s="391"/>
      <c r="L28" s="391"/>
      <c r="M28" s="391"/>
      <c r="N28" s="391"/>
      <c r="O28" s="391"/>
      <c r="P28" s="391"/>
      <c r="Q28" s="391"/>
      <c r="R28" s="391"/>
      <c r="S28" s="391"/>
      <c r="T28" s="391"/>
      <c r="U28" s="391"/>
      <c r="V28" s="391"/>
      <c r="W28" s="391"/>
      <c r="X28" s="391"/>
      <c r="Y28" s="391"/>
      <c r="Z28" s="391"/>
      <c r="AA28" s="391"/>
      <c r="AB28" s="392"/>
      <c r="AC28" s="390" t="s">
        <v>376</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2"/>
      <c r="B29" s="693"/>
      <c r="C29" s="693"/>
      <c r="D29" s="693"/>
      <c r="E29" s="693"/>
      <c r="F29" s="694"/>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90" t="s">
        <v>377</v>
      </c>
      <c r="H41" s="391"/>
      <c r="I41" s="391"/>
      <c r="J41" s="391"/>
      <c r="K41" s="391"/>
      <c r="L41" s="391"/>
      <c r="M41" s="391"/>
      <c r="N41" s="391"/>
      <c r="O41" s="391"/>
      <c r="P41" s="391"/>
      <c r="Q41" s="391"/>
      <c r="R41" s="391"/>
      <c r="S41" s="391"/>
      <c r="T41" s="391"/>
      <c r="U41" s="391"/>
      <c r="V41" s="391"/>
      <c r="W41" s="391"/>
      <c r="X41" s="391"/>
      <c r="Y41" s="391"/>
      <c r="Z41" s="391"/>
      <c r="AA41" s="391"/>
      <c r="AB41" s="392"/>
      <c r="AC41" s="390" t="s">
        <v>378</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2"/>
      <c r="B42" s="693"/>
      <c r="C42" s="693"/>
      <c r="D42" s="693"/>
      <c r="E42" s="693"/>
      <c r="F42" s="694"/>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90" t="s">
        <v>379</v>
      </c>
      <c r="H55" s="391"/>
      <c r="I55" s="391"/>
      <c r="J55" s="391"/>
      <c r="K55" s="391"/>
      <c r="L55" s="391"/>
      <c r="M55" s="391"/>
      <c r="N55" s="391"/>
      <c r="O55" s="391"/>
      <c r="P55" s="391"/>
      <c r="Q55" s="391"/>
      <c r="R55" s="391"/>
      <c r="S55" s="391"/>
      <c r="T55" s="391"/>
      <c r="U55" s="391"/>
      <c r="V55" s="391"/>
      <c r="W55" s="391"/>
      <c r="X55" s="391"/>
      <c r="Y55" s="391"/>
      <c r="Z55" s="391"/>
      <c r="AA55" s="391"/>
      <c r="AB55" s="392"/>
      <c r="AC55" s="390" t="s">
        <v>380</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2"/>
      <c r="B56" s="693"/>
      <c r="C56" s="693"/>
      <c r="D56" s="693"/>
      <c r="E56" s="693"/>
      <c r="F56" s="694"/>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90" t="s">
        <v>381</v>
      </c>
      <c r="H68" s="391"/>
      <c r="I68" s="391"/>
      <c r="J68" s="391"/>
      <c r="K68" s="391"/>
      <c r="L68" s="391"/>
      <c r="M68" s="391"/>
      <c r="N68" s="391"/>
      <c r="O68" s="391"/>
      <c r="P68" s="391"/>
      <c r="Q68" s="391"/>
      <c r="R68" s="391"/>
      <c r="S68" s="391"/>
      <c r="T68" s="391"/>
      <c r="U68" s="391"/>
      <c r="V68" s="391"/>
      <c r="W68" s="391"/>
      <c r="X68" s="391"/>
      <c r="Y68" s="391"/>
      <c r="Z68" s="391"/>
      <c r="AA68" s="391"/>
      <c r="AB68" s="392"/>
      <c r="AC68" s="390" t="s">
        <v>382</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2"/>
      <c r="B69" s="693"/>
      <c r="C69" s="693"/>
      <c r="D69" s="693"/>
      <c r="E69" s="693"/>
      <c r="F69" s="694"/>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90" t="s">
        <v>383</v>
      </c>
      <c r="H81" s="391"/>
      <c r="I81" s="391"/>
      <c r="J81" s="391"/>
      <c r="K81" s="391"/>
      <c r="L81" s="391"/>
      <c r="M81" s="391"/>
      <c r="N81" s="391"/>
      <c r="O81" s="391"/>
      <c r="P81" s="391"/>
      <c r="Q81" s="391"/>
      <c r="R81" s="391"/>
      <c r="S81" s="391"/>
      <c r="T81" s="391"/>
      <c r="U81" s="391"/>
      <c r="V81" s="391"/>
      <c r="W81" s="391"/>
      <c r="X81" s="391"/>
      <c r="Y81" s="391"/>
      <c r="Z81" s="391"/>
      <c r="AA81" s="391"/>
      <c r="AB81" s="392"/>
      <c r="AC81" s="390" t="s">
        <v>384</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2"/>
      <c r="B82" s="693"/>
      <c r="C82" s="693"/>
      <c r="D82" s="693"/>
      <c r="E82" s="693"/>
      <c r="F82" s="694"/>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90" t="s">
        <v>385</v>
      </c>
      <c r="H94" s="391"/>
      <c r="I94" s="391"/>
      <c r="J94" s="391"/>
      <c r="K94" s="391"/>
      <c r="L94" s="391"/>
      <c r="M94" s="391"/>
      <c r="N94" s="391"/>
      <c r="O94" s="391"/>
      <c r="P94" s="391"/>
      <c r="Q94" s="391"/>
      <c r="R94" s="391"/>
      <c r="S94" s="391"/>
      <c r="T94" s="391"/>
      <c r="U94" s="391"/>
      <c r="V94" s="391"/>
      <c r="W94" s="391"/>
      <c r="X94" s="391"/>
      <c r="Y94" s="391"/>
      <c r="Z94" s="391"/>
      <c r="AA94" s="391"/>
      <c r="AB94" s="392"/>
      <c r="AC94" s="390" t="s">
        <v>386</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2"/>
      <c r="B95" s="693"/>
      <c r="C95" s="693"/>
      <c r="D95" s="693"/>
      <c r="E95" s="693"/>
      <c r="F95" s="694"/>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90" t="s">
        <v>387</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388</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2"/>
      <c r="B109" s="693"/>
      <c r="C109" s="693"/>
      <c r="D109" s="693"/>
      <c r="E109" s="693"/>
      <c r="F109" s="694"/>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90" t="s">
        <v>409</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389</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2"/>
      <c r="B122" s="693"/>
      <c r="C122" s="693"/>
      <c r="D122" s="693"/>
      <c r="E122" s="693"/>
      <c r="F122" s="694"/>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90" t="s">
        <v>390</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391</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2"/>
      <c r="B135" s="693"/>
      <c r="C135" s="693"/>
      <c r="D135" s="693"/>
      <c r="E135" s="693"/>
      <c r="F135" s="694"/>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90" t="s">
        <v>392</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393</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2"/>
      <c r="B148" s="693"/>
      <c r="C148" s="693"/>
      <c r="D148" s="693"/>
      <c r="E148" s="693"/>
      <c r="F148" s="694"/>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90" t="s">
        <v>394</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395</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2"/>
      <c r="B162" s="693"/>
      <c r="C162" s="693"/>
      <c r="D162" s="693"/>
      <c r="E162" s="693"/>
      <c r="F162" s="694"/>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90" t="s">
        <v>396</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397</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2"/>
      <c r="B175" s="693"/>
      <c r="C175" s="693"/>
      <c r="D175" s="693"/>
      <c r="E175" s="693"/>
      <c r="F175" s="694"/>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90" t="s">
        <v>398</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399</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2"/>
      <c r="B188" s="693"/>
      <c r="C188" s="693"/>
      <c r="D188" s="693"/>
      <c r="E188" s="693"/>
      <c r="F188" s="694"/>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400</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2"/>
      <c r="B201" s="693"/>
      <c r="C201" s="693"/>
      <c r="D201" s="693"/>
      <c r="E201" s="693"/>
      <c r="F201" s="694"/>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90" t="s">
        <v>401</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402</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2"/>
      <c r="B215" s="693"/>
      <c r="C215" s="693"/>
      <c r="D215" s="693"/>
      <c r="E215" s="693"/>
      <c r="F215" s="694"/>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90" t="s">
        <v>403</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404</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2"/>
      <c r="B228" s="693"/>
      <c r="C228" s="693"/>
      <c r="D228" s="693"/>
      <c r="E228" s="693"/>
      <c r="F228" s="694"/>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90" t="s">
        <v>405</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406</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2"/>
      <c r="B241" s="693"/>
      <c r="C241" s="693"/>
      <c r="D241" s="693"/>
      <c r="E241" s="693"/>
      <c r="F241" s="694"/>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90" t="s">
        <v>407</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408</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2"/>
      <c r="B254" s="693"/>
      <c r="C254" s="693"/>
      <c r="D254" s="693"/>
      <c r="E254" s="693"/>
      <c r="F254" s="694"/>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平成27年度行政事業レビュー_教員資格認定試験</dc:title>
  <dc:creator>文部科学省</dc:creator>
  <cp:lastModifiedBy>文部科学省</cp:lastModifiedBy>
  <cp:lastPrinted>2015-08-24T07:05:42Z</cp:lastPrinted>
  <dcterms:created xsi:type="dcterms:W3CDTF">2012-03-13T00:50:25Z</dcterms:created>
  <dcterms:modified xsi:type="dcterms:W3CDTF">2015-09-02T05:14:56Z</dcterms:modified>
</cp:coreProperties>
</file>