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74"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<sst xmlns="http://schemas.openxmlformats.org/spreadsheetml/2006/main" count="1300" uniqueCount="523">
  <si>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</si>
  <si>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</si>
  <si>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</si>
  <si>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</si>
  <si>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</si>
  <si>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</si>
  <si>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</si>
  <si>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</si>
  <si>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</si>
  <si>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</si>
  <si>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</si>
  <si>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</si>
  <si>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</si>
  <si>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</si>
  <si>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</si>
  <si>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</si>
  <si>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</si>
  <si>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</si>
  <si>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</si>
  <si>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</si>
  <si>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</si>
  <si>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</si>
  <si>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</si>
  <si>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</si>
  <si>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</si>
  <si>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</si>
  <si>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</si>
  <si>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</si>
  <si>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</si>
  <si>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</si>
  <si>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</si>
  <si>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</si>
  <si>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</si>
  <si>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</si>
  <si>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</si>
  <si>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</si>
  <si>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</si>
  <si>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</si>
  <si>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</si>
  <si>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</si>
  <si>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</si>
  <si>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</si>
  <si>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</si>
  <si>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</si>
  <si>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</si>
  <si>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</si>
  <si>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</si>
  <si>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</si>
  <si>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</si>
  <si>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</si>
  <si>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</si>
  <si>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</si>
  <si>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</si>
  <si>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</si>
  <si>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</si>
  <si>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</si>
  <si>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</si>
  <si>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</si>
  <si>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</si>
  <si>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</si>
  <si>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</si>
  <si>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</si>
  <si>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</si>
  <si>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</si>
  <si>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</si>
  <si>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</si>
  <si>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</si>
  <si>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</si>
  <si>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</si>
  <si>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</si>
  <si>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</si>
  <si>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</si>
  <si>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</si>
  <si>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</si>
  <si>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</si>
  <si>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</si>
  <si>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</si>
  <si>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</si>
  <si>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</si>
  <si>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</si>
  <si>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</si>
  <si>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</si>
  <si>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</si>
  <si>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</si>
  <si>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</si>
  <si>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</si>
  <si>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</si>
  <si>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</si>
  <si>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</si>
  <si>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</si>
  <si>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</si>
  <si>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</si>
  <si>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</si>
  <si>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</si>
  <si>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</si>
  <si>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</si>
  <si>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</si>
  <si>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</si>
  <si>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</si>
  <si>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</si>
  <si>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</si>
  <si>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</si>
  <si>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</si>
  <si>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</si>
  <si>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</si>
  <si>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</si>
  <si>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</si>
  <si>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</si>
  <si>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</si>
  <si>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</si>
  <si>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</si>
  <si>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</si>
  <si>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</si>
  <si>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</si>
  <si>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</si>
  <si>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</si>
  <si>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</si>
  <si>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</si>
  <si>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</si>
  <si>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</si>
  <si>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</si>
  <si>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</si>
  <si>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</si>
  <si>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</si>
  <si>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</si>
  <si>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</si>
  <si>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</si>
  <si>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</si>
  <si>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</si>
  <si>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</si>
  <si>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</si>
  <si>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</si>
  <si>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</si>
  <si>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</si>
  <si>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</si>
  <si>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</si>
  <si>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</si>
  <si>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</si>
  <si>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</si>
  <si>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</si>
  <si>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</si>
  <si>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</si>
  <si>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</si>
  <si>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</si>
  <si>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</si>
  <si>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</si>
  <si>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</si>
  <si>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</si>
  <si>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</si>
  <si>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</si>
  <si>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</si>
  <si>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</si>
  <si>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</si>
  <si>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</si>
  <si>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</si>
  <si>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</si>
  <si>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</si>
  <si>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</si>
  <si>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</si>
  <si>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</si>
  <si>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</si>
  <si>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</si>
  <si>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</si>
  <si>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</si>
  <si>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</si>
  <si>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</si>
  <si>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</si>
  <si>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</si>
  <si>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</si>
  <si>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</si>
  <si>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</si>
  <si>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</si>
  <si>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</si>
  <si>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</si>
  <si>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</si>
  <si>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</si>
  <si>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</si>
  <si>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</si>
  <si>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</si>
  <si>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</si>
  <si>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</si>
  <si>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</si>
  <si>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</si>
  <si>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</si>
  <si>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</si>
  <si>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</si>
  <si>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</si>
  <si>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</si>
  <si>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</si>
  <si>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</si>
  <si>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</si>
  <si>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</si>
  <si>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</si>
  <si>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</si>
  <si>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</si>
  <si>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</si>
  <si>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</si>
  <si>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</si>
  <si>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</si>
  <si>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</si>
  <si>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</si>
  <si>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</si>
  <si>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</si>
  <si>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</si>
  <si>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</si>
  <si>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</si>
  <si>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</si>
  <si>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</si>
  <si>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</si>
  <si>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</si>
  <si>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</si>
  <si>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</si>
  <si>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</si>
  <si>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</si>
  <si>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</si>
  <si>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</si>
  <si>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</si>
  <si>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</si>
  <si>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</si>
  <si>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</si>
  <si>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</si>
  <si>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</si>
  <si>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</si>
  <si>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</si>
  <si>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</si>
  <si>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</si>
  <si>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</si>
  <si>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</si>
  <si>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</si>
  <si>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</si>
  <si>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</si>
  <si>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</si>
  <si>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</si>
  <si>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</si>
  <si>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</si>
  <si>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</si>
  <si>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</si>
  <si>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</si>
  <si>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</si>
  <si>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</si>
  <si>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</si>
  <si>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</si>
  <si>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</si>
  <si>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</si>
  <si>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</si>
  <si>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</si>
  <si>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</si>
  <si>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</si>
  <si>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</si>
  <si>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</si>
  <si>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</si>
  <si>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</si>
  <si>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</si>
  <si>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</si>
  <si>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</si>
  <si>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</si>
  <si>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</si>
  <si>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</si>
  <si>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</si>
  <si>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</si>
  <si>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</si>
  <si>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</si>
  <si>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</si>
  <si>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</si>
  <si>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</si>
  <si>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</si>
  <si>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</si>
  <si>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</si>
  <si>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</si>
  <si>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</si>
  <si>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</si>
  <si>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</si>
  <si>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</si>
  <si>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</si>
  <si>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</si>
  <si>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</si>
  <si>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</si>
  <si>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</si>
  <si>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</si>
  <si>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</si>
  <si>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</si>
  <si>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</si>
  <si>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</si>
  <si>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</si>
  <si>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</si>
  <si>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</si>
  <si>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</si>
  <si>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</si>
  <si>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</si>
  <si>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</si>
  <si>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</si>
  <si>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</si>
  <si>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</si>
  <si>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</si>
  <si>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</si>
  <si>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</si>
  <si>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</si>
  <si>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</si>
  <si>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</si>
  <si>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</si>
  <si>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</si>
  <si>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</si>
  <si>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</si>
  <si>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</si>
  <si>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</si>
  <si>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</si>
  <si>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</si>
  <si>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</si>
  <si>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</si>
  <si>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</si>
  <si>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</si>
  <si>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</si>
  <si>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</si>
  <si>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</si>
  <si>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</si>
  <si>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</si>
  <si>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</si>
  <si>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</si>
  <si>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</si>
  <si>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</si>
  <si>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</si>
  <si>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</si>
  <si>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</si>
  <si>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</si>
  <si>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</si>
  <si>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</si>
  <si>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</si>
  <si>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</si>
  <si>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</si>
  <si>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</si>
  <si>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</si>
  <si>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</si>
  <si>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</si>
  <si>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</si>
  <si>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</si>
  <si>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</si>
  <si>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</si>
  <si>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</si>
  <si>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</si>
  <si>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</si>
  <si>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</si>
  <si>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</si>
  <si>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</si>
  <si>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</si>
  <si>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</si>
  <si>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</si>
  <si>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</si>
  <si>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</si>
  <si>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</si>
  <si>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</si>
  <si>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</si>
  <si>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</si>
  <si>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</si>
  <si>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</si>
  <si>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</si>
  <si>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</si>
  <si>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</si>
  <si>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</si>
  <si>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</si>
  <si>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</si>
  <si>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</si>
  <si>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</si>
  <si>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</si>
  <si>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</si>
  <si>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</si>
  <si>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</si>
  <si>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</si>
  <si>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</si>
  <si>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</si>
  <si>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</si>
  <si>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</si>
  <si>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</si>
  <si>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</si>
  <si>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</si>
  <si>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</si>
  <si>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</si>
  <si>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</si>
  <si>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</si>
  <si>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</si>
  <si>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</si>
  <si>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</si>
  <si>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</si>
  <si>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</si>
  <si>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</si>
  <si>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</si>
  <si>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</si>
  <si>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</si>
  <si>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</si>
  <si>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</si>
  <si>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</si>
  <si>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</si>
  <si>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</si>
  <si>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</si>
  <si>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</si>
  <si>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</si>
  <si>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</si>
  <si>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</si>
  <si>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</si>
  <si>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</si>
  <si>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</si>
  <si>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</si>
  <si>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</si>
  <si>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</si>
  <si>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</si>
  <si>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</si>
  <si>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</si>
  <si>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</si>
  <si>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</si>
  <si>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</si>
  <si>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</si>
  <si>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</si>
  <si>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</si>
  <si>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</si>
  <si>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</si>
  <si>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</si>
  <si>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</si>
  <si>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</si>
  <si>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</si>
  <si>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</si>
  <si>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</si>
  <si>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</si>
  <si>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</si>
  <si>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</si>
  <si>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</si>
  <si>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</si>
  <si>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</si>
  <si>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</si>
  <si>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</si>
  <si>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</si>
  <si>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</si>
  <si>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</si>
  <si>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</si>
  <si>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</si>
  <si>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</si>
  <si>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</si>
  <si>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</si>
  <si>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</si>
  <si>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</si>
  <si>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</si>
  <si>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</si>
  <si>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</si>
  <si>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</si>
  <si>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</si>
  <si>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</si>
  <si>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</si>
  <si>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</si>
  <si>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</si>
  <si>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</si>
  <si>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</si>
  <si>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</si>
  <si>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</si>
  <si>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</si>
  <si>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</si>
  <si>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</si>
  <si>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</si>
  <si>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</si>
  <si>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</si>
  <si>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</si>
  <si>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</si>
  <si>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</si>
  <si>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</si>
  <si>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</si>
  <si>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</si>
  <si>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</si>
  <si>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</si>
  <si>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</si>
  <si>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</si>
  <si>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</si>
  <si>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</si>
  <si>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</si>
  <si>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</si>
  <si>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</si>
  <si>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災害共済給付事業</t>
    <rPh sb="0" eb="2">
      <t>サイガイ</t>
    </rPh>
    <rPh sb="2" eb="4">
      <t>キョウサイ</t>
    </rPh>
    <rPh sb="4" eb="6">
      <t>キュウフ</t>
    </rPh>
    <rPh sb="6" eb="8">
      <t>ジギョウ</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</si>
  <si>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</si>
  <si>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</si>
  <si>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</si>
  <si>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t>
  </si>
  <si>
    <t>独立行政法人日本スポーツ振興センター法
第２９条</t>
    <phoneticPr fontId="5"/>
  </si>
  <si>
    <t>学校保健法等の一部を改正する法律案に対する附帯決議（平成20年6月10日参議院文教科学委員会）</t>
    <phoneticPr fontId="5"/>
  </si>
  <si>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　1/3　　　高等学校、高等専門学校、幼稚園　1/9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t>
    <phoneticPr fontId="5"/>
  </si>
  <si>
    <t>-</t>
    <phoneticPr fontId="5"/>
  </si>
  <si>
    <t>-</t>
    <phoneticPr fontId="5"/>
  </si>
  <si>
    <t>審査により学校の管理下における災害と認定された申請に対する給付率</t>
    <phoneticPr fontId="5"/>
  </si>
  <si>
    <t>審査により学校の管理下における災害と認定されたすべての申請に対し給付を行う</t>
    <rPh sb="0" eb="2">
      <t>シンサ</t>
    </rPh>
    <rPh sb="5" eb="7">
      <t>ガッコウ</t>
    </rPh>
    <rPh sb="8" eb="11">
      <t>カンリカ</t>
    </rPh>
    <rPh sb="15" eb="17">
      <t>サイガイ</t>
    </rPh>
    <rPh sb="18" eb="20">
      <t>ニンテイ</t>
    </rPh>
    <rPh sb="27" eb="29">
      <t>シンセイ</t>
    </rPh>
    <rPh sb="30" eb="31">
      <t>タイ</t>
    </rPh>
    <rPh sb="32" eb="34">
      <t>キュウフ</t>
    </rPh>
    <rPh sb="35" eb="36">
      <t>オコナ</t>
    </rPh>
    <phoneticPr fontId="5"/>
  </si>
  <si>
    <t>－</t>
    <phoneticPr fontId="5"/>
  </si>
  <si>
    <t>-</t>
    <phoneticPr fontId="5"/>
  </si>
  <si>
    <t>-</t>
    <phoneticPr fontId="5"/>
  </si>
  <si>
    <t>給付件数
※「要保護・準要保護児童生徒共済掛金保護者支出分充当補助」の件数は、把握していないため総数で示す。</t>
    <phoneticPr fontId="5"/>
  </si>
  <si>
    <t>件</t>
    <rPh sb="0" eb="1">
      <t>ケン</t>
    </rPh>
    <phoneticPr fontId="5"/>
  </si>
  <si>
    <t>補助金額／給付件数　　　　　　　　　　　　　　</t>
    <rPh sb="0" eb="3">
      <t>ホジョキン</t>
    </rPh>
    <rPh sb="3" eb="4">
      <t>ガク</t>
    </rPh>
    <rPh sb="5" eb="7">
      <t>キュウフ</t>
    </rPh>
    <rPh sb="7" eb="9">
      <t>ケンスウ</t>
    </rPh>
    <phoneticPr fontId="5"/>
  </si>
  <si>
    <t>円</t>
    <rPh sb="0" eb="1">
      <t>エン</t>
    </rPh>
    <phoneticPr fontId="5"/>
  </si>
  <si>
    <t>2,560,428,780/2,135,456</t>
    <phoneticPr fontId="5"/>
  </si>
  <si>
    <t>2,559,463,980/2,101,749</t>
    <phoneticPr fontId="5"/>
  </si>
  <si>
    <t>2,378,511,870/2,109,280</t>
    <phoneticPr fontId="5"/>
  </si>
  <si>
    <t>災害共済給付補助金</t>
    <phoneticPr fontId="5"/>
  </si>
  <si>
    <t>A.（独）日本スポーツ振興センター</t>
    <phoneticPr fontId="5"/>
  </si>
  <si>
    <t>災害共済給付補助金</t>
    <rPh sb="0" eb="2">
      <t>サイガイ</t>
    </rPh>
    <rPh sb="2" eb="4">
      <t>キョウサイ</t>
    </rPh>
    <rPh sb="4" eb="6">
      <t>キュウフ</t>
    </rPh>
    <rPh sb="6" eb="9">
      <t>ホジョキン</t>
    </rPh>
    <phoneticPr fontId="5"/>
  </si>
  <si>
    <t>災害共済給付金</t>
    <rPh sb="0" eb="2">
      <t>サイガイ</t>
    </rPh>
    <rPh sb="2" eb="4">
      <t>キョウサイ</t>
    </rPh>
    <rPh sb="4" eb="6">
      <t>キュウフ</t>
    </rPh>
    <rPh sb="6" eb="7">
      <t>キン</t>
    </rPh>
    <phoneticPr fontId="5"/>
  </si>
  <si>
    <t>（独）日本スポーツ振興センター</t>
    <rPh sb="1" eb="2">
      <t>ドク</t>
    </rPh>
    <rPh sb="3" eb="5">
      <t>ニホン</t>
    </rPh>
    <rPh sb="9" eb="11">
      <t>シンコウ</t>
    </rPh>
    <phoneticPr fontId="5"/>
  </si>
  <si>
    <t>災害共済給付に要する経費等の一部を補助</t>
    <rPh sb="0" eb="2">
      <t>サイガイ</t>
    </rPh>
    <rPh sb="2" eb="4">
      <t>キョウサイ</t>
    </rPh>
    <rPh sb="4" eb="6">
      <t>キュウフ</t>
    </rPh>
    <rPh sb="7" eb="8">
      <t>ヨウ</t>
    </rPh>
    <rPh sb="10" eb="12">
      <t>ケイヒ</t>
    </rPh>
    <rPh sb="12" eb="13">
      <t>トウ</t>
    </rPh>
    <rPh sb="14" eb="16">
      <t>イチブ</t>
    </rPh>
    <rPh sb="17" eb="19">
      <t>ホジョ</t>
    </rPh>
    <phoneticPr fontId="5"/>
  </si>
  <si>
    <t>-</t>
    <phoneticPr fontId="5"/>
  </si>
  <si>
    <t>-</t>
    <phoneticPr fontId="5"/>
  </si>
  <si>
    <t>2 確かな学力の向上、豊かな心と健やかな体の育成と信頼される学校づくり
2-4 健やかな体の育成及び学校安全の推進</t>
    <phoneticPr fontId="5"/>
  </si>
  <si>
    <t>独立行政法人日本スポーツ振興センター法に基づく公的給付制度である。</t>
    <phoneticPr fontId="5"/>
  </si>
  <si>
    <t>国・学校の設置者・保護者の三者の負担による互助共済制度として成り立っている。</t>
    <phoneticPr fontId="5"/>
  </si>
  <si>
    <t>全国の児童生徒総数の約９７％が加入しており、学校教育の円滑な実施を図るために必要な事業である。</t>
    <phoneticPr fontId="5"/>
  </si>
  <si>
    <t>‐</t>
  </si>
  <si>
    <t>補助率は、独立行政法人日本スポーツ振興センター法施行令に定められている。</t>
    <phoneticPr fontId="5"/>
  </si>
  <si>
    <t>予算の執行状況については、事業完了報告書等により適正に執行されたことを確認している。</t>
    <phoneticPr fontId="5"/>
  </si>
  <si>
    <t>予算の執行状況については、事業完了報告書等により適正に執行されたことを確認している。</t>
    <phoneticPr fontId="5"/>
  </si>
  <si>
    <t>災害共済給付オンライン請求システムを導入し、事務の簡略化及び効率化を図ることで迅速な給付に努めている。</t>
    <phoneticPr fontId="5"/>
  </si>
  <si>
    <t>審査により学校の管理下における災害と認定された申請に対して確実に給付している。</t>
    <phoneticPr fontId="5"/>
  </si>
  <si>
    <t>前年同様の給付実績となっている。</t>
    <phoneticPr fontId="5"/>
  </si>
  <si>
    <t>本事業は、学校教育の円滑な実施に必要な事業であり、事業内容及び予算の執行状況等に問題はなく、引き続き実施すべき物と判断される。</t>
    <phoneticPr fontId="5"/>
  </si>
  <si>
    <t>翌年度の予算規模・事業内容については、各年度の給付実績等を踏まえ、適切な対応がなされるよう所要の額を確保すべきである。</t>
    <phoneticPr fontId="5"/>
  </si>
  <si>
    <t>　　円/件</t>
    <rPh sb="2" eb="3">
      <t>エン</t>
    </rPh>
    <rPh sb="4" eb="5">
      <t>ケン</t>
    </rPh>
    <phoneticPr fontId="5"/>
  </si>
  <si>
    <t>-</t>
    <phoneticPr fontId="5"/>
  </si>
  <si>
    <t>-</t>
    <phoneticPr fontId="5"/>
  </si>
  <si>
    <t>-</t>
    <phoneticPr fontId="5"/>
  </si>
  <si>
    <t>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等の一部を補助し、学校教育の円滑な実施を図る。</t>
    <rPh sb="122" eb="124">
      <t>ガッコウ</t>
    </rPh>
    <rPh sb="124" eb="126">
      <t>キョウイク</t>
    </rPh>
    <rPh sb="127" eb="129">
      <t>エンカツ</t>
    </rPh>
    <rPh sb="130" eb="132">
      <t>ジッシ</t>
    </rPh>
    <rPh sb="133" eb="134">
      <t>ハカ</t>
    </rPh>
    <phoneticPr fontId="5"/>
  </si>
  <si>
    <t>外部有識者による点検対象外</t>
    <phoneticPr fontId="5"/>
  </si>
  <si>
    <t>１．事業評価の観点：本事業は、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ための経費の一部を補助することを目的に平成１５年度以降も法令に基づき実施しているものであり、事業評価に当たっては長期継続事業の観点等から検証を行った。
２．所見：義務教育諸学校等の管理下における児童生徒等の災害に係る医療費等を、国、学校の設置者及び保護者の三者で負担する制度であり、当該制度は全国の児童生徒等総数の約９７％が加入し、広く活用されていることから、国の事業としての必要性は認められる。ただし、引き続き現行の予算規模を維持しながらも、長期継続事業であることを踏まえ、不断に学校管理下における児童生徒等の災害の減少に努めつつ、今後の予算の縮減が可能かどうか見直しに努めることとす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</si>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</sst>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22</xdr:col>
      <xdr:colOff>129267</xdr:colOff>
      <xdr:row>140</xdr:row>
      <xdr:rowOff>0</xdr:rowOff>
    </xdr:from>
    <xdr:to>
      <xdr:col>36</xdr:col>
      <xdr:colOff>111125</xdr:colOff>
      <xdr:row>141</xdr:row>
      <xdr:rowOff>212725</xdr:rowOff>
    </xdr:to>
    <xdr:sp macro="" textlink="">
      <xdr:nvSpPr>
        <xdr:cNvPr id="23" name="AutoShape 32"/>
        <xdr:cNvSpPr>
          <a:spLocks noChangeArrowheads="1"/>
        </xdr:cNvSpPr>
      </xdr:nvSpPr>
      <xdr:spPr bwMode="auto">
        <a:xfrm>
          <a:off x="4669517" y="31067375"/>
          <a:ext cx="2871108" cy="561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文部科学省</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２，３７９百万円</a:t>
          </a:r>
          <a:endParaRPr lang="ja-JP" altLang="en-US"/>
        </a:p>
      </xdr:txBody>
    </xdr:sp>
    <xdr:clientData/>
  </xdr:twoCellAnchor>
  <xdr:twoCellAnchor>
    <xdr:from>
      <xdr:col>23</xdr:col>
      <xdr:colOff>4535</xdr:colOff>
      <xdr:row>145</xdr:row>
      <xdr:rowOff>111125</xdr:rowOff>
    </xdr:from>
    <xdr:to>
      <xdr:col>36</xdr:col>
      <xdr:colOff>177800</xdr:colOff>
      <xdr:row>146</xdr:row>
      <xdr:rowOff>314325</xdr:rowOff>
    </xdr:to>
    <xdr:sp macro="" textlink="">
      <xdr:nvSpPr>
        <xdr:cNvPr id="24" name="AutoShape 33"/>
        <xdr:cNvSpPr>
          <a:spLocks noChangeArrowheads="1"/>
        </xdr:cNvSpPr>
      </xdr:nvSpPr>
      <xdr:spPr bwMode="auto">
        <a:xfrm>
          <a:off x="4751160" y="32924750"/>
          <a:ext cx="2856140" cy="552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Ａ．</a:t>
          </a:r>
          <a:r>
            <a:rPr lang="ja-JP" altLang="ja-JP" sz="1200" b="0" i="0" baseline="0">
              <a:effectLst/>
              <a:latin typeface="+mn-lt"/>
              <a:ea typeface="+mn-ea"/>
              <a:cs typeface="+mn-cs"/>
            </a:rPr>
            <a:t>（独）日本スポーツ振興センター</a:t>
          </a:r>
          <a:endParaRPr lang="ja-JP" altLang="ja-JP" sz="1200">
            <a:effectLst/>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２，３７９百万円</a:t>
          </a:r>
        </a:p>
      </xdr:txBody>
    </xdr:sp>
    <xdr:clientData/>
  </xdr:twoCellAnchor>
  <xdr:twoCellAnchor>
    <xdr:from>
      <xdr:col>28</xdr:col>
      <xdr:colOff>193222</xdr:colOff>
      <xdr:row>143</xdr:row>
      <xdr:rowOff>251731</xdr:rowOff>
    </xdr:from>
    <xdr:to>
      <xdr:col>30</xdr:col>
      <xdr:colOff>93436</xdr:colOff>
      <xdr:row>144</xdr:row>
      <xdr:rowOff>283481</xdr:rowOff>
    </xdr:to>
    <xdr:sp macro="" textlink="">
      <xdr:nvSpPr>
        <xdr:cNvPr id="25" name="AutoShape 34"/>
        <xdr:cNvSpPr>
          <a:spLocks noChangeArrowheads="1"/>
        </xdr:cNvSpPr>
      </xdr:nvSpPr>
      <xdr:spPr bwMode="auto">
        <a:xfrm>
          <a:off x="5971722" y="32366856"/>
          <a:ext cx="312964" cy="381000"/>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53975</xdr:colOff>
      <xdr:row>144</xdr:row>
      <xdr:rowOff>174625</xdr:rowOff>
    </xdr:from>
    <xdr:to>
      <xdr:col>27</xdr:col>
      <xdr:colOff>175078</xdr:colOff>
      <xdr:row>145</xdr:row>
      <xdr:rowOff>149225</xdr:rowOff>
    </xdr:to>
    <xdr:sp macro="" textlink="">
      <xdr:nvSpPr>
        <xdr:cNvPr id="26" name="Text Box 35"/>
        <xdr:cNvSpPr txBox="1">
          <a:spLocks noChangeArrowheads="1"/>
        </xdr:cNvSpPr>
      </xdr:nvSpPr>
      <xdr:spPr bwMode="auto">
        <a:xfrm>
          <a:off x="4387850" y="32639000"/>
          <a:ext cx="1359353"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20</xdr:col>
      <xdr:colOff>86175</xdr:colOff>
      <xdr:row>147</xdr:row>
      <xdr:rowOff>98425</xdr:rowOff>
    </xdr:from>
    <xdr:to>
      <xdr:col>43</xdr:col>
      <xdr:colOff>79375</xdr:colOff>
      <xdr:row>152</xdr:row>
      <xdr:rowOff>269421</xdr:rowOff>
    </xdr:to>
    <xdr:sp macro="" textlink="">
      <xdr:nvSpPr>
        <xdr:cNvPr id="27" name="Text Box 36"/>
        <xdr:cNvSpPr txBox="1">
          <a:spLocks noChangeArrowheads="1"/>
        </xdr:cNvSpPr>
      </xdr:nvSpPr>
      <xdr:spPr bwMode="auto">
        <a:xfrm>
          <a:off x="4213675" y="34023300"/>
          <a:ext cx="4739825" cy="19172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○独立行政法人日本スポーツ振興センターの災害共済給付は、学校の</a:t>
          </a:r>
        </a:p>
        <a:p>
          <a:pPr algn="l" rtl="0">
            <a:defRPr sz="1000"/>
          </a:pPr>
          <a:r>
            <a:rPr lang="ja-JP" altLang="en-US" sz="1100" b="0" i="0" u="none" strike="noStrike" baseline="0">
              <a:solidFill>
                <a:srgbClr val="000000"/>
              </a:solidFill>
              <a:latin typeface="ＭＳ Ｐゴシック"/>
              <a:ea typeface="ＭＳ Ｐゴシック"/>
            </a:rPr>
            <a:t>　管理下における児童生徒等の災害について、</a:t>
          </a:r>
          <a:r>
            <a:rPr lang="ja-JP" altLang="en-US" sz="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児童生徒等の保護者等</a:t>
          </a:r>
        </a:p>
        <a:p>
          <a:pPr algn="l" rtl="0">
            <a:defRPr sz="1000"/>
          </a:pPr>
          <a:r>
            <a:rPr lang="ja-JP" altLang="en-US" sz="1100" b="0" i="0" u="none" strike="noStrike" baseline="0">
              <a:solidFill>
                <a:srgbClr val="000000"/>
              </a:solidFill>
              <a:latin typeface="ＭＳ Ｐゴシック"/>
              <a:ea typeface="ＭＳ Ｐゴシック"/>
            </a:rPr>
            <a:t>　に対して、医療費、障害見舞金又は死亡見舞金の支給を行うもの</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○災害共済給付実績（H2</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　医療費　　　　　　１６，０４７百万円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障害見舞金　　　　１，５２６百万円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死亡見舞金　　　　１，１８２百万円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合計　　 　　　　　１８，７５４百万円</a:t>
          </a:r>
          <a:endParaRPr lang="ja-JP" altLang="en-US"/>
        </a:p>
      </xdr:txBody>
    </xdr:sp>
    <xdr:clientData/>
  </xdr:twoCellAnchor>
  <xdr:twoCellAnchor>
    <xdr:from>
      <xdr:col>19</xdr:col>
      <xdr:colOff>179612</xdr:colOff>
      <xdr:row>142</xdr:row>
      <xdr:rowOff>102960</xdr:rowOff>
    </xdr:from>
    <xdr:to>
      <xdr:col>39</xdr:col>
      <xdr:colOff>132898</xdr:colOff>
      <xdr:row>144</xdr:row>
      <xdr:rowOff>71210</xdr:rowOff>
    </xdr:to>
    <xdr:sp macro="" textlink="">
      <xdr:nvSpPr>
        <xdr:cNvPr id="28" name="Text Box 39"/>
        <xdr:cNvSpPr txBox="1">
          <a:spLocks noChangeArrowheads="1"/>
        </xdr:cNvSpPr>
      </xdr:nvSpPr>
      <xdr:spPr bwMode="auto">
        <a:xfrm>
          <a:off x="4100737" y="31868835"/>
          <a:ext cx="4080786"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独立行政法人日本スポーツ振興センター法に基づき、災害共済給付に</a:t>
          </a:r>
        </a:p>
        <a:p>
          <a:pPr algn="l" rtl="0">
            <a:lnSpc>
              <a:spcPts val="1300"/>
            </a:lnSpc>
            <a:defRPr sz="1000"/>
          </a:pPr>
          <a:r>
            <a:rPr lang="ja-JP" altLang="en-US" sz="1100" b="0" i="0" u="none" strike="noStrike" baseline="0">
              <a:solidFill>
                <a:srgbClr val="000000"/>
              </a:solidFill>
              <a:latin typeface="ＭＳ Ｐゴシック"/>
              <a:ea typeface="ＭＳ Ｐゴシック"/>
            </a:rPr>
            <a:t>要する経費等の一部を補助</a:t>
          </a:r>
          <a:endParaRPr lang="ja-JP" altLang="en-US"/>
        </a:p>
      </xdr:txBody>
    </xdr:sp>
    <xdr:clientData/>
  </xdr:twoCellAnchor>
  <xdr:twoCellAnchor>
    <xdr:from>
      <xdr:col>18</xdr:col>
      <xdr:colOff>206374</xdr:colOff>
      <xdr:row>147</xdr:row>
      <xdr:rowOff>7256</xdr:rowOff>
    </xdr:from>
    <xdr:to>
      <xdr:col>44</xdr:col>
      <xdr:colOff>158749</xdr:colOff>
      <xdr:row>152</xdr:row>
      <xdr:rowOff>222250</xdr:rowOff>
    </xdr:to>
    <xdr:sp macro="" textlink="">
      <xdr:nvSpPr>
        <xdr:cNvPr id="29" name="AutoShape 38"/>
        <xdr:cNvSpPr>
          <a:spLocks noChangeArrowheads="1"/>
        </xdr:cNvSpPr>
      </xdr:nvSpPr>
      <xdr:spPr bwMode="auto">
        <a:xfrm>
          <a:off x="3921124" y="33932131"/>
          <a:ext cx="5318125" cy="1961244"/>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196849</xdr:colOff>
      <xdr:row>142</xdr:row>
      <xdr:rowOff>31749</xdr:rowOff>
    </xdr:from>
    <xdr:to>
      <xdr:col>40</xdr:col>
      <xdr:colOff>167821</xdr:colOff>
      <xdr:row>144</xdr:row>
      <xdr:rowOff>15874</xdr:rowOff>
    </xdr:to>
    <xdr:sp macro="" textlink="">
      <xdr:nvSpPr>
        <xdr:cNvPr id="30" name="AutoShape 40"/>
        <xdr:cNvSpPr>
          <a:spLocks noChangeArrowheads="1"/>
        </xdr:cNvSpPr>
      </xdr:nvSpPr>
      <xdr:spPr bwMode="auto">
        <a:xfrm>
          <a:off x="3911599" y="31797624"/>
          <a:ext cx="4511222" cy="682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2"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89" t="s">
        <v>0</v>
      </c>
      <c r="AK2" s="489"/>
      <c r="AL2" s="489"/>
      <c r="AM2" s="489"/>
      <c r="AN2" s="489"/>
      <c r="AO2" s="489"/>
      <c r="AP2" s="489"/>
      <c r="AQ2" s="106" t="s">
        <v>465</v>
      </c>
      <c r="AR2" s="106"/>
      <c r="AS2" s="68" t="str">
        <f>IF(OR(AQ2="　", AQ2=""), "", "-")</f>
        <v/>
      </c>
      <c r="AT2" s="107">
        <v>79</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204</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475</v>
      </c>
      <c r="AR5" s="515"/>
      <c r="AS5" s="515"/>
      <c r="AT5" s="515"/>
      <c r="AU5" s="515"/>
      <c r="AV5" s="515"/>
      <c r="AW5" s="515"/>
      <c r="AX5" s="516"/>
    </row>
    <row r="6" spans="1:50" ht="39"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502</v>
      </c>
      <c r="AF6" s="526"/>
      <c r="AG6" s="526"/>
      <c r="AH6" s="526"/>
      <c r="AI6" s="526"/>
      <c r="AJ6" s="526"/>
      <c r="AK6" s="526"/>
      <c r="AL6" s="526"/>
      <c r="AM6" s="526"/>
      <c r="AN6" s="526"/>
      <c r="AO6" s="526"/>
      <c r="AP6" s="526"/>
      <c r="AQ6" s="124"/>
      <c r="AR6" s="124"/>
      <c r="AS6" s="124"/>
      <c r="AT6" s="124"/>
      <c r="AU6" s="124"/>
      <c r="AV6" s="124"/>
      <c r="AW6" s="124"/>
      <c r="AX6" s="527"/>
    </row>
    <row r="7" spans="1:50" ht="37.5" customHeight="1">
      <c r="A7" s="447" t="s">
        <v>25</v>
      </c>
      <c r="B7" s="448"/>
      <c r="C7" s="448"/>
      <c r="D7" s="448"/>
      <c r="E7" s="448"/>
      <c r="F7" s="448"/>
      <c r="G7" s="449" t="s">
        <v>477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478</v>
      </c>
      <c r="AF7" s="454"/>
      <c r="AG7" s="454"/>
      <c r="AH7" s="454"/>
      <c r="AI7" s="454"/>
      <c r="AJ7" s="454"/>
      <c r="AK7" s="454"/>
      <c r="AL7" s="454"/>
      <c r="AM7" s="454"/>
      <c r="AN7" s="454"/>
      <c r="AO7" s="454"/>
      <c r="AP7" s="454"/>
      <c r="AQ7" s="454"/>
      <c r="AR7" s="454"/>
      <c r="AS7" s="454"/>
      <c r="AT7" s="454"/>
      <c r="AU7" s="454"/>
      <c r="AV7" s="454"/>
      <c r="AW7" s="454"/>
      <c r="AX7" s="455"/>
    </row>
    <row r="8" spans="1:50" ht="44.25" customHeight="1">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519</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02" customHeight="1">
      <c r="A10" s="456" t="s">
        <v>36</v>
      </c>
      <c r="B10" s="457"/>
      <c r="C10" s="457"/>
      <c r="D10" s="457"/>
      <c r="E10" s="457"/>
      <c r="F10" s="457"/>
      <c r="G10" s="485" t="s">
        <v>479</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2560</v>
      </c>
      <c r="Q13" s="72"/>
      <c r="R13" s="72"/>
      <c r="S13" s="72"/>
      <c r="T13" s="72"/>
      <c r="U13" s="72"/>
      <c r="V13" s="73"/>
      <c r="W13" s="71">
        <v>2559</v>
      </c>
      <c r="X13" s="72"/>
      <c r="Y13" s="72"/>
      <c r="Z13" s="72"/>
      <c r="AA13" s="72"/>
      <c r="AB13" s="72"/>
      <c r="AC13" s="73"/>
      <c r="AD13" s="71">
        <v>2379</v>
      </c>
      <c r="AE13" s="72"/>
      <c r="AF13" s="72"/>
      <c r="AG13" s="72"/>
      <c r="AH13" s="72"/>
      <c r="AI13" s="72"/>
      <c r="AJ13" s="73"/>
      <c r="AK13" s="71">
        <v>2213</v>
      </c>
      <c r="AL13" s="72"/>
      <c r="AM13" s="72"/>
      <c r="AN13" s="72"/>
      <c r="AO13" s="72"/>
      <c r="AP13" s="72"/>
      <c r="AQ13" s="73"/>
      <c r="AR13" s="666">
        <v>2213.0880000000002</v>
      </c>
      <c r="AS13" s="667"/>
      <c r="AT13" s="667"/>
      <c r="AU13" s="667"/>
      <c r="AV13" s="667"/>
      <c r="AW13" s="667"/>
      <c r="AX13" s="668"/>
    </row>
    <row r="14" spans="1:50" ht="21" customHeight="1">
      <c r="A14" s="462"/>
      <c r="B14" s="463"/>
      <c r="C14" s="463"/>
      <c r="D14" s="463"/>
      <c r="E14" s="463"/>
      <c r="F14" s="464"/>
      <c r="G14" s="475"/>
      <c r="H14" s="476"/>
      <c r="I14" s="342" t="s">
        <v>9</v>
      </c>
      <c r="J14" s="470"/>
      <c r="K14" s="470"/>
      <c r="L14" s="470"/>
      <c r="M14" s="470"/>
      <c r="N14" s="470"/>
      <c r="O14" s="471"/>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64"/>
      <c r="AS14" s="664"/>
      <c r="AT14" s="664"/>
      <c r="AU14" s="664"/>
      <c r="AV14" s="664"/>
      <c r="AW14" s="664"/>
      <c r="AX14" s="665"/>
    </row>
    <row r="15" spans="1:50" ht="21" customHeight="1">
      <c r="A15" s="462"/>
      <c r="B15" s="463"/>
      <c r="C15" s="463"/>
      <c r="D15" s="463"/>
      <c r="E15" s="463"/>
      <c r="F15" s="464"/>
      <c r="G15" s="475"/>
      <c r="H15" s="476"/>
      <c r="I15" s="342" t="s">
        <v>62</v>
      </c>
      <c r="J15" s="343"/>
      <c r="K15" s="343"/>
      <c r="L15" s="343"/>
      <c r="M15" s="343"/>
      <c r="N15" s="343"/>
      <c r="O15" s="344"/>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c r="AS15" s="72"/>
      <c r="AT15" s="72"/>
      <c r="AU15" s="72"/>
      <c r="AV15" s="72"/>
      <c r="AW15" s="72"/>
      <c r="AX15" s="663"/>
    </row>
    <row r="16" spans="1:50" ht="21" customHeight="1">
      <c r="A16" s="462"/>
      <c r="B16" s="463"/>
      <c r="C16" s="463"/>
      <c r="D16" s="463"/>
      <c r="E16" s="463"/>
      <c r="F16" s="464"/>
      <c r="G16" s="475"/>
      <c r="H16" s="476"/>
      <c r="I16" s="342" t="s">
        <v>63</v>
      </c>
      <c r="J16" s="343"/>
      <c r="K16" s="343"/>
      <c r="L16" s="343"/>
      <c r="M16" s="343"/>
      <c r="N16" s="343"/>
      <c r="O16" s="344"/>
      <c r="P16" s="71" t="s">
        <v>481</v>
      </c>
      <c r="Q16" s="72"/>
      <c r="R16" s="72"/>
      <c r="S16" s="72"/>
      <c r="T16" s="72"/>
      <c r="U16" s="72"/>
      <c r="V16" s="73"/>
      <c r="W16" s="71" t="s">
        <v>480</v>
      </c>
      <c r="X16" s="72"/>
      <c r="Y16" s="72"/>
      <c r="Z16" s="72"/>
      <c r="AA16" s="72"/>
      <c r="AB16" s="72"/>
      <c r="AC16" s="73"/>
      <c r="AD16" s="71" t="s">
        <v>480</v>
      </c>
      <c r="AE16" s="72"/>
      <c r="AF16" s="72"/>
      <c r="AG16" s="72"/>
      <c r="AH16" s="72"/>
      <c r="AI16" s="72"/>
      <c r="AJ16" s="73"/>
      <c r="AK16" s="71" t="s">
        <v>481</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480</v>
      </c>
      <c r="Q17" s="72"/>
      <c r="R17" s="72"/>
      <c r="S17" s="72"/>
      <c r="T17" s="72"/>
      <c r="U17" s="72"/>
      <c r="V17" s="73"/>
      <c r="W17" s="71" t="s">
        <v>480</v>
      </c>
      <c r="X17" s="72"/>
      <c r="Y17" s="72"/>
      <c r="Z17" s="72"/>
      <c r="AA17" s="72"/>
      <c r="AB17" s="72"/>
      <c r="AC17" s="73"/>
      <c r="AD17" s="71" t="s">
        <v>480</v>
      </c>
      <c r="AE17" s="72"/>
      <c r="AF17" s="72"/>
      <c r="AG17" s="72"/>
      <c r="AH17" s="72"/>
      <c r="AI17" s="72"/>
      <c r="AJ17" s="73"/>
      <c r="AK17" s="71" t="s">
        <v>480</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2560</v>
      </c>
      <c r="Q18" s="316"/>
      <c r="R18" s="316"/>
      <c r="S18" s="316"/>
      <c r="T18" s="316"/>
      <c r="U18" s="316"/>
      <c r="V18" s="317"/>
      <c r="W18" s="315">
        <f>SUM(W13:AC17)</f>
        <v>2559</v>
      </c>
      <c r="X18" s="316"/>
      <c r="Y18" s="316"/>
      <c r="Z18" s="316"/>
      <c r="AA18" s="316"/>
      <c r="AB18" s="316"/>
      <c r="AC18" s="317"/>
      <c r="AD18" s="315">
        <f t="shared" ref="AD18" si="0">SUM(AD13:AJ17)</f>
        <v>2379</v>
      </c>
      <c r="AE18" s="316"/>
      <c r="AF18" s="316"/>
      <c r="AG18" s="316"/>
      <c r="AH18" s="316"/>
      <c r="AI18" s="316"/>
      <c r="AJ18" s="317"/>
      <c r="AK18" s="315">
        <f t="shared" ref="AK18" si="1">SUM(AK13:AQ17)</f>
        <v>2213</v>
      </c>
      <c r="AL18" s="316"/>
      <c r="AM18" s="316"/>
      <c r="AN18" s="316"/>
      <c r="AO18" s="316"/>
      <c r="AP18" s="316"/>
      <c r="AQ18" s="317"/>
      <c r="AR18" s="315">
        <f t="shared" ref="AR18" si="2">SUM(AR13:AX17)</f>
        <v>2213.0880000000002</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v>2560</v>
      </c>
      <c r="Q19" s="72"/>
      <c r="R19" s="72"/>
      <c r="S19" s="72"/>
      <c r="T19" s="72"/>
      <c r="U19" s="72"/>
      <c r="V19" s="73"/>
      <c r="W19" s="71">
        <v>2559</v>
      </c>
      <c r="X19" s="72"/>
      <c r="Y19" s="72"/>
      <c r="Z19" s="72"/>
      <c r="AA19" s="72"/>
      <c r="AB19" s="72"/>
      <c r="AC19" s="73"/>
      <c r="AD19" s="71">
        <v>2379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22.5" customHeight="1">
      <c r="A23" s="216"/>
      <c r="B23" s="214"/>
      <c r="C23" s="214"/>
      <c r="D23" s="214"/>
      <c r="E23" s="214"/>
      <c r="F23" s="215"/>
      <c r="G23" s="321" t="s">
        <v>483</v>
      </c>
      <c r="H23" s="288"/>
      <c r="I23" s="288"/>
      <c r="J23" s="288"/>
      <c r="K23" s="288"/>
      <c r="L23" s="288"/>
      <c r="M23" s="288"/>
      <c r="N23" s="288"/>
      <c r="O23" s="289"/>
      <c r="P23" s="254" t="s">
        <v>482</v>
      </c>
      <c r="Q23" s="195"/>
      <c r="R23" s="195"/>
      <c r="S23" s="195"/>
      <c r="T23" s="195"/>
      <c r="U23" s="195"/>
      <c r="V23" s="195"/>
      <c r="W23" s="195"/>
      <c r="X23" s="196"/>
      <c r="Y23" s="293" t="s">
        <v>14</v>
      </c>
      <c r="Z23" s="294"/>
      <c r="AA23" s="295"/>
      <c r="AB23" s="659" t="s">
        <v>16</v>
      </c>
      <c r="AC23" s="296"/>
      <c r="AD23" s="296"/>
      <c r="AE23" s="93">
        <v>100</v>
      </c>
      <c r="AF23" s="94"/>
      <c r="AG23" s="94"/>
      <c r="AH23" s="94"/>
      <c r="AI23" s="95"/>
      <c r="AJ23" s="93">
        <v>100</v>
      </c>
      <c r="AK23" s="94"/>
      <c r="AL23" s="94"/>
      <c r="AM23" s="94"/>
      <c r="AN23" s="95"/>
      <c r="AO23" s="93">
        <v>100</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484</v>
      </c>
      <c r="AC24" s="286"/>
      <c r="AD24" s="286"/>
      <c r="AE24" s="93" t="s">
        <v>485</v>
      </c>
      <c r="AF24" s="94"/>
      <c r="AG24" s="94"/>
      <c r="AH24" s="94"/>
      <c r="AI24" s="95"/>
      <c r="AJ24" s="93" t="s">
        <v>486</v>
      </c>
      <c r="AK24" s="94"/>
      <c r="AL24" s="94"/>
      <c r="AM24" s="94"/>
      <c r="AN24" s="95"/>
      <c r="AO24" s="93" t="s">
        <v>486</v>
      </c>
      <c r="AP24" s="94"/>
      <c r="AQ24" s="94"/>
      <c r="AR24" s="94"/>
      <c r="AS24" s="95"/>
      <c r="AT24" s="93">
        <v>100</v>
      </c>
      <c r="AU24" s="94"/>
      <c r="AV24" s="94"/>
      <c r="AW24" s="94"/>
      <c r="AX24" s="96"/>
    </row>
    <row r="25" spans="1:50" ht="22.5" customHeight="1">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idden="1">
      <c r="A47" s="234" t="s">
        <v>320</v>
      </c>
      <c r="B47" s="684"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9"/>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15.75" hidden="1" customHeight="1">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15.75" hidden="1" customHeight="1">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8.5" customHeight="1">
      <c r="A68" s="185"/>
      <c r="B68" s="186"/>
      <c r="C68" s="186"/>
      <c r="D68" s="186"/>
      <c r="E68" s="186"/>
      <c r="F68" s="187"/>
      <c r="G68" s="254" t="s">
        <v>487</v>
      </c>
      <c r="H68" s="195"/>
      <c r="I68" s="195"/>
      <c r="J68" s="195"/>
      <c r="K68" s="195"/>
      <c r="L68" s="195"/>
      <c r="M68" s="195"/>
      <c r="N68" s="195"/>
      <c r="O68" s="195"/>
      <c r="P68" s="195"/>
      <c r="Q68" s="195"/>
      <c r="R68" s="195"/>
      <c r="S68" s="195"/>
      <c r="T68" s="195"/>
      <c r="U68" s="195"/>
      <c r="V68" s="195"/>
      <c r="W68" s="195"/>
      <c r="X68" s="196"/>
      <c r="Y68" s="332" t="s">
        <v>66</v>
      </c>
      <c r="Z68" s="333"/>
      <c r="AA68" s="334"/>
      <c r="AB68" s="202" t="s">
        <v>488</v>
      </c>
      <c r="AC68" s="203"/>
      <c r="AD68" s="204"/>
      <c r="AE68" s="93">
        <v>2135456</v>
      </c>
      <c r="AF68" s="94"/>
      <c r="AG68" s="94"/>
      <c r="AH68" s="94"/>
      <c r="AI68" s="95"/>
      <c r="AJ68" s="93">
        <v>2101749</v>
      </c>
      <c r="AK68" s="94"/>
      <c r="AL68" s="94"/>
      <c r="AM68" s="94"/>
      <c r="AN68" s="95"/>
      <c r="AO68" s="93">
        <v>2109280</v>
      </c>
      <c r="AP68" s="94"/>
      <c r="AQ68" s="94"/>
      <c r="AR68" s="94"/>
      <c r="AS68" s="95"/>
      <c r="AT68" s="205"/>
      <c r="AU68" s="205"/>
      <c r="AV68" s="205"/>
      <c r="AW68" s="205"/>
      <c r="AX68" s="206"/>
      <c r="AY68" s="10"/>
      <c r="AZ68" s="10"/>
      <c r="BA68" s="10"/>
      <c r="BB68" s="10"/>
      <c r="BC68" s="10"/>
    </row>
    <row r="69" spans="1:60" ht="28.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516</v>
      </c>
      <c r="AC69" s="211"/>
      <c r="AD69" s="212"/>
      <c r="AE69" s="93" t="s">
        <v>517</v>
      </c>
      <c r="AF69" s="94"/>
      <c r="AG69" s="94"/>
      <c r="AH69" s="94"/>
      <c r="AI69" s="95"/>
      <c r="AJ69" s="93" t="s">
        <v>516</v>
      </c>
      <c r="AK69" s="94"/>
      <c r="AL69" s="94"/>
      <c r="AM69" s="94"/>
      <c r="AN69" s="95"/>
      <c r="AO69" s="93" t="s">
        <v>518</v>
      </c>
      <c r="AP69" s="94"/>
      <c r="AQ69" s="94"/>
      <c r="AR69" s="94"/>
      <c r="AS69" s="95"/>
      <c r="AT69" s="93" t="s">
        <v>518</v>
      </c>
      <c r="AU69" s="94"/>
      <c r="AV69" s="94"/>
      <c r="AW69" s="94"/>
      <c r="AX69" s="96"/>
      <c r="AY69" s="10"/>
      <c r="AZ69" s="10"/>
      <c r="BA69" s="10"/>
      <c r="BB69" s="10"/>
      <c r="BC69" s="10"/>
      <c r="BD69" s="10"/>
      <c r="BE69" s="10"/>
      <c r="BF69" s="10"/>
      <c r="BG69" s="10"/>
      <c r="BH69" s="10"/>
    </row>
    <row r="70" spans="1:60" hidden="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f>AB6</f>
        <v>0</v>
      </c>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c r="A83" s="129"/>
      <c r="B83" s="127"/>
      <c r="C83" s="127"/>
      <c r="D83" s="127"/>
      <c r="E83" s="127"/>
      <c r="F83" s="128"/>
      <c r="G83" s="144" t="s">
        <v>489</v>
      </c>
      <c r="H83" s="144"/>
      <c r="I83" s="144"/>
      <c r="J83" s="144"/>
      <c r="K83" s="144"/>
      <c r="L83" s="144"/>
      <c r="M83" s="144"/>
      <c r="N83" s="144"/>
      <c r="O83" s="144"/>
      <c r="P83" s="144"/>
      <c r="Q83" s="144"/>
      <c r="R83" s="144"/>
      <c r="S83" s="144"/>
      <c r="T83" s="144"/>
      <c r="U83" s="144"/>
      <c r="V83" s="144"/>
      <c r="W83" s="144"/>
      <c r="X83" s="144"/>
      <c r="Y83" s="146" t="s">
        <v>17</v>
      </c>
      <c r="Z83" s="147"/>
      <c r="AA83" s="148"/>
      <c r="AB83" s="181" t="s">
        <v>490</v>
      </c>
      <c r="AC83" s="150"/>
      <c r="AD83" s="151"/>
      <c r="AE83" s="152">
        <v>1199</v>
      </c>
      <c r="AF83" s="153"/>
      <c r="AG83" s="153"/>
      <c r="AH83" s="153"/>
      <c r="AI83" s="153"/>
      <c r="AJ83" s="152">
        <v>1218</v>
      </c>
      <c r="AK83" s="153"/>
      <c r="AL83" s="153"/>
      <c r="AM83" s="153"/>
      <c r="AN83" s="153"/>
      <c r="AO83" s="152">
        <v>1128</v>
      </c>
      <c r="AP83" s="153"/>
      <c r="AQ83" s="153"/>
      <c r="AR83" s="153"/>
      <c r="AS83" s="153"/>
      <c r="AT83" s="93" t="s">
        <v>480</v>
      </c>
      <c r="AU83" s="94"/>
      <c r="AV83" s="94"/>
      <c r="AW83" s="94"/>
      <c r="AX83" s="96"/>
    </row>
    <row r="84" spans="1:60" ht="42"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515</v>
      </c>
      <c r="AC84" s="158"/>
      <c r="AD84" s="159"/>
      <c r="AE84" s="157" t="s">
        <v>491</v>
      </c>
      <c r="AF84" s="158"/>
      <c r="AG84" s="158"/>
      <c r="AH84" s="158"/>
      <c r="AI84" s="159"/>
      <c r="AJ84" s="157" t="s">
        <v>492</v>
      </c>
      <c r="AK84" s="158"/>
      <c r="AL84" s="158"/>
      <c r="AM84" s="158"/>
      <c r="AN84" s="159"/>
      <c r="AO84" s="157" t="s">
        <v>493</v>
      </c>
      <c r="AP84" s="158"/>
      <c r="AQ84" s="158"/>
      <c r="AR84" s="158"/>
      <c r="AS84" s="159"/>
      <c r="AT84" s="157" t="s">
        <v>480</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0.25" customHeight="1">
      <c r="A98" s="377"/>
      <c r="B98" s="378"/>
      <c r="C98" s="412" t="s">
        <v>494</v>
      </c>
      <c r="D98" s="413"/>
      <c r="E98" s="413"/>
      <c r="F98" s="413"/>
      <c r="G98" s="413"/>
      <c r="H98" s="413"/>
      <c r="I98" s="413"/>
      <c r="J98" s="413"/>
      <c r="K98" s="414"/>
      <c r="L98" s="71">
        <v>2213</v>
      </c>
      <c r="M98" s="72"/>
      <c r="N98" s="72"/>
      <c r="O98" s="72"/>
      <c r="P98" s="72"/>
      <c r="Q98" s="73"/>
      <c r="R98" s="71">
        <v>2213.0880000000002</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0.25"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0.25"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0.25"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0.25"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0.25"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0.25" customHeight="1" thickBot="1">
      <c r="A104" s="379"/>
      <c r="B104" s="380"/>
      <c r="C104" s="369" t="s">
        <v>22</v>
      </c>
      <c r="D104" s="370"/>
      <c r="E104" s="370"/>
      <c r="F104" s="370"/>
      <c r="G104" s="370"/>
      <c r="H104" s="370"/>
      <c r="I104" s="370"/>
      <c r="J104" s="370"/>
      <c r="K104" s="371"/>
      <c r="L104" s="372">
        <f>SUM(L98:Q103)</f>
        <v>2213</v>
      </c>
      <c r="M104" s="373"/>
      <c r="N104" s="373"/>
      <c r="O104" s="373"/>
      <c r="P104" s="373"/>
      <c r="Q104" s="374"/>
      <c r="R104" s="372">
        <f>SUM(R98:W103)</f>
        <v>2213.0880000000002</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41.25" customHeight="1">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476</v>
      </c>
      <c r="AE108" s="604"/>
      <c r="AF108" s="604"/>
      <c r="AG108" s="600" t="s">
        <v>503</v>
      </c>
      <c r="AH108" s="601"/>
      <c r="AI108" s="601"/>
      <c r="AJ108" s="601"/>
      <c r="AK108" s="601"/>
      <c r="AL108" s="601"/>
      <c r="AM108" s="601"/>
      <c r="AN108" s="601"/>
      <c r="AO108" s="601"/>
      <c r="AP108" s="601"/>
      <c r="AQ108" s="601"/>
      <c r="AR108" s="601"/>
      <c r="AS108" s="601"/>
      <c r="AT108" s="601"/>
      <c r="AU108" s="601"/>
      <c r="AV108" s="601"/>
      <c r="AW108" s="601"/>
      <c r="AX108" s="602"/>
    </row>
    <row r="109" spans="1:50" ht="42"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476</v>
      </c>
      <c r="AE109" s="441"/>
      <c r="AF109" s="441"/>
      <c r="AG109" s="303" t="s">
        <v>504</v>
      </c>
      <c r="AH109" s="304"/>
      <c r="AI109" s="304"/>
      <c r="AJ109" s="304"/>
      <c r="AK109" s="304"/>
      <c r="AL109" s="304"/>
      <c r="AM109" s="304"/>
      <c r="AN109" s="304"/>
      <c r="AO109" s="304"/>
      <c r="AP109" s="304"/>
      <c r="AQ109" s="304"/>
      <c r="AR109" s="304"/>
      <c r="AS109" s="304"/>
      <c r="AT109" s="304"/>
      <c r="AU109" s="304"/>
      <c r="AV109" s="304"/>
      <c r="AW109" s="304"/>
      <c r="AX109" s="305"/>
    </row>
    <row r="110" spans="1:50" ht="41.2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476</v>
      </c>
      <c r="AE110" s="584"/>
      <c r="AF110" s="584"/>
      <c r="AG110" s="529" t="s">
        <v>505</v>
      </c>
      <c r="AH110" s="197"/>
      <c r="AI110" s="197"/>
      <c r="AJ110" s="197"/>
      <c r="AK110" s="197"/>
      <c r="AL110" s="197"/>
      <c r="AM110" s="197"/>
      <c r="AN110" s="197"/>
      <c r="AO110" s="197"/>
      <c r="AP110" s="197"/>
      <c r="AQ110" s="197"/>
      <c r="AR110" s="197"/>
      <c r="AS110" s="197"/>
      <c r="AT110" s="197"/>
      <c r="AU110" s="197"/>
      <c r="AV110" s="197"/>
      <c r="AW110" s="197"/>
      <c r="AX110" s="530"/>
    </row>
    <row r="111" spans="1:50" ht="20.25" customHeight="1">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506</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40.5" customHeight="1">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476</v>
      </c>
      <c r="AE112" s="441"/>
      <c r="AF112" s="441"/>
      <c r="AG112" s="303" t="s">
        <v>504</v>
      </c>
      <c r="AH112" s="304"/>
      <c r="AI112" s="304"/>
      <c r="AJ112" s="304"/>
      <c r="AK112" s="304"/>
      <c r="AL112" s="304"/>
      <c r="AM112" s="304"/>
      <c r="AN112" s="304"/>
      <c r="AO112" s="304"/>
      <c r="AP112" s="304"/>
      <c r="AQ112" s="304"/>
      <c r="AR112" s="304"/>
      <c r="AS112" s="304"/>
      <c r="AT112" s="304"/>
      <c r="AU112" s="304"/>
      <c r="AV112" s="304"/>
      <c r="AW112" s="304"/>
      <c r="AX112" s="305"/>
    </row>
    <row r="113" spans="1:64" ht="36.75" customHeight="1">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476</v>
      </c>
      <c r="AE113" s="441"/>
      <c r="AF113" s="441"/>
      <c r="AG113" s="303" t="s">
        <v>507</v>
      </c>
      <c r="AH113" s="304"/>
      <c r="AI113" s="304"/>
      <c r="AJ113" s="304"/>
      <c r="AK113" s="304"/>
      <c r="AL113" s="304"/>
      <c r="AM113" s="304"/>
      <c r="AN113" s="304"/>
      <c r="AO113" s="304"/>
      <c r="AP113" s="304"/>
      <c r="AQ113" s="304"/>
      <c r="AR113" s="304"/>
      <c r="AS113" s="304"/>
      <c r="AT113" s="304"/>
      <c r="AU113" s="304"/>
      <c r="AV113" s="304"/>
      <c r="AW113" s="304"/>
      <c r="AX113" s="305"/>
    </row>
    <row r="114" spans="1:64" ht="37.5" customHeight="1">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476</v>
      </c>
      <c r="AE114" s="441"/>
      <c r="AF114" s="441"/>
      <c r="AG114" s="303" t="s">
        <v>508</v>
      </c>
      <c r="AH114" s="304"/>
      <c r="AI114" s="304"/>
      <c r="AJ114" s="304"/>
      <c r="AK114" s="304"/>
      <c r="AL114" s="304"/>
      <c r="AM114" s="304"/>
      <c r="AN114" s="304"/>
      <c r="AO114" s="304"/>
      <c r="AP114" s="304"/>
      <c r="AQ114" s="304"/>
      <c r="AR114" s="304"/>
      <c r="AS114" s="304"/>
      <c r="AT114" s="304"/>
      <c r="AU114" s="304"/>
      <c r="AV114" s="304"/>
      <c r="AW114" s="304"/>
      <c r="AX114" s="305"/>
    </row>
    <row r="115" spans="1:64" ht="36.75" customHeight="1">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476</v>
      </c>
      <c r="AE115" s="441"/>
      <c r="AF115" s="441"/>
      <c r="AG115" s="303" t="s">
        <v>509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506</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476</v>
      </c>
      <c r="AE117" s="584"/>
      <c r="AF117" s="593"/>
      <c r="AG117" s="598" t="s">
        <v>510</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476</v>
      </c>
      <c r="AE118" s="437"/>
      <c r="AF118" s="637"/>
      <c r="AG118" s="638" t="s">
        <v>511</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506</v>
      </c>
      <c r="AE119" s="606"/>
      <c r="AF119" s="606"/>
      <c r="AG119" s="597"/>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476</v>
      </c>
      <c r="AE120" s="441"/>
      <c r="AF120" s="441"/>
      <c r="AG120" s="303" t="s">
        <v>512</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506</v>
      </c>
      <c r="AE121" s="441"/>
      <c r="AF121" s="441"/>
      <c r="AG121" s="579"/>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506</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c r="A124" s="624"/>
      <c r="B124" s="625"/>
      <c r="C124" s="639"/>
      <c r="D124" s="640"/>
      <c r="E124" s="640"/>
      <c r="F124" s="640"/>
      <c r="G124" s="640"/>
      <c r="H124" s="640"/>
      <c r="I124" s="640"/>
      <c r="J124" s="640"/>
      <c r="K124" s="640"/>
      <c r="L124" s="640"/>
      <c r="M124" s="640"/>
      <c r="N124" s="640"/>
      <c r="O124" s="641"/>
      <c r="P124" s="648"/>
      <c r="Q124" s="648"/>
      <c r="R124" s="648"/>
      <c r="S124" s="649"/>
      <c r="T124" s="630"/>
      <c r="U124" s="304"/>
      <c r="V124" s="304"/>
      <c r="W124" s="304"/>
      <c r="X124" s="304"/>
      <c r="Y124" s="304"/>
      <c r="Z124" s="304"/>
      <c r="AA124" s="304"/>
      <c r="AB124" s="304"/>
      <c r="AC124" s="304"/>
      <c r="AD124" s="304"/>
      <c r="AE124" s="304"/>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c r="A125" s="626"/>
      <c r="B125" s="627"/>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c r="A126" s="548" t="s">
        <v>58</v>
      </c>
      <c r="B126" s="549"/>
      <c r="C126" s="391" t="s">
        <v>64</v>
      </c>
      <c r="D126" s="571"/>
      <c r="E126" s="571"/>
      <c r="F126" s="572"/>
      <c r="G126" s="542" t="s">
        <v>513</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60" t="s">
        <v>68</v>
      </c>
      <c r="D127" s="361"/>
      <c r="E127" s="361"/>
      <c r="F127" s="362"/>
      <c r="G127" s="363" t="s">
        <v>514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0" t="s">
        <v>520</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t="s">
        <v>307</v>
      </c>
      <c r="B131" s="546"/>
      <c r="C131" s="546"/>
      <c r="D131" s="546"/>
      <c r="E131" s="547"/>
      <c r="F131" s="564" t="s">
        <v>521</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c r="A133" s="430" t="s">
        <v>522</v>
      </c>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3" t="s">
        <v>224</v>
      </c>
      <c r="B137" s="404"/>
      <c r="C137" s="404"/>
      <c r="D137" s="404"/>
      <c r="E137" s="404"/>
      <c r="F137" s="404"/>
      <c r="G137" s="417">
        <v>112</v>
      </c>
      <c r="H137" s="418"/>
      <c r="I137" s="418"/>
      <c r="J137" s="418"/>
      <c r="K137" s="418"/>
      <c r="L137" s="418"/>
      <c r="M137" s="418"/>
      <c r="N137" s="418"/>
      <c r="O137" s="418"/>
      <c r="P137" s="419"/>
      <c r="Q137" s="404" t="s">
        <v>225</v>
      </c>
      <c r="R137" s="404"/>
      <c r="S137" s="404"/>
      <c r="T137" s="404"/>
      <c r="U137" s="404"/>
      <c r="V137" s="404"/>
      <c r="W137" s="417">
        <v>336</v>
      </c>
      <c r="X137" s="418"/>
      <c r="Y137" s="418"/>
      <c r="Z137" s="418"/>
      <c r="AA137" s="418"/>
      <c r="AB137" s="418"/>
      <c r="AC137" s="418"/>
      <c r="AD137" s="418"/>
      <c r="AE137" s="418"/>
      <c r="AF137" s="419"/>
      <c r="AG137" s="404" t="s">
        <v>226</v>
      </c>
      <c r="AH137" s="404"/>
      <c r="AI137" s="404"/>
      <c r="AJ137" s="404"/>
      <c r="AK137" s="404"/>
      <c r="AL137" s="404"/>
      <c r="AM137" s="400">
        <v>353</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83</v>
      </c>
      <c r="H138" s="421"/>
      <c r="I138" s="421"/>
      <c r="J138" s="421"/>
      <c r="K138" s="421"/>
      <c r="L138" s="421"/>
      <c r="M138" s="421"/>
      <c r="N138" s="421"/>
      <c r="O138" s="421"/>
      <c r="P138" s="422"/>
      <c r="Q138" s="406" t="s">
        <v>228</v>
      </c>
      <c r="R138" s="406"/>
      <c r="S138" s="406"/>
      <c r="T138" s="406"/>
      <c r="U138" s="406"/>
      <c r="V138" s="406"/>
      <c r="W138" s="420">
        <v>86</v>
      </c>
      <c r="X138" s="421"/>
      <c r="Y138" s="421"/>
      <c r="Z138" s="421"/>
      <c r="AA138" s="421"/>
      <c r="AB138" s="421"/>
      <c r="AC138" s="421"/>
      <c r="AD138" s="421"/>
      <c r="AE138" s="421"/>
      <c r="AF138" s="422"/>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4" t="s">
        <v>34</v>
      </c>
      <c r="B178" s="535"/>
      <c r="C178" s="535"/>
      <c r="D178" s="535"/>
      <c r="E178" s="535"/>
      <c r="F178" s="536"/>
      <c r="G178" s="387" t="s">
        <v>495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c r="A180" s="126"/>
      <c r="B180" s="537"/>
      <c r="C180" s="537"/>
      <c r="D180" s="537"/>
      <c r="E180" s="537"/>
      <c r="F180" s="538"/>
      <c r="G180" s="97" t="s">
        <v>496</v>
      </c>
      <c r="H180" s="98"/>
      <c r="I180" s="98"/>
      <c r="J180" s="98"/>
      <c r="K180" s="99"/>
      <c r="L180" s="100" t="s">
        <v>497</v>
      </c>
      <c r="M180" s="101"/>
      <c r="N180" s="101"/>
      <c r="O180" s="101"/>
      <c r="P180" s="101"/>
      <c r="Q180" s="101"/>
      <c r="R180" s="101"/>
      <c r="S180" s="101"/>
      <c r="T180" s="101"/>
      <c r="U180" s="101"/>
      <c r="V180" s="101"/>
      <c r="W180" s="101"/>
      <c r="X180" s="102"/>
      <c r="Y180" s="103">
        <v>2379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2379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498</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2379</v>
      </c>
      <c r="AL236" s="115"/>
      <c r="AM236" s="115"/>
      <c r="AN236" s="115"/>
      <c r="AO236" s="115"/>
      <c r="AP236" s="116"/>
      <c r="AQ236" s="117" t="s">
        <v>500</v>
      </c>
      <c r="AR236" s="113"/>
      <c r="AS236" s="113"/>
      <c r="AT236" s="113"/>
      <c r="AU236" s="114" t="s">
        <v>501</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467</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2" t="s">
        <v>34</v>
      </c>
      <c r="B2" s="693"/>
      <c r="C2" s="693"/>
      <c r="D2" s="693"/>
      <c r="E2" s="693"/>
      <c r="F2" s="694"/>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692" t="s">
        <v>34</v>
      </c>
      <c r="B55" s="693"/>
      <c r="C55" s="693"/>
      <c r="D55" s="693"/>
      <c r="E55" s="693"/>
      <c r="F55" s="694"/>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692" t="s">
        <v>34</v>
      </c>
      <c r="B108" s="693"/>
      <c r="C108" s="693"/>
      <c r="D108" s="693"/>
      <c r="E108" s="693"/>
      <c r="F108" s="694"/>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692" t="s">
        <v>34</v>
      </c>
      <c r="B161" s="693"/>
      <c r="C161" s="693"/>
      <c r="D161" s="693"/>
      <c r="E161" s="693"/>
      <c r="F161" s="694"/>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平成27年度行政事業レビュー_災害共済給付事業</dc:title>
  <dc:creator>文部科学省</dc:creator>
  <cp:lastModifiedBy>文部科学省</cp:lastModifiedBy>
  <cp:lastPrinted>2015-06-18T12:03:41Z</cp:lastPrinted>
  <dcterms:created xsi:type="dcterms:W3CDTF">2012-03-13T00:50:25Z</dcterms:created>
  <dcterms:modified xsi:type="dcterms:W3CDTF">2015-09-03T01:11:38Z</dcterms:modified>
</cp:coreProperties>
</file>