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15" yWindow="-285" windowWidth="17235"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<sst xmlns="http://schemas.openxmlformats.org/spreadsheetml/2006/main" count="1336" uniqueCount="542">
  <si>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</si>
  <si>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</si>
  <si>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</si>
  <si>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</si>
  <si>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</si>
  <si>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</si>
  <si>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</si>
  <si>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</si>
  <si>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</si>
  <si>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</si>
  <si>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</si>
  <si>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</si>
  <si>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</si>
  <si>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</si>
  <si>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</si>
  <si>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</si>
  <si>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</si>
  <si>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</si>
  <si>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</si>
  <si>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</si>
  <si>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</si>
  <si>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</si>
  <si>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</si>
  <si>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</si>
  <si>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</si>
  <si>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</si>
  <si>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</si>
  <si>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</si>
  <si>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</si>
  <si>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</si>
  <si>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</si>
  <si>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</si>
  <si>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</si>
  <si>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</si>
  <si>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</si>
  <si>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</si>
  <si>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</si>
  <si>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</si>
  <si>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</si>
  <si>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</si>
  <si>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</si>
  <si>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</si>
  <si>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</si>
  <si>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</si>
  <si>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</si>
  <si>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</si>
  <si>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</si>
  <si>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</si>
  <si>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</si>
  <si>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</si>
  <si>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</si>
  <si>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</si>
  <si>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</si>
  <si>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</si>
  <si>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</si>
  <si>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</si>
  <si>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</si>
  <si>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</si>
  <si>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</si>
  <si>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</si>
  <si>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</si>
  <si>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</si>
  <si>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</si>
  <si>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</si>
  <si>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</si>
  <si>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</si>
  <si>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</si>
  <si>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</si>
  <si>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</si>
  <si>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</si>
  <si>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</si>
  <si>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</si>
  <si>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</si>
  <si>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</si>
  <si>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</si>
  <si>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</si>
  <si>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</si>
  <si>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</si>
  <si>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</si>
  <si>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</si>
  <si>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</si>
  <si>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</si>
  <si>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</si>
  <si>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</si>
  <si>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</si>
  <si>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</si>
  <si>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</si>
  <si>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</si>
  <si>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</si>
  <si>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</si>
  <si>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</si>
  <si>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</si>
  <si>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</si>
  <si>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</si>
  <si>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</si>
  <si>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</si>
  <si>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</si>
  <si>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</si>
  <si>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</si>
  <si>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</si>
  <si>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</si>
  <si>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</si>
  <si>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</si>
  <si>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</si>
  <si>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</si>
  <si>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</si>
  <si>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</si>
  <si>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</si>
  <si>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</si>
  <si>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</si>
  <si>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</si>
  <si>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</si>
  <si>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</si>
  <si>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</si>
  <si>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</si>
  <si>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</si>
  <si>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</si>
  <si>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</si>
  <si>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</si>
  <si>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</si>
  <si>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</si>
  <si>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</si>
  <si>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</si>
  <si>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</si>
  <si>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</si>
  <si>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</si>
  <si>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</si>
  <si>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</si>
  <si>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</si>
  <si>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</si>
  <si>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</si>
  <si>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</si>
  <si>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</si>
  <si>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</si>
  <si>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</si>
  <si>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</si>
  <si>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</si>
  <si>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</si>
  <si>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</si>
  <si>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</si>
  <si>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</si>
  <si>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</si>
  <si>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</si>
  <si>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</si>
  <si>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</si>
  <si>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</si>
  <si>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</si>
  <si>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</si>
  <si>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</si>
  <si>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</si>
  <si>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</si>
  <si>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</si>
  <si>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</si>
  <si>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</si>
  <si>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</si>
  <si>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</si>
  <si>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</si>
  <si>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</si>
  <si>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</si>
  <si>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</si>
  <si>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</si>
  <si>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</si>
  <si>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</si>
  <si>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</si>
  <si>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</si>
  <si>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</si>
  <si>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</si>
  <si>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</si>
  <si>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</si>
  <si>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</si>
  <si>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</si>
  <si>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</si>
  <si>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</si>
  <si>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</si>
  <si>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</si>
  <si>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</si>
  <si>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</si>
  <si>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</si>
  <si>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</si>
  <si>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</si>
  <si>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</si>
  <si>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</si>
  <si>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</si>
  <si>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</si>
  <si>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</si>
  <si>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</si>
  <si>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</si>
  <si>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</si>
  <si>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</si>
  <si>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</si>
  <si>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</si>
  <si>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</si>
  <si>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</si>
  <si>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</si>
  <si>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</si>
  <si>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</si>
  <si>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</si>
  <si>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</si>
  <si>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</si>
  <si>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</si>
  <si>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</si>
  <si>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</si>
  <si>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</si>
  <si>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</si>
  <si>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</si>
  <si>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</si>
  <si>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</si>
  <si>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</si>
  <si>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</si>
  <si>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</si>
  <si>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</si>
  <si>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</si>
  <si>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</si>
  <si>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</si>
  <si>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</si>
  <si>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</si>
  <si>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</si>
  <si>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</si>
  <si>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</si>
  <si>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</si>
  <si>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</si>
  <si>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</si>
  <si>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</si>
  <si>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</si>
  <si>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</si>
  <si>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</si>
  <si>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</si>
  <si>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</si>
  <si>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</si>
  <si>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</si>
  <si>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</si>
  <si>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</si>
  <si>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</si>
  <si>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</si>
  <si>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</si>
  <si>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</si>
  <si>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</si>
  <si>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</si>
  <si>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</si>
  <si>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</si>
  <si>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</si>
  <si>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</si>
  <si>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</si>
  <si>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</si>
  <si>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</si>
  <si>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</si>
  <si>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</si>
  <si>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</si>
  <si>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</si>
  <si>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</si>
  <si>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</si>
  <si>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</si>
  <si>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</si>
  <si>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</si>
  <si>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</si>
  <si>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</si>
  <si>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</si>
  <si>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</si>
  <si>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</si>
  <si>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</si>
  <si>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</si>
  <si>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</si>
  <si>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</si>
  <si>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</si>
  <si>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</si>
  <si>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</si>
  <si>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</si>
  <si>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</si>
  <si>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</si>
  <si>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</si>
  <si>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</si>
  <si>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</si>
  <si>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</si>
  <si>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</si>
  <si>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</si>
  <si>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</si>
  <si>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</si>
  <si>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</si>
  <si>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</si>
  <si>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</si>
  <si>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</si>
  <si>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</si>
  <si>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</si>
  <si>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</si>
  <si>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</si>
  <si>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</si>
  <si>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</si>
  <si>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</si>
  <si>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</si>
  <si>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</si>
  <si>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</si>
  <si>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</si>
  <si>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</si>
  <si>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</si>
  <si>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</si>
  <si>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</si>
  <si>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</si>
  <si>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</si>
  <si>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</si>
  <si>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</si>
  <si>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</si>
  <si>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</si>
  <si>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</si>
  <si>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</si>
  <si>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</si>
  <si>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</si>
  <si>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</si>
  <si>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</si>
  <si>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</si>
  <si>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</si>
  <si>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</si>
  <si>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</si>
  <si>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</si>
  <si>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</si>
  <si>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</si>
  <si>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</si>
  <si>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</si>
  <si>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</si>
  <si>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</si>
  <si>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</si>
  <si>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</si>
  <si>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</si>
  <si>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</si>
  <si>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</si>
  <si>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</si>
  <si>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</si>
  <si>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</si>
  <si>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</si>
  <si>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</si>
  <si>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</si>
  <si>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</si>
  <si>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</si>
  <si>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</si>
  <si>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</si>
  <si>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</si>
  <si>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</si>
  <si>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</si>
  <si>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</si>
  <si>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</si>
  <si>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</si>
  <si>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</si>
  <si>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</si>
  <si>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</si>
  <si>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</si>
  <si>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</si>
  <si>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</si>
  <si>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</si>
  <si>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</si>
  <si>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</si>
  <si>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</si>
  <si>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</si>
  <si>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</si>
  <si>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</si>
  <si>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</si>
  <si>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</si>
  <si>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</si>
  <si>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</si>
  <si>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</si>
  <si>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</si>
  <si>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</si>
  <si>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</si>
  <si>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</si>
  <si>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</si>
  <si>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</si>
  <si>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</si>
  <si>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</si>
  <si>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</si>
  <si>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</si>
  <si>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</si>
  <si>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</si>
  <si>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</si>
  <si>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</si>
  <si>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</si>
  <si>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</si>
  <si>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</si>
  <si>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</si>
  <si>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</si>
  <si>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</si>
  <si>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</si>
  <si>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</si>
  <si>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</si>
  <si>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</si>
  <si>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</si>
  <si>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</si>
  <si>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</si>
  <si>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</si>
  <si>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</si>
  <si>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</si>
  <si>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</si>
  <si>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</si>
  <si>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</si>
  <si>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</si>
  <si>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</si>
  <si>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</si>
  <si>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</si>
  <si>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</si>
  <si>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</si>
  <si>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</si>
  <si>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</si>
  <si>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</si>
  <si>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</si>
  <si>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</si>
  <si>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</si>
  <si>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</si>
  <si>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</si>
  <si>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</si>
  <si>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</si>
  <si>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</si>
  <si>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</si>
  <si>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</si>
  <si>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</si>
  <si>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</si>
  <si>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</si>
  <si>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</si>
  <si>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</si>
  <si>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</si>
  <si>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</si>
  <si>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</si>
  <si>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</si>
  <si>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</si>
  <si>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</si>
  <si>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</si>
  <si>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</si>
  <si>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</si>
  <si>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</si>
  <si>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</si>
  <si>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</si>
  <si>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</si>
  <si>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</si>
  <si>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</si>
  <si>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</si>
  <si>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</si>
  <si>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</si>
  <si>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</si>
  <si>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</si>
  <si>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</si>
  <si>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</si>
  <si>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</si>
  <si>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</si>
  <si>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</si>
  <si>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</si>
  <si>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</si>
  <si>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</si>
  <si>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</si>
  <si>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</si>
  <si>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</si>
  <si>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</si>
  <si>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</si>
  <si>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</si>
  <si>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</si>
  <si>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</si>
  <si>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</si>
  <si>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</si>
  <si>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</si>
  <si>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</si>
  <si>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</si>
  <si>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</si>
  <si>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</si>
  <si>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</si>
  <si>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</si>
  <si>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</si>
  <si>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</si>
  <si>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</si>
  <si>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</si>
  <si>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</si>
  <si>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</si>
  <si>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</si>
  <si>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</si>
  <si>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</si>
  <si>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</si>
  <si>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</si>
  <si>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t>
    <phoneticPr fontId="5"/>
  </si>
  <si>
    <t>教育課程課</t>
    <phoneticPr fontId="5"/>
  </si>
  <si>
    <t>教育課程課長
合田哲雄</t>
    <rPh sb="7" eb="9">
      <t>ゴウダ</t>
    </rPh>
    <rPh sb="9" eb="11">
      <t>テツオ</t>
    </rPh>
    <phoneticPr fontId="5"/>
  </si>
  <si>
    <t>○</t>
  </si>
  <si>
    <t>○福島復興再生特別措置法（平成２４年３月３１日法律第２５号）
　（国民の理解の増進）
　　第三十四条
○東京電力原子力事故により被災した子どもをはじめとする住民等の生活を守り支えるための被災者の生活支援等に関する施策の推進に関する法律（平成２４年６月２１日法律第４８号）
　（国民の理解）
　　第十八条</t>
    <phoneticPr fontId="5"/>
  </si>
  <si>
    <t>％</t>
    <phoneticPr fontId="5"/>
  </si>
  <si>
    <t>-</t>
    <phoneticPr fontId="5"/>
  </si>
  <si>
    <t>-</t>
    <phoneticPr fontId="5"/>
  </si>
  <si>
    <t>出前授業の参加者による肯定的な評価の割合</t>
    <phoneticPr fontId="5"/>
  </si>
  <si>
    <t>教職員セミナーの参加者数</t>
    <phoneticPr fontId="5"/>
  </si>
  <si>
    <t>人</t>
    <rPh sb="0" eb="1">
      <t>ヒト</t>
    </rPh>
    <phoneticPr fontId="5"/>
  </si>
  <si>
    <t xml:space="preserve">            -</t>
    <phoneticPr fontId="5"/>
  </si>
  <si>
    <t>学校における放射線に関する教育の支援</t>
    <rPh sb="0" eb="2">
      <t>ガッコウ</t>
    </rPh>
    <rPh sb="6" eb="9">
      <t>ホウシャセン</t>
    </rPh>
    <rPh sb="10" eb="11">
      <t>カン</t>
    </rPh>
    <rPh sb="13" eb="15">
      <t>キョウイク</t>
    </rPh>
    <rPh sb="16" eb="18">
      <t>シエン</t>
    </rPh>
    <phoneticPr fontId="5"/>
  </si>
  <si>
    <t>出前授業の開催数</t>
    <phoneticPr fontId="5"/>
  </si>
  <si>
    <t>回</t>
    <rPh sb="0" eb="1">
      <t>カイ</t>
    </rPh>
    <phoneticPr fontId="5"/>
  </si>
  <si>
    <t>37,251,741/319</t>
    <phoneticPr fontId="5"/>
  </si>
  <si>
    <t>新25-0008</t>
    <phoneticPr fontId="5"/>
  </si>
  <si>
    <t>　　円</t>
    <rPh sb="2" eb="3">
      <t>エン</t>
    </rPh>
    <phoneticPr fontId="5"/>
  </si>
  <si>
    <t>　　X/Y</t>
    <phoneticPr fontId="5"/>
  </si>
  <si>
    <t>　</t>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</si>
  <si>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</si>
  <si>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</si>
  <si>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</si>
  <si>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</si>
  <si>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</si>
  <si>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初等中等教育等
振興事業委託費</t>
    <phoneticPr fontId="5"/>
  </si>
  <si>
    <t>A.一般社団法人エネルギー・理科教育推進研究所</t>
    <rPh sb="22" eb="23">
      <t>ジョ</t>
    </rPh>
    <phoneticPr fontId="5"/>
  </si>
  <si>
    <t>人件費</t>
    <rPh sb="0" eb="3">
      <t>ジンケンヒ</t>
    </rPh>
    <phoneticPr fontId="5"/>
  </si>
  <si>
    <t>賃金、社会保険料等事業主負担分</t>
    <rPh sb="0" eb="2">
      <t>チンギン</t>
    </rPh>
    <rPh sb="3" eb="5">
      <t>シャカイ</t>
    </rPh>
    <rPh sb="5" eb="8">
      <t>ホケンリョウ</t>
    </rPh>
    <rPh sb="8" eb="9">
      <t>ナド</t>
    </rPh>
    <rPh sb="9" eb="12">
      <t>ジギョウヌシ</t>
    </rPh>
    <rPh sb="12" eb="15">
      <t>フタンブン</t>
    </rPh>
    <phoneticPr fontId="5"/>
  </si>
  <si>
    <t>旅費</t>
    <rPh sb="0" eb="2">
      <t>リョヒ</t>
    </rPh>
    <phoneticPr fontId="5"/>
  </si>
  <si>
    <t>雑役務費</t>
    <rPh sb="0" eb="1">
      <t>ザツ</t>
    </rPh>
    <rPh sb="1" eb="3">
      <t>エキム</t>
    </rPh>
    <rPh sb="3" eb="4">
      <t>ヒ</t>
    </rPh>
    <phoneticPr fontId="5"/>
  </si>
  <si>
    <t>消耗品日</t>
    <rPh sb="0" eb="3">
      <t>ショウモウヒン</t>
    </rPh>
    <rPh sb="3" eb="4">
      <t>ヒ</t>
    </rPh>
    <phoneticPr fontId="5"/>
  </si>
  <si>
    <t>借損料</t>
    <rPh sb="0" eb="1">
      <t>カ</t>
    </rPh>
    <rPh sb="1" eb="3">
      <t>ソンリョウ</t>
    </rPh>
    <phoneticPr fontId="5"/>
  </si>
  <si>
    <t>通信運搬費</t>
    <rPh sb="0" eb="2">
      <t>ツウシン</t>
    </rPh>
    <rPh sb="2" eb="4">
      <t>ウンパン</t>
    </rPh>
    <rPh sb="4" eb="5">
      <t>ヒ</t>
    </rPh>
    <phoneticPr fontId="5"/>
  </si>
  <si>
    <t>その他</t>
    <rPh sb="2" eb="3">
      <t>タ</t>
    </rPh>
    <phoneticPr fontId="5"/>
  </si>
  <si>
    <t>放射線に関する教育のための教員等への支援
　・教職員等を対象とした放射線に関する研修等の実施
　・児童生徒達を対象とした放射線に関する理解を深化するための出前授業の実施</t>
    <rPh sb="49" eb="51">
      <t>ジドウ</t>
    </rPh>
    <rPh sb="51" eb="53">
      <t>セイト</t>
    </rPh>
    <rPh sb="53" eb="54">
      <t>タチ</t>
    </rPh>
    <rPh sb="55" eb="57">
      <t>タイショウ</t>
    </rPh>
    <rPh sb="60" eb="63">
      <t>ホウシャセン</t>
    </rPh>
    <phoneticPr fontId="5"/>
  </si>
  <si>
    <t>児童生徒、教職員の放射線に関する科学的な知識の習得</t>
    <rPh sb="16" eb="19">
      <t>カガクテキ</t>
    </rPh>
    <phoneticPr fontId="5"/>
  </si>
  <si>
    <t>一般社団法人エネルギー・
理科教育推進研究所</t>
    <phoneticPr fontId="5"/>
  </si>
  <si>
    <t>61,724,756/304</t>
    <phoneticPr fontId="5"/>
  </si>
  <si>
    <t>放射線に関する教育職員セミナー及び出前授業の実施</t>
    <phoneticPr fontId="5"/>
  </si>
  <si>
    <t>‐</t>
  </si>
  <si>
    <t>-</t>
    <phoneticPr fontId="5"/>
  </si>
  <si>
    <t>今後も引き続き予算の効率的で適正な執行に努めるとともに、必要な経費について精査に努める。</t>
    <phoneticPr fontId="5"/>
  </si>
  <si>
    <t>56,068,835/232</t>
    <phoneticPr fontId="5"/>
  </si>
  <si>
    <t>平成２６年度において、教職員セミナー及び出前授業については公募（企画競争）により競争性を確保して選定した各事業者から提出される事業実施計画書及び事業完了報告書等において支出先・使途を把握しその妥当性を確認するとともに、担当者がセミナー及び出前授業の視察を複数回行い実施状況を確認している。放射線に関する教材等の作成、配送等に関する請負業務については一般競争入札により競争性を確保し、経費の適切な執行に努めている。</t>
    <rPh sb="11" eb="14">
      <t>キョウショクイン</t>
    </rPh>
    <rPh sb="144" eb="147">
      <t>ホウシャセン</t>
    </rPh>
    <rPh sb="148" eb="149">
      <t>カン</t>
    </rPh>
    <rPh sb="155" eb="157">
      <t>サクセイ</t>
    </rPh>
    <phoneticPr fontId="5"/>
  </si>
  <si>
    <t>企画競争</t>
    <rPh sb="0" eb="2">
      <t>キカク</t>
    </rPh>
    <rPh sb="2" eb="4">
      <t>キョウソウ</t>
    </rPh>
    <phoneticPr fontId="5"/>
  </si>
  <si>
    <t>-</t>
    <phoneticPr fontId="5"/>
  </si>
  <si>
    <t xml:space="preserve">○福島復興再生基本方針（平成２４年７月１３日閣議決定）
  URL: http://www.reconstruction.go.jp/topics/houshinhonbun.pdf
○原子力被災者等の健康不安対策に関するアクションプラン（平成２４年５月３１日原子力被災者等の健康不安対策調整会議決定）
  URL: http://www.env.go.jp/jishin/rmp/conf-health/02-mat04.pdf
○原子力災害からの福島復興加速に向けて（平成２５年１２月２０日閣議決定）
　URL: http://www.meti.go.jp/earthquake/nuclear/pdf/131220_kakugi.pdf
</t>
    <phoneticPr fontId="5"/>
  </si>
  <si>
    <t>確かな学力の向上、豊かな心と健やかな体の育成と信頼される学校づくり
２－１　確かな学力の育成</t>
    <phoneticPr fontId="5"/>
  </si>
  <si>
    <t>○福島復興再生基本方針（平成24年7月13日閣議決定）
○原子力被災者等の健康不安対策に関するアクションプラン（平成24年5月31日原子力被災者等の健康不安対策調整会議決定）
○原子力災害からの福島復興加速に向けて（平成25年12月20日閣議決定）</t>
    <phoneticPr fontId="5"/>
  </si>
  <si>
    <t>X／Y
Ｘ＝執行額（円）
Ｙ＝教職員セミナー＋出前授業の開催回数　　　　　　　　　　　　　　</t>
    <rPh sb="10" eb="11">
      <t>エン</t>
    </rPh>
    <phoneticPr fontId="5"/>
  </si>
  <si>
    <t>福島復興再生特別措置法等において国が行うこととされている。</t>
    <phoneticPr fontId="5"/>
  </si>
  <si>
    <t>全国の児童生徒等を対象とした放射線に関する教育の支援は、国が率先して実施すべきものであり、優先度の高い事業である。</t>
    <phoneticPr fontId="5"/>
  </si>
  <si>
    <t>事業計画書及び事業経費の費目・使途の精査を行った上で契約を行うなど、その妥当性を確認している。</t>
    <phoneticPr fontId="5"/>
  </si>
  <si>
    <t>セミナー及び出前授業の支出先の選定に当たっては、十分な公告期間を確保した上で公募（企画競争）を実施し、その妥当性や競争性を確保している。</t>
    <phoneticPr fontId="5"/>
  </si>
  <si>
    <t>事業計画書及び事業経費の費目・使途の精査を行っている。</t>
    <phoneticPr fontId="5"/>
  </si>
  <si>
    <t>事業計画書及び事業経費の費目・使途の精査を行い、費目・使途は真に必要なものに限定されている。</t>
    <rPh sb="24" eb="26">
      <t>ヒモク</t>
    </rPh>
    <rPh sb="27" eb="28">
      <t>ツカ</t>
    </rPh>
    <rPh sb="30" eb="31">
      <t>シン</t>
    </rPh>
    <rPh sb="32" eb="34">
      <t>ヒツヨウ</t>
    </rPh>
    <rPh sb="38" eb="40">
      <t>ゲンテイ</t>
    </rPh>
    <phoneticPr fontId="5"/>
  </si>
  <si>
    <t>放射線に関する教材は、教職員向けの研修、児童生徒向けの出前授業を組み合わせることで、十分に活用されている。</t>
    <rPh sb="42" eb="44">
      <t>ジュウブン</t>
    </rPh>
    <rPh sb="45" eb="47">
      <t>カツヨウ</t>
    </rPh>
    <phoneticPr fontId="5"/>
  </si>
  <si>
    <t>教職員セミナーの参加者による肯定的な評価の割合</t>
    <phoneticPr fontId="5"/>
  </si>
  <si>
    <t>放射線に関する教材の作成・配布に加え、教職員向けの研修、児童生徒向けの出前授業を組み合わせることとし、有効性の上がる事業形態としている。</t>
    <phoneticPr fontId="5"/>
  </si>
  <si>
    <t>活動実績は当初見込みに達しており、見込みに見合ったものになっている。</t>
    <rPh sb="5" eb="7">
      <t>トウショ</t>
    </rPh>
    <rPh sb="11" eb="12">
      <t>タッ</t>
    </rPh>
    <rPh sb="17" eb="19">
      <t>ミコ</t>
    </rPh>
    <phoneticPr fontId="5"/>
  </si>
  <si>
    <t>成果実績は、成果目標値を超えており、成果目標に見合ったものとなっている。</t>
    <rPh sb="0" eb="2">
      <t>セイカ</t>
    </rPh>
    <rPh sb="2" eb="4">
      <t>ジッセキ</t>
    </rPh>
    <rPh sb="6" eb="8">
      <t>セイカ</t>
    </rPh>
    <rPh sb="8" eb="10">
      <t>モクヒョウ</t>
    </rPh>
    <rPh sb="10" eb="11">
      <t>チ</t>
    </rPh>
    <rPh sb="12" eb="13">
      <t>コ</t>
    </rPh>
    <rPh sb="18" eb="20">
      <t>セイカ</t>
    </rPh>
    <rPh sb="20" eb="22">
      <t>モクヒョウ</t>
    </rPh>
    <rPh sb="23" eb="25">
      <t>ミア</t>
    </rPh>
    <phoneticPr fontId="5"/>
  </si>
  <si>
    <t>教職員セミナー及び出前授業の実施</t>
    <rPh sb="0" eb="3">
      <t>キョウショクイン</t>
    </rPh>
    <rPh sb="1" eb="3">
      <t>ショクイン</t>
    </rPh>
    <rPh sb="7" eb="8">
      <t>オヨ</t>
    </rPh>
    <rPh sb="9" eb="11">
      <t>デマエ</t>
    </rPh>
    <rPh sb="11" eb="13">
      <t>ジュギョウ</t>
    </rPh>
    <rPh sb="14" eb="16">
      <t>ジッシ</t>
    </rPh>
    <phoneticPr fontId="5"/>
  </si>
  <si>
    <t>放射線に関する教材等の作成、配送等の支出先の選定については、一般競争入札を実施し、コストの削減を図っている。</t>
    <rPh sb="7" eb="9">
      <t>キョウザイ</t>
    </rPh>
    <rPh sb="11" eb="13">
      <t>サクセイ</t>
    </rPh>
    <rPh sb="45" eb="47">
      <t>サクゲン</t>
    </rPh>
    <rPh sb="48" eb="49">
      <t>ハカ</t>
    </rPh>
    <phoneticPr fontId="5"/>
  </si>
  <si>
    <t>放射線が健康に与える影響等への関心が高まる中、児童生徒達が、放射線に関する知識を科学的に理解し、科学的に考え行動することができるよう、国として、学校・地域の実情等に応じた放射線に関する教育を支援することは極めて重要であり、本事業の目的は的確に反映している。</t>
    <rPh sb="0" eb="3">
      <t>ホウシャセン</t>
    </rPh>
    <rPh sb="4" eb="6">
      <t>ケンコウ</t>
    </rPh>
    <rPh sb="7" eb="8">
      <t>アタ</t>
    </rPh>
    <rPh sb="10" eb="12">
      <t>エイキョウ</t>
    </rPh>
    <rPh sb="12" eb="13">
      <t>ナド</t>
    </rPh>
    <rPh sb="15" eb="17">
      <t>カンシン</t>
    </rPh>
    <rPh sb="18" eb="19">
      <t>タカ</t>
    </rPh>
    <rPh sb="21" eb="22">
      <t>ナカ</t>
    </rPh>
    <rPh sb="23" eb="25">
      <t>ジドウ</t>
    </rPh>
    <rPh sb="25" eb="27">
      <t>セイト</t>
    </rPh>
    <rPh sb="27" eb="28">
      <t>タチ</t>
    </rPh>
    <phoneticPr fontId="5"/>
  </si>
  <si>
    <t>不用額が発生している理由は、入札を実施した結果、経費を抑制できたこと等によるものである。</t>
    <rPh sb="24" eb="26">
      <t>ケイヒ</t>
    </rPh>
    <rPh sb="27" eb="29">
      <t>ヨクセイ</t>
    </rPh>
    <phoneticPr fontId="5"/>
  </si>
  <si>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t>
    <rPh sb="0" eb="3">
      <t>ホウシャセン</t>
    </rPh>
    <rPh sb="4" eb="5">
      <t>カン</t>
    </rPh>
    <rPh sb="7" eb="9">
      <t>チシキ</t>
    </rPh>
    <rPh sb="10" eb="13">
      <t>カガクテキ</t>
    </rPh>
    <rPh sb="14" eb="16">
      <t>リカイ</t>
    </rPh>
    <rPh sb="20" eb="21">
      <t>テキ</t>
    </rPh>
    <rPh sb="22" eb="23">
      <t>カンガ</t>
    </rPh>
    <rPh sb="24" eb="26">
      <t>コウドウ</t>
    </rPh>
    <rPh sb="37" eb="38">
      <t>クニ</t>
    </rPh>
    <rPh sb="42" eb="44">
      <t>ガッコウ</t>
    </rPh>
    <rPh sb="45" eb="47">
      <t>チイキ</t>
    </rPh>
    <rPh sb="48" eb="50">
      <t>ジツジョウ</t>
    </rPh>
    <rPh sb="50" eb="51">
      <t>ナド</t>
    </rPh>
    <rPh sb="52" eb="53">
      <t>オウ</t>
    </rPh>
    <rPh sb="55" eb="57">
      <t>タヨウ</t>
    </rPh>
    <rPh sb="58" eb="61">
      <t>ホウシャセン</t>
    </rPh>
    <rPh sb="62" eb="63">
      <t>カン</t>
    </rPh>
    <rPh sb="65" eb="67">
      <t>キョウイク</t>
    </rPh>
    <rPh sb="68" eb="70">
      <t>シエン</t>
    </rPh>
    <rPh sb="75" eb="78">
      <t>キョウショクイン</t>
    </rPh>
    <rPh sb="78" eb="79">
      <t>ナド</t>
    </rPh>
    <rPh sb="80" eb="82">
      <t>タイショウ</t>
    </rPh>
    <rPh sb="85" eb="87">
      <t>ケンシュウ</t>
    </rPh>
    <rPh sb="87" eb="88">
      <t>オヨ</t>
    </rPh>
    <rPh sb="89" eb="91">
      <t>ジドウ</t>
    </rPh>
    <rPh sb="91" eb="93">
      <t>セイト</t>
    </rPh>
    <rPh sb="93" eb="94">
      <t>ナド</t>
    </rPh>
    <rPh sb="95" eb="97">
      <t>タイショウ</t>
    </rPh>
    <rPh sb="100" eb="102">
      <t>デマエ</t>
    </rPh>
    <rPh sb="102" eb="104">
      <t>ジギョウ</t>
    </rPh>
    <rPh sb="105" eb="107">
      <t>ジッシ</t>
    </rPh>
    <rPh sb="109" eb="111">
      <t>ジドウ</t>
    </rPh>
    <rPh sb="111" eb="113">
      <t>セイト</t>
    </rPh>
    <rPh sb="113" eb="114">
      <t>トウ</t>
    </rPh>
    <rPh sb="115" eb="117">
      <t>リカイ</t>
    </rPh>
    <rPh sb="117" eb="119">
      <t>ゾウシン</t>
    </rPh>
    <rPh sb="120" eb="121">
      <t>ハカ</t>
    </rPh>
    <phoneticPr fontId="5"/>
  </si>
  <si>
    <t>１．事業評価の観点：当該事業は、放射線に関して科学的に理解し、考え、行動できるよう、学校・地域の実情等に応じた多様な放射線に関する教育を支援するため、教職員等を対象とした研修及び児童生徒等を対象とした出前授業を実施することにより、児童生徒等の理解増進を図ることを目的とした事業であり、予算執行状況の観点から検証を行った。
２．所見：当該事業は、平成２６年度決算において不用額が生じていることから、不用額が生じた要因を分析したうえで、予算執行の実績を適切に平成２８年度概算要求に反映すべきである。なお、明確な事業目的のもと、適切に事業が実施されているものと見受けられるが、出前授業の実施等について全国的に偏りなく実施がなされるよう、引き続き努めるべきである。</t>
    <rPh sb="27" eb="29">
      <t>リカイ</t>
    </rPh>
    <rPh sb="31" eb="32">
      <t>カンガ</t>
    </rPh>
    <rPh sb="34" eb="36">
      <t>コウドウ</t>
    </rPh>
    <rPh sb="42" eb="44">
      <t>ガッコウ</t>
    </rPh>
    <rPh sb="45" eb="47">
      <t>チイキ</t>
    </rPh>
    <rPh sb="48" eb="50">
      <t>ジツジョウ</t>
    </rPh>
    <rPh sb="50" eb="51">
      <t>ナド</t>
    </rPh>
    <rPh sb="52" eb="53">
      <t>オウ</t>
    </rPh>
    <rPh sb="55" eb="57">
      <t>タヨウ</t>
    </rPh>
    <rPh sb="58" eb="61">
      <t>ホウシャセン</t>
    </rPh>
    <rPh sb="62" eb="63">
      <t>カン</t>
    </rPh>
    <rPh sb="65" eb="67">
      <t>キョウイク</t>
    </rPh>
    <rPh sb="68" eb="70">
      <t>シエン</t>
    </rPh>
    <rPh sb="75" eb="78">
      <t>キョウショクイン</t>
    </rPh>
    <rPh sb="78" eb="79">
      <t>ナド</t>
    </rPh>
    <rPh sb="80" eb="82">
      <t>タイショウ</t>
    </rPh>
    <rPh sb="85" eb="87">
      <t>ケンシュウ</t>
    </rPh>
    <rPh sb="87" eb="88">
      <t>オヨ</t>
    </rPh>
    <rPh sb="89" eb="91">
      <t>ジドウ</t>
    </rPh>
    <rPh sb="91" eb="93">
      <t>セイト</t>
    </rPh>
    <rPh sb="93" eb="94">
      <t>ナド</t>
    </rPh>
    <rPh sb="95" eb="97">
      <t>タイショウ</t>
    </rPh>
    <rPh sb="100" eb="102">
      <t>デマエ</t>
    </rPh>
    <rPh sb="102" eb="104">
      <t>ジュギョウ</t>
    </rPh>
    <rPh sb="105" eb="107">
      <t>ジッシ</t>
    </rPh>
    <rPh sb="115" eb="117">
      <t>ジドウ</t>
    </rPh>
    <rPh sb="117" eb="119">
      <t>セイト</t>
    </rPh>
    <rPh sb="119" eb="120">
      <t>ナド</t>
    </rPh>
    <rPh sb="121" eb="123">
      <t>リカイ</t>
    </rPh>
    <rPh sb="123" eb="125">
      <t>ゾウシン</t>
    </rPh>
    <rPh sb="126" eb="127">
      <t>ハカ</t>
    </rPh>
    <rPh sb="131" eb="133">
      <t>モクテキ</t>
    </rPh>
    <rPh sb="136" eb="138">
      <t>ジギョウ</t>
    </rPh>
    <rPh sb="173" eb="175">
      <t>ヘイセイ</t>
    </rPh>
    <rPh sb="177" eb="179">
      <t>ネンド</t>
    </rPh>
    <rPh sb="179" eb="181">
      <t>ケッサン</t>
    </rPh>
    <rPh sb="185" eb="188">
      <t>フヨウガク</t>
    </rPh>
    <rPh sb="189" eb="190">
      <t>ショウ</t>
    </rPh>
    <rPh sb="199" eb="202">
      <t>フヨウガク</t>
    </rPh>
    <rPh sb="203" eb="204">
      <t>ショウ</t>
    </rPh>
    <rPh sb="206" eb="208">
      <t>ヨウイン</t>
    </rPh>
    <rPh sb="209" eb="211">
      <t>ブンセキ</t>
    </rPh>
    <rPh sb="217" eb="219">
      <t>ヨサン</t>
    </rPh>
    <rPh sb="219" eb="221">
      <t>シッコウ</t>
    </rPh>
    <rPh sb="222" eb="224">
      <t>ジッセキ</t>
    </rPh>
    <rPh sb="225" eb="227">
      <t>テキセツ</t>
    </rPh>
    <rPh sb="228" eb="230">
      <t>ヘイセイ</t>
    </rPh>
    <rPh sb="232" eb="234">
      <t>ネンド</t>
    </rPh>
    <rPh sb="234" eb="236">
      <t>ガイサン</t>
    </rPh>
    <rPh sb="236" eb="238">
      <t>ヨウキュウ</t>
    </rPh>
    <rPh sb="239" eb="241">
      <t>ハンエイ</t>
    </rPh>
    <phoneticPr fontId="5"/>
  </si>
  <si>
    <t>縮減</t>
  </si>
  <si>
    <t>外部有識者による点検対象外</t>
    <phoneticPr fontId="5"/>
  </si>
  <si>
    <t>本事業については、これまでの事業の実施で得られた知見等の蓄積・活用により効果的、効率的な事業実施を図るとともに、委託先の公募により、契約価格が当初の予定を下回ったことによるものと分析している。平成２８年度以降も同様の取組を実施することとし、また、平成２６年度決算で生じた不用額を踏まえ、旅費・謝金等単価を見直し、概算要求に▲9百万円反映した。
なお、出前授業等の実施等について制度の周知を十分に行うなど、全国的に偏りなく実施されるよう引き続き努める。</t>
    <rPh sb="0" eb="1">
      <t>ホン</t>
    </rPh>
    <rPh sb="1" eb="3">
      <t>ジギョウ</t>
    </rPh>
    <rPh sb="14" eb="16">
      <t>ジギョウ</t>
    </rPh>
    <rPh sb="17" eb="19">
      <t>ジッシ</t>
    </rPh>
    <rPh sb="20" eb="21">
      <t>エ</t>
    </rPh>
    <rPh sb="24" eb="26">
      <t>チケン</t>
    </rPh>
    <rPh sb="26" eb="27">
      <t>トウ</t>
    </rPh>
    <rPh sb="28" eb="30">
      <t>チクセキ</t>
    </rPh>
    <rPh sb="31" eb="33">
      <t>カツヨウ</t>
    </rPh>
    <rPh sb="36" eb="39">
      <t>コウカテキ</t>
    </rPh>
    <rPh sb="40" eb="43">
      <t>コウリツテキ</t>
    </rPh>
    <rPh sb="44" eb="46">
      <t>ジギョウ</t>
    </rPh>
    <rPh sb="46" eb="48">
      <t>ジッシ</t>
    </rPh>
    <rPh sb="49" eb="50">
      <t>ハカ</t>
    </rPh>
    <rPh sb="56" eb="58">
      <t>イタク</t>
    </rPh>
    <rPh sb="58" eb="59">
      <t>サキ</t>
    </rPh>
    <rPh sb="60" eb="62">
      <t>コウボ</t>
    </rPh>
    <rPh sb="66" eb="68">
      <t>ケイヤク</t>
    </rPh>
    <rPh sb="68" eb="70">
      <t>カカク</t>
    </rPh>
    <rPh sb="71" eb="73">
      <t>トウショ</t>
    </rPh>
    <rPh sb="74" eb="76">
      <t>ヨテイ</t>
    </rPh>
    <rPh sb="77" eb="79">
      <t>シタマワ</t>
    </rPh>
    <rPh sb="89" eb="91">
      <t>ブンセキ</t>
    </rPh>
    <rPh sb="96" eb="98">
      <t>ヘイセイ</t>
    </rPh>
    <rPh sb="100" eb="102">
      <t>ネンド</t>
    </rPh>
    <rPh sb="102" eb="104">
      <t>イコウ</t>
    </rPh>
    <rPh sb="105" eb="107">
      <t>ドウヨウ</t>
    </rPh>
    <rPh sb="108" eb="110">
      <t>トリクミ</t>
    </rPh>
    <rPh sb="111" eb="113">
      <t>ジッシ</t>
    </rPh>
    <rPh sb="123" eb="125">
      <t>ヘイセイ</t>
    </rPh>
    <rPh sb="127" eb="129">
      <t>ネンド</t>
    </rPh>
    <rPh sb="129" eb="131">
      <t>ケッサン</t>
    </rPh>
    <rPh sb="132" eb="133">
      <t>ショウ</t>
    </rPh>
    <rPh sb="135" eb="138">
      <t>フヨウガク</t>
    </rPh>
    <rPh sb="139" eb="140">
      <t>フ</t>
    </rPh>
    <rPh sb="143" eb="145">
      <t>リョヒ</t>
    </rPh>
    <rPh sb="146" eb="148">
      <t>シャキン</t>
    </rPh>
    <rPh sb="148" eb="149">
      <t>トウ</t>
    </rPh>
    <rPh sb="149" eb="151">
      <t>タンカ</t>
    </rPh>
    <rPh sb="152" eb="154">
      <t>ミナオ</t>
    </rPh>
    <rPh sb="156" eb="158">
      <t>ガイサン</t>
    </rPh>
    <rPh sb="158" eb="160">
      <t>ヨウキュウ</t>
    </rPh>
    <rPh sb="163" eb="164">
      <t>ヒャク</t>
    </rPh>
    <rPh sb="164" eb="165">
      <t>マン</t>
    </rPh>
    <rPh sb="165" eb="166">
      <t>エン</t>
    </rPh>
    <rPh sb="166" eb="168">
      <t>ハンエイ</t>
    </rPh>
    <rPh sb="175" eb="177">
      <t>デマエ</t>
    </rPh>
    <rPh sb="177" eb="179">
      <t>ジュギョウ</t>
    </rPh>
    <rPh sb="179" eb="180">
      <t>トウ</t>
    </rPh>
    <rPh sb="181" eb="183">
      <t>ジッシ</t>
    </rPh>
    <rPh sb="183" eb="184">
      <t>トウ</t>
    </rPh>
    <rPh sb="188" eb="190">
      <t>セイド</t>
    </rPh>
    <rPh sb="191" eb="193">
      <t>シュウチ</t>
    </rPh>
    <rPh sb="194" eb="196">
      <t>ジュウブン</t>
    </rPh>
    <rPh sb="197" eb="198">
      <t>オコナ</t>
    </rPh>
    <rPh sb="202" eb="205">
      <t>ゼンコクテキ</t>
    </rPh>
    <rPh sb="206" eb="207">
      <t>カタヨ</t>
    </rPh>
    <rPh sb="210" eb="212">
      <t>ジッシ</t>
    </rPh>
    <rPh sb="217" eb="218">
      <t>ヒ</t>
    </rPh>
    <rPh sb="219" eb="220">
      <t>ツヅ</t>
    </rPh>
    <rPh sb="221" eb="22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</si>
</sst>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0" borderId="96" xfId="0" applyFont="1" applyFill="1" applyBorder="1" applyAlignment="1" applyProtection="1">
      <alignment horizontal="center" vertical="top"/>
      <protection locked="0"/>
    </xf>
    <xf numFmtId="0" fontId="30" fillId="0" borderId="73" xfId="0" applyFont="1" applyFill="1" applyBorder="1" applyAlignment="1" applyProtection="1">
      <alignment horizontal="center" vertical="top"/>
      <protection locked="0"/>
    </xf>
    <xf numFmtId="0" fontId="30"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0" fillId="0" borderId="99" xfId="0" applyFont="1" applyFill="1" applyBorder="1" applyAlignment="1" applyProtection="1">
      <alignment horizontal="center" vertical="top"/>
      <protection locked="0"/>
    </xf>
    <xf numFmtId="0" fontId="30" fillId="0" borderId="15" xfId="0" applyFont="1" applyFill="1" applyBorder="1" applyAlignment="1" applyProtection="1">
      <alignment horizontal="center" vertical="top"/>
      <protection locked="0"/>
    </xf>
    <xf numFmtId="0" fontId="30" fillId="0"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0" fillId="0" borderId="99" xfId="0" applyFont="1" applyFill="1" applyBorder="1" applyAlignment="1" applyProtection="1">
      <alignment horizontal="center"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0" fillId="0" borderId="99" xfId="0" applyFont="1" applyFill="1" applyBorder="1" applyAlignment="1" applyProtection="1">
      <alignment horizontal="center" vertical="top" shrinkToFit="1"/>
      <protection locked="0"/>
    </xf>
    <xf numFmtId="0" fontId="30" fillId="0" borderId="15" xfId="0" applyFont="1" applyFill="1" applyBorder="1" applyAlignment="1" applyProtection="1">
      <alignment horizontal="center" vertical="top" shrinkToFit="1"/>
      <protection locked="0"/>
    </xf>
    <xf numFmtId="0" fontId="30" fillId="0" borderId="16" xfId="0" applyFont="1" applyFill="1" applyBorder="1" applyAlignment="1" applyProtection="1">
      <alignment horizontal="center" vertical="top" shrinkToFi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33</xdr:col>
      <xdr:colOff>100952</xdr:colOff>
      <xdr:row>141</xdr:row>
      <xdr:rowOff>100861</xdr:rowOff>
    </xdr:from>
    <xdr:to>
      <xdr:col>44</xdr:col>
      <xdr:colOff>14871</xdr:colOff>
      <xdr:row>143</xdr:row>
      <xdr:rowOff>276477</xdr:rowOff>
    </xdr:to>
    <xdr:sp macro="" textlink="">
      <xdr:nvSpPr>
        <xdr:cNvPr id="11" name="Rectangle 4"/>
        <xdr:cNvSpPr>
          <a:spLocks noChangeArrowheads="1"/>
        </xdr:cNvSpPr>
      </xdr:nvSpPr>
      <xdr:spPr bwMode="auto">
        <a:xfrm>
          <a:off x="6017658" y="38481008"/>
          <a:ext cx="1886154" cy="870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25595</xdr:colOff>
      <xdr:row>147</xdr:row>
      <xdr:rowOff>241463</xdr:rowOff>
    </xdr:from>
    <xdr:to>
      <xdr:col>38</xdr:col>
      <xdr:colOff>83384</xdr:colOff>
      <xdr:row>151</xdr:row>
      <xdr:rowOff>168065</xdr:rowOff>
    </xdr:to>
    <xdr:sp macro="" textlink="">
      <xdr:nvSpPr>
        <xdr:cNvPr id="12" name="Rectangle 8"/>
        <xdr:cNvSpPr>
          <a:spLocks noChangeArrowheads="1"/>
        </xdr:cNvSpPr>
      </xdr:nvSpPr>
      <xdr:spPr bwMode="auto">
        <a:xfrm>
          <a:off x="3073595" y="40705904"/>
          <a:ext cx="3822965" cy="13161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．放射線に関する教育職員セミナー</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及び出前授業の実施</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一般社団法人エネルギー・理科教育推進研究所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５６百万円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17</xdr:col>
      <xdr:colOff>11206</xdr:colOff>
      <xdr:row>151</xdr:row>
      <xdr:rowOff>333912</xdr:rowOff>
    </xdr:from>
    <xdr:to>
      <xdr:col>38</xdr:col>
      <xdr:colOff>123444</xdr:colOff>
      <xdr:row>153</xdr:row>
      <xdr:rowOff>185995</xdr:rowOff>
    </xdr:to>
    <xdr:sp macro="" textlink="">
      <xdr:nvSpPr>
        <xdr:cNvPr id="13" name="AutoShape 9"/>
        <xdr:cNvSpPr>
          <a:spLocks noChangeArrowheads="1"/>
        </xdr:cNvSpPr>
      </xdr:nvSpPr>
      <xdr:spPr bwMode="auto">
        <a:xfrm>
          <a:off x="3059206" y="42187883"/>
          <a:ext cx="3877414" cy="5468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・教職員等を対象とした放射線に関する研修等の実施</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・放射線に関する理解を深化するための出前授業の実施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30480</xdr:colOff>
      <xdr:row>146</xdr:row>
      <xdr:rowOff>135987</xdr:rowOff>
    </xdr:from>
    <xdr:to>
      <xdr:col>23</xdr:col>
      <xdr:colOff>91259</xdr:colOff>
      <xdr:row>147</xdr:row>
      <xdr:rowOff>221152</xdr:rowOff>
    </xdr:to>
    <xdr:sp macro="" textlink="">
      <xdr:nvSpPr>
        <xdr:cNvPr id="14" name="Rectangle 10"/>
        <xdr:cNvSpPr>
          <a:spLocks noChangeArrowheads="1"/>
        </xdr:cNvSpPr>
      </xdr:nvSpPr>
      <xdr:spPr bwMode="auto">
        <a:xfrm>
          <a:off x="3078480" y="40253046"/>
          <a:ext cx="1136544" cy="432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21</xdr:col>
      <xdr:colOff>71619</xdr:colOff>
      <xdr:row>141</xdr:row>
      <xdr:rowOff>22419</xdr:rowOff>
    </xdr:from>
    <xdr:to>
      <xdr:col>33</xdr:col>
      <xdr:colOff>78871</xdr:colOff>
      <xdr:row>143</xdr:row>
      <xdr:rowOff>74771</xdr:rowOff>
    </xdr:to>
    <xdr:sp macro="" textlink="">
      <xdr:nvSpPr>
        <xdr:cNvPr id="15" name="Rectangle 11"/>
        <xdr:cNvSpPr>
          <a:spLocks noChangeArrowheads="1"/>
        </xdr:cNvSpPr>
      </xdr:nvSpPr>
      <xdr:spPr bwMode="auto">
        <a:xfrm>
          <a:off x="3836795" y="38402566"/>
          <a:ext cx="2158782" cy="7471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43</xdr:col>
      <xdr:colOff>146315</xdr:colOff>
      <xdr:row>141</xdr:row>
      <xdr:rowOff>221320</xdr:rowOff>
    </xdr:from>
    <xdr:to>
      <xdr:col>47</xdr:col>
      <xdr:colOff>89645</xdr:colOff>
      <xdr:row>142</xdr:row>
      <xdr:rowOff>150162</xdr:rowOff>
    </xdr:to>
    <xdr:sp macro="" textlink="">
      <xdr:nvSpPr>
        <xdr:cNvPr id="16" name="Text Box 18"/>
        <xdr:cNvSpPr txBox="1">
          <a:spLocks noChangeArrowheads="1"/>
        </xdr:cNvSpPr>
      </xdr:nvSpPr>
      <xdr:spPr bwMode="auto">
        <a:xfrm>
          <a:off x="7855962" y="38601467"/>
          <a:ext cx="660507" cy="276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39192</xdr:colOff>
      <xdr:row>143</xdr:row>
      <xdr:rowOff>170581</xdr:rowOff>
    </xdr:from>
    <xdr:to>
      <xdr:col>36</xdr:col>
      <xdr:colOff>149282</xdr:colOff>
      <xdr:row>145</xdr:row>
      <xdr:rowOff>61327</xdr:rowOff>
    </xdr:to>
    <xdr:sp macro="" textlink="">
      <xdr:nvSpPr>
        <xdr:cNvPr id="17" name="AutoShape 19"/>
        <xdr:cNvSpPr>
          <a:spLocks noChangeArrowheads="1"/>
        </xdr:cNvSpPr>
      </xdr:nvSpPr>
      <xdr:spPr bwMode="auto">
        <a:xfrm>
          <a:off x="3266486" y="39245493"/>
          <a:ext cx="3337384" cy="585510"/>
        </a:xfrm>
        <a:prstGeom prst="bracketPair">
          <a:avLst>
            <a:gd name="adj" fmla="val 16667"/>
          </a:avLst>
        </a:prstGeom>
        <a:noFill/>
        <a:ln w="9525">
          <a:solidFill>
            <a:schemeClr val="tx1"/>
          </a:solidFill>
          <a:round/>
          <a:headEnd/>
          <a:tailEnd/>
        </a:ln>
        <a:extLst/>
      </xdr:spPr>
      <xdr:txBody>
        <a:bodyPr vertOverflow="clip" wrap="square" lIns="27432" tIns="18288" rIns="27432" bIns="18288" anchor="ctr" upright="1"/>
        <a:lstStyle/>
        <a:p>
          <a:pPr algn="l" rtl="0">
            <a:lnSpc>
              <a:spcPts val="1300"/>
            </a:lnSpc>
            <a:defRPr sz="1000"/>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放射線に関する資料等の作成</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26</xdr:col>
      <xdr:colOff>138047</xdr:colOff>
      <xdr:row>145</xdr:row>
      <xdr:rowOff>142574</xdr:rowOff>
    </xdr:from>
    <xdr:to>
      <xdr:col>28</xdr:col>
      <xdr:colOff>86526</xdr:colOff>
      <xdr:row>147</xdr:row>
      <xdr:rowOff>114559</xdr:rowOff>
    </xdr:to>
    <xdr:sp macro="" textlink="">
      <xdr:nvSpPr>
        <xdr:cNvPr id="18" name="AutoShape 22"/>
        <xdr:cNvSpPr>
          <a:spLocks noChangeArrowheads="1"/>
        </xdr:cNvSpPr>
      </xdr:nvSpPr>
      <xdr:spPr bwMode="auto">
        <a:xfrm>
          <a:off x="4799694" y="39912250"/>
          <a:ext cx="307067" cy="666750"/>
        </a:xfrm>
        <a:prstGeom prst="downArrow">
          <a:avLst>
            <a:gd name="adj1" fmla="val 50000"/>
            <a:gd name="adj2" fmla="val 55024"/>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42</xdr:col>
      <xdr:colOff>156881</xdr:colOff>
      <xdr:row>141</xdr:row>
      <xdr:rowOff>11215</xdr:rowOff>
    </xdr:from>
    <xdr:to>
      <xdr:col>43</xdr:col>
      <xdr:colOff>119839</xdr:colOff>
      <xdr:row>142</xdr:row>
      <xdr:rowOff>316825</xdr:rowOff>
    </xdr:to>
    <xdr:sp macro="" textlink="">
      <xdr:nvSpPr>
        <xdr:cNvPr id="25" name="AutoShape 3"/>
        <xdr:cNvSpPr>
          <a:spLocks/>
        </xdr:cNvSpPr>
      </xdr:nvSpPr>
      <xdr:spPr bwMode="auto">
        <a:xfrm>
          <a:off x="7687234" y="38391362"/>
          <a:ext cx="142252" cy="652992"/>
        </a:xfrm>
        <a:prstGeom prst="rightBrace">
          <a:avLst>
            <a:gd name="adj1" fmla="val 3590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33" zoomScale="80" zoomScaleNormal="75" zoomScalePageLayoutView="80" workbookViewId="0">
      <selection activeCell="BF135" sqref="BF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3" t="s">
        <v>490</v>
      </c>
      <c r="AR2" s="693"/>
      <c r="AS2" s="68" t="str">
        <f>IF(OR(AQ2="　", AQ2=""), "", "-")</f>
        <v/>
      </c>
      <c r="AT2" s="694">
        <v>51</v>
      </c>
      <c r="AU2" s="694"/>
      <c r="AV2" s="69" t="str">
        <f>IF(AW2="", "", "-")</f>
        <v/>
      </c>
      <c r="AW2" s="695"/>
      <c r="AX2" s="695"/>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470</v>
      </c>
      <c r="AK3" s="651"/>
      <c r="AL3" s="651"/>
      <c r="AM3" s="651"/>
      <c r="AN3" s="651"/>
      <c r="AO3" s="651"/>
      <c r="AP3" s="651"/>
      <c r="AQ3" s="651"/>
      <c r="AR3" s="651"/>
      <c r="AS3" s="651"/>
      <c r="AT3" s="651"/>
      <c r="AU3" s="651"/>
      <c r="AV3" s="651"/>
      <c r="AW3" s="651"/>
      <c r="AX3" s="36" t="s">
        <v>91</v>
      </c>
    </row>
    <row r="4" spans="1:50" ht="24.75" customHeight="1" x14ac:dyDescent="0.15">
      <c r="A4" s="466" t="s">
        <v>30</v>
      </c>
      <c r="B4" s="467"/>
      <c r="C4" s="467"/>
      <c r="D4" s="467"/>
      <c r="E4" s="467"/>
      <c r="F4" s="467"/>
      <c r="G4" s="440" t="s">
        <v>483</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471</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5" t="s">
        <v>95</v>
      </c>
      <c r="H5" s="626"/>
      <c r="I5" s="626"/>
      <c r="J5" s="626"/>
      <c r="K5" s="626"/>
      <c r="L5" s="626"/>
      <c r="M5" s="666" t="s">
        <v>92</v>
      </c>
      <c r="N5" s="667"/>
      <c r="O5" s="667"/>
      <c r="P5" s="667"/>
      <c r="Q5" s="667"/>
      <c r="R5" s="668"/>
      <c r="S5" s="625" t="s">
        <v>157</v>
      </c>
      <c r="T5" s="626"/>
      <c r="U5" s="626"/>
      <c r="V5" s="626"/>
      <c r="W5" s="626"/>
      <c r="X5" s="627"/>
      <c r="Y5" s="457" t="s">
        <v>3</v>
      </c>
      <c r="Z5" s="458"/>
      <c r="AA5" s="458"/>
      <c r="AB5" s="458"/>
      <c r="AC5" s="458"/>
      <c r="AD5" s="459"/>
      <c r="AE5" s="460" t="s">
        <v>472</v>
      </c>
      <c r="AF5" s="461"/>
      <c r="AG5" s="461"/>
      <c r="AH5" s="461"/>
      <c r="AI5" s="461"/>
      <c r="AJ5" s="461"/>
      <c r="AK5" s="461"/>
      <c r="AL5" s="461"/>
      <c r="AM5" s="461"/>
      <c r="AN5" s="461"/>
      <c r="AO5" s="461"/>
      <c r="AP5" s="462"/>
      <c r="AQ5" s="463" t="s">
        <v>473</v>
      </c>
      <c r="AR5" s="464"/>
      <c r="AS5" s="464"/>
      <c r="AT5" s="464"/>
      <c r="AU5" s="464"/>
      <c r="AV5" s="464"/>
      <c r="AW5" s="464"/>
      <c r="AX5" s="465"/>
    </row>
    <row r="6" spans="1:50" ht="62.25"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519</v>
      </c>
      <c r="AF6" s="475"/>
      <c r="AG6" s="475"/>
      <c r="AH6" s="475"/>
      <c r="AI6" s="475"/>
      <c r="AJ6" s="475"/>
      <c r="AK6" s="475"/>
      <c r="AL6" s="475"/>
      <c r="AM6" s="475"/>
      <c r="AN6" s="475"/>
      <c r="AO6" s="475"/>
      <c r="AP6" s="475"/>
      <c r="AQ6" s="476"/>
      <c r="AR6" s="476"/>
      <c r="AS6" s="476"/>
      <c r="AT6" s="476"/>
      <c r="AU6" s="476"/>
      <c r="AV6" s="476"/>
      <c r="AW6" s="476"/>
      <c r="AX6" s="477"/>
    </row>
    <row r="7" spans="1:50" ht="159" customHeight="1" x14ac:dyDescent="0.15">
      <c r="A7" s="492" t="s">
        <v>25</v>
      </c>
      <c r="B7" s="493"/>
      <c r="C7" s="493"/>
      <c r="D7" s="493"/>
      <c r="E7" s="493"/>
      <c r="F7" s="493"/>
      <c r="G7" s="494" t="s">
        <v>475</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520</v>
      </c>
      <c r="AF7" s="499"/>
      <c r="AG7" s="499"/>
      <c r="AH7" s="499"/>
      <c r="AI7" s="499"/>
      <c r="AJ7" s="499"/>
      <c r="AK7" s="499"/>
      <c r="AL7" s="499"/>
      <c r="AM7" s="499"/>
      <c r="AN7" s="499"/>
      <c r="AO7" s="499"/>
      <c r="AP7" s="499"/>
      <c r="AQ7" s="499"/>
      <c r="AR7" s="499"/>
      <c r="AS7" s="499"/>
      <c r="AT7" s="499"/>
      <c r="AU7" s="499"/>
      <c r="AV7" s="499"/>
      <c r="AW7" s="499"/>
      <c r="AX7" s="500"/>
    </row>
    <row r="8" spans="1:50" ht="44.25" customHeight="1" x14ac:dyDescent="0.15">
      <c r="A8" s="646" t="s">
        <v>308</v>
      </c>
      <c r="B8" s="647"/>
      <c r="C8" s="647"/>
      <c r="D8" s="647"/>
      <c r="E8" s="647"/>
      <c r="F8" s="648"/>
      <c r="G8" s="643" t="str">
        <f>入力規則等!A26</f>
        <v>科学技術・イノベーション、子ども・若者育成支援</v>
      </c>
      <c r="H8" s="644"/>
      <c r="I8" s="644"/>
      <c r="J8" s="644"/>
      <c r="K8" s="644"/>
      <c r="L8" s="644"/>
      <c r="M8" s="644"/>
      <c r="N8" s="644"/>
      <c r="O8" s="644"/>
      <c r="P8" s="644"/>
      <c r="Q8" s="644"/>
      <c r="R8" s="644"/>
      <c r="S8" s="644"/>
      <c r="T8" s="644"/>
      <c r="U8" s="644"/>
      <c r="V8" s="644"/>
      <c r="W8" s="644"/>
      <c r="X8" s="645"/>
      <c r="Y8" s="478" t="s">
        <v>79</v>
      </c>
      <c r="Z8" s="478"/>
      <c r="AA8" s="478"/>
      <c r="AB8" s="478"/>
      <c r="AC8" s="478"/>
      <c r="AD8" s="478"/>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537</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86.25" customHeight="1" x14ac:dyDescent="0.15">
      <c r="A10" s="193" t="s">
        <v>36</v>
      </c>
      <c r="B10" s="194"/>
      <c r="C10" s="194"/>
      <c r="D10" s="194"/>
      <c r="E10" s="194"/>
      <c r="F10" s="194"/>
      <c r="G10" s="195" t="s">
        <v>506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1"/>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6"/>
      <c r="B13" s="407"/>
      <c r="C13" s="407"/>
      <c r="D13" s="407"/>
      <c r="E13" s="407"/>
      <c r="F13" s="408"/>
      <c r="G13" s="511" t="s">
        <v>7</v>
      </c>
      <c r="H13" s="512"/>
      <c r="I13" s="517" t="s">
        <v>8</v>
      </c>
      <c r="J13" s="518"/>
      <c r="K13" s="518"/>
      <c r="L13" s="518"/>
      <c r="M13" s="518"/>
      <c r="N13" s="518"/>
      <c r="O13" s="519"/>
      <c r="P13" s="184" t="s">
        <v>477</v>
      </c>
      <c r="Q13" s="185"/>
      <c r="R13" s="185"/>
      <c r="S13" s="185"/>
      <c r="T13" s="185"/>
      <c r="U13" s="185"/>
      <c r="V13" s="186"/>
      <c r="W13" s="184">
        <v>245</v>
      </c>
      <c r="X13" s="185"/>
      <c r="Y13" s="185"/>
      <c r="Z13" s="185"/>
      <c r="AA13" s="185"/>
      <c r="AB13" s="185"/>
      <c r="AC13" s="186"/>
      <c r="AD13" s="184">
        <v>104</v>
      </c>
      <c r="AE13" s="185"/>
      <c r="AF13" s="185"/>
      <c r="AG13" s="185"/>
      <c r="AH13" s="185"/>
      <c r="AI13" s="185"/>
      <c r="AJ13" s="186"/>
      <c r="AK13" s="184">
        <v>67</v>
      </c>
      <c r="AL13" s="185"/>
      <c r="AM13" s="185"/>
      <c r="AN13" s="185"/>
      <c r="AO13" s="185"/>
      <c r="AP13" s="185"/>
      <c r="AQ13" s="186"/>
      <c r="AR13" s="198">
        <v>57.9</v>
      </c>
      <c r="AS13" s="199"/>
      <c r="AT13" s="199"/>
      <c r="AU13" s="199"/>
      <c r="AV13" s="199"/>
      <c r="AW13" s="199"/>
      <c r="AX13" s="200"/>
    </row>
    <row r="14" spans="1:50" ht="21" customHeight="1" x14ac:dyDescent="0.15">
      <c r="A14" s="406"/>
      <c r="B14" s="407"/>
      <c r="C14" s="407"/>
      <c r="D14" s="407"/>
      <c r="E14" s="407"/>
      <c r="F14" s="408"/>
      <c r="G14" s="513"/>
      <c r="H14" s="514"/>
      <c r="I14" s="188" t="s">
        <v>9</v>
      </c>
      <c r="J14" s="189"/>
      <c r="K14" s="189"/>
      <c r="L14" s="189"/>
      <c r="M14" s="189"/>
      <c r="N14" s="189"/>
      <c r="O14" s="190"/>
      <c r="P14" s="184" t="s">
        <v>477</v>
      </c>
      <c r="Q14" s="185"/>
      <c r="R14" s="185"/>
      <c r="S14" s="185"/>
      <c r="T14" s="185"/>
      <c r="U14" s="185"/>
      <c r="V14" s="186"/>
      <c r="W14" s="184" t="s">
        <v>491</v>
      </c>
      <c r="X14" s="185"/>
      <c r="Y14" s="185"/>
      <c r="Z14" s="185"/>
      <c r="AA14" s="185"/>
      <c r="AB14" s="185"/>
      <c r="AC14" s="186"/>
      <c r="AD14" s="184" t="s">
        <v>491</v>
      </c>
      <c r="AE14" s="185"/>
      <c r="AF14" s="185"/>
      <c r="AG14" s="185"/>
      <c r="AH14" s="185"/>
      <c r="AI14" s="185"/>
      <c r="AJ14" s="186"/>
      <c r="AK14" s="184" t="s">
        <v>491</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3"/>
      <c r="H15" s="514"/>
      <c r="I15" s="188" t="s">
        <v>62</v>
      </c>
      <c r="J15" s="437"/>
      <c r="K15" s="437"/>
      <c r="L15" s="437"/>
      <c r="M15" s="437"/>
      <c r="N15" s="437"/>
      <c r="O15" s="438"/>
      <c r="P15" s="184" t="s">
        <v>478</v>
      </c>
      <c r="Q15" s="185"/>
      <c r="R15" s="185"/>
      <c r="S15" s="185"/>
      <c r="T15" s="185"/>
      <c r="U15" s="185"/>
      <c r="V15" s="186"/>
      <c r="W15" s="184" t="s">
        <v>492</v>
      </c>
      <c r="X15" s="185"/>
      <c r="Y15" s="185"/>
      <c r="Z15" s="185"/>
      <c r="AA15" s="185"/>
      <c r="AB15" s="185"/>
      <c r="AC15" s="186"/>
      <c r="AD15" s="184" t="s">
        <v>492</v>
      </c>
      <c r="AE15" s="185"/>
      <c r="AF15" s="185"/>
      <c r="AG15" s="185"/>
      <c r="AH15" s="185"/>
      <c r="AI15" s="185"/>
      <c r="AJ15" s="186"/>
      <c r="AK15" s="184" t="s">
        <v>492</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3"/>
      <c r="H16" s="514"/>
      <c r="I16" s="188" t="s">
        <v>63</v>
      </c>
      <c r="J16" s="437"/>
      <c r="K16" s="437"/>
      <c r="L16" s="437"/>
      <c r="M16" s="437"/>
      <c r="N16" s="437"/>
      <c r="O16" s="438"/>
      <c r="P16" s="184" t="s">
        <v>478</v>
      </c>
      <c r="Q16" s="185"/>
      <c r="R16" s="185"/>
      <c r="S16" s="185"/>
      <c r="T16" s="185"/>
      <c r="U16" s="185"/>
      <c r="V16" s="186"/>
      <c r="W16" s="184" t="s">
        <v>492</v>
      </c>
      <c r="X16" s="185"/>
      <c r="Y16" s="185"/>
      <c r="Z16" s="185"/>
      <c r="AA16" s="185"/>
      <c r="AB16" s="185"/>
      <c r="AC16" s="186"/>
      <c r="AD16" s="184" t="s">
        <v>493</v>
      </c>
      <c r="AE16" s="185"/>
      <c r="AF16" s="185"/>
      <c r="AG16" s="185"/>
      <c r="AH16" s="185"/>
      <c r="AI16" s="185"/>
      <c r="AJ16" s="186"/>
      <c r="AK16" s="184" t="s">
        <v>492</v>
      </c>
      <c r="AL16" s="185"/>
      <c r="AM16" s="185"/>
      <c r="AN16" s="185"/>
      <c r="AO16" s="185"/>
      <c r="AP16" s="185"/>
      <c r="AQ16" s="186"/>
      <c r="AR16" s="487"/>
      <c r="AS16" s="488"/>
      <c r="AT16" s="488"/>
      <c r="AU16" s="488"/>
      <c r="AV16" s="488"/>
      <c r="AW16" s="488"/>
      <c r="AX16" s="489"/>
    </row>
    <row r="17" spans="1:50" ht="24.75" customHeight="1" x14ac:dyDescent="0.15">
      <c r="A17" s="406"/>
      <c r="B17" s="407"/>
      <c r="C17" s="407"/>
      <c r="D17" s="407"/>
      <c r="E17" s="407"/>
      <c r="F17" s="408"/>
      <c r="G17" s="513"/>
      <c r="H17" s="514"/>
      <c r="I17" s="188" t="s">
        <v>61</v>
      </c>
      <c r="J17" s="189"/>
      <c r="K17" s="189"/>
      <c r="L17" s="189"/>
      <c r="M17" s="189"/>
      <c r="N17" s="189"/>
      <c r="O17" s="190"/>
      <c r="P17" s="184" t="s">
        <v>477</v>
      </c>
      <c r="Q17" s="185"/>
      <c r="R17" s="185"/>
      <c r="S17" s="185"/>
      <c r="T17" s="185"/>
      <c r="U17" s="185"/>
      <c r="V17" s="186"/>
      <c r="W17" s="184" t="s">
        <v>492</v>
      </c>
      <c r="X17" s="185"/>
      <c r="Y17" s="185"/>
      <c r="Z17" s="185"/>
      <c r="AA17" s="185"/>
      <c r="AB17" s="185"/>
      <c r="AC17" s="186"/>
      <c r="AD17" s="184">
        <v>-4</v>
      </c>
      <c r="AE17" s="185"/>
      <c r="AF17" s="185"/>
      <c r="AG17" s="185"/>
      <c r="AH17" s="185"/>
      <c r="AI17" s="185"/>
      <c r="AJ17" s="186"/>
      <c r="AK17" s="184" t="s">
        <v>491</v>
      </c>
      <c r="AL17" s="185"/>
      <c r="AM17" s="185"/>
      <c r="AN17" s="185"/>
      <c r="AO17" s="185"/>
      <c r="AP17" s="185"/>
      <c r="AQ17" s="186"/>
      <c r="AR17" s="490"/>
      <c r="AS17" s="490"/>
      <c r="AT17" s="490"/>
      <c r="AU17" s="490"/>
      <c r="AV17" s="490"/>
      <c r="AW17" s="490"/>
      <c r="AX17" s="491"/>
    </row>
    <row r="18" spans="1:50" ht="24.75" customHeight="1" x14ac:dyDescent="0.15">
      <c r="A18" s="406"/>
      <c r="B18" s="407"/>
      <c r="C18" s="407"/>
      <c r="D18" s="407"/>
      <c r="E18" s="407"/>
      <c r="F18" s="408"/>
      <c r="G18" s="515"/>
      <c r="H18" s="516"/>
      <c r="I18" s="638" t="s">
        <v>22</v>
      </c>
      <c r="J18" s="639"/>
      <c r="K18" s="639"/>
      <c r="L18" s="639"/>
      <c r="M18" s="639"/>
      <c r="N18" s="639"/>
      <c r="O18" s="640"/>
      <c r="P18" s="660">
        <f>SUM(P13:V17)</f>
        <v>0</v>
      </c>
      <c r="Q18" s="661"/>
      <c r="R18" s="661"/>
      <c r="S18" s="661"/>
      <c r="T18" s="661"/>
      <c r="U18" s="661"/>
      <c r="V18" s="662"/>
      <c r="W18" s="660">
        <f>SUM(W13:AC17)</f>
        <v>245</v>
      </c>
      <c r="X18" s="661"/>
      <c r="Y18" s="661"/>
      <c r="Z18" s="661"/>
      <c r="AA18" s="661"/>
      <c r="AB18" s="661"/>
      <c r="AC18" s="662"/>
      <c r="AD18" s="660">
        <f t="shared" ref="AD18" si="0">SUM(AD13:AJ17)</f>
        <v>100</v>
      </c>
      <c r="AE18" s="661"/>
      <c r="AF18" s="661"/>
      <c r="AG18" s="661"/>
      <c r="AH18" s="661"/>
      <c r="AI18" s="661"/>
      <c r="AJ18" s="662"/>
      <c r="AK18" s="660">
        <f t="shared" ref="AK18" si="1">SUM(AK13:AQ17)</f>
        <v>67</v>
      </c>
      <c r="AL18" s="661"/>
      <c r="AM18" s="661"/>
      <c r="AN18" s="661"/>
      <c r="AO18" s="661"/>
      <c r="AP18" s="661"/>
      <c r="AQ18" s="662"/>
      <c r="AR18" s="660">
        <f t="shared" ref="AR18" si="2">SUM(AR13:AX17)</f>
        <v>57.9</v>
      </c>
      <c r="AS18" s="661"/>
      <c r="AT18" s="661"/>
      <c r="AU18" s="661"/>
      <c r="AV18" s="661"/>
      <c r="AW18" s="661"/>
      <c r="AX18" s="663"/>
    </row>
    <row r="19" spans="1:50" ht="24.75" customHeight="1" x14ac:dyDescent="0.15">
      <c r="A19" s="406"/>
      <c r="B19" s="407"/>
      <c r="C19" s="407"/>
      <c r="D19" s="407"/>
      <c r="E19" s="407"/>
      <c r="F19" s="408"/>
      <c r="G19" s="658" t="s">
        <v>10</v>
      </c>
      <c r="H19" s="659"/>
      <c r="I19" s="659"/>
      <c r="J19" s="659"/>
      <c r="K19" s="659"/>
      <c r="L19" s="659"/>
      <c r="M19" s="659"/>
      <c r="N19" s="659"/>
      <c r="O19" s="659"/>
      <c r="P19" s="184" t="s">
        <v>477</v>
      </c>
      <c r="Q19" s="185"/>
      <c r="R19" s="185"/>
      <c r="S19" s="185"/>
      <c r="T19" s="185"/>
      <c r="U19" s="185"/>
      <c r="V19" s="186"/>
      <c r="W19" s="184">
        <v>199</v>
      </c>
      <c r="X19" s="185"/>
      <c r="Y19" s="185"/>
      <c r="Z19" s="185"/>
      <c r="AA19" s="185"/>
      <c r="AB19" s="185"/>
      <c r="AC19" s="186"/>
      <c r="AD19" s="184">
        <v>64</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x14ac:dyDescent="0.15">
      <c r="A20" s="505"/>
      <c r="B20" s="506"/>
      <c r="C20" s="506"/>
      <c r="D20" s="506"/>
      <c r="E20" s="506"/>
      <c r="F20" s="507"/>
      <c r="G20" s="658" t="s">
        <v>11</v>
      </c>
      <c r="H20" s="659"/>
      <c r="I20" s="659"/>
      <c r="J20" s="659"/>
      <c r="K20" s="659"/>
      <c r="L20" s="659"/>
      <c r="M20" s="659"/>
      <c r="N20" s="659"/>
      <c r="O20" s="659"/>
      <c r="P20" s="664" t="str">
        <f>IF(P18=0, "-", P19/P18)</f>
        <v>-</v>
      </c>
      <c r="Q20" s="664"/>
      <c r="R20" s="664"/>
      <c r="S20" s="664"/>
      <c r="T20" s="664"/>
      <c r="U20" s="664"/>
      <c r="V20" s="664"/>
      <c r="W20" s="664">
        <f>IF(W18=0, "-", W19/W18)</f>
        <v>0.81224489795918364</v>
      </c>
      <c r="X20" s="664"/>
      <c r="Y20" s="664"/>
      <c r="Z20" s="664"/>
      <c r="AA20" s="664"/>
      <c r="AB20" s="664"/>
      <c r="AC20" s="664"/>
      <c r="AD20" s="664">
        <f>IF(AD18=0, "-", AD19/AD18)</f>
        <v>0.64</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507</v>
      </c>
      <c r="H23" s="84"/>
      <c r="I23" s="84"/>
      <c r="J23" s="84"/>
      <c r="K23" s="84"/>
      <c r="L23" s="84"/>
      <c r="M23" s="84"/>
      <c r="N23" s="84"/>
      <c r="O23" s="85"/>
      <c r="P23" s="228" t="s">
        <v>529</v>
      </c>
      <c r="Q23" s="243"/>
      <c r="R23" s="243"/>
      <c r="S23" s="243"/>
      <c r="T23" s="243"/>
      <c r="U23" s="243"/>
      <c r="V23" s="243"/>
      <c r="W23" s="243"/>
      <c r="X23" s="244"/>
      <c r="Y23" s="237" t="s">
        <v>14</v>
      </c>
      <c r="Z23" s="238"/>
      <c r="AA23" s="239"/>
      <c r="AB23" s="176" t="s">
        <v>476</v>
      </c>
      <c r="AC23" s="177"/>
      <c r="AD23" s="177"/>
      <c r="AE23" s="97" t="s">
        <v>477</v>
      </c>
      <c r="AF23" s="98"/>
      <c r="AG23" s="98"/>
      <c r="AH23" s="98"/>
      <c r="AI23" s="99"/>
      <c r="AJ23" s="97">
        <v>82</v>
      </c>
      <c r="AK23" s="98"/>
      <c r="AL23" s="98"/>
      <c r="AM23" s="98"/>
      <c r="AN23" s="99"/>
      <c r="AO23" s="97">
        <v>79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t="s">
        <v>476</v>
      </c>
      <c r="AC24" s="206"/>
      <c r="AD24" s="206"/>
      <c r="AE24" s="97" t="s">
        <v>477</v>
      </c>
      <c r="AF24" s="98"/>
      <c r="AG24" s="98"/>
      <c r="AH24" s="98"/>
      <c r="AI24" s="99"/>
      <c r="AJ24" s="97">
        <v>60</v>
      </c>
      <c r="AK24" s="98"/>
      <c r="AL24" s="98"/>
      <c r="AM24" s="98"/>
      <c r="AN24" s="99"/>
      <c r="AO24" s="97">
        <v>60</v>
      </c>
      <c r="AP24" s="98"/>
      <c r="AQ24" s="98"/>
      <c r="AR24" s="98"/>
      <c r="AS24" s="99"/>
      <c r="AT24" s="97">
        <v>60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v>137</v>
      </c>
      <c r="AK25" s="98"/>
      <c r="AL25" s="98"/>
      <c r="AM25" s="98"/>
      <c r="AN25" s="99"/>
      <c r="AO25" s="97">
        <v>132</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customHeight="1" x14ac:dyDescent="0.15">
      <c r="A28" s="139"/>
      <c r="B28" s="137"/>
      <c r="C28" s="137"/>
      <c r="D28" s="137"/>
      <c r="E28" s="137"/>
      <c r="F28" s="138"/>
      <c r="G28" s="83" t="s">
        <v>507</v>
      </c>
      <c r="H28" s="84"/>
      <c r="I28" s="84"/>
      <c r="J28" s="84"/>
      <c r="K28" s="84"/>
      <c r="L28" s="84"/>
      <c r="M28" s="84"/>
      <c r="N28" s="84"/>
      <c r="O28" s="85"/>
      <c r="P28" s="228" t="s">
        <v>479</v>
      </c>
      <c r="Q28" s="243"/>
      <c r="R28" s="243"/>
      <c r="S28" s="243"/>
      <c r="T28" s="243"/>
      <c r="U28" s="243"/>
      <c r="V28" s="243"/>
      <c r="W28" s="243"/>
      <c r="X28" s="244"/>
      <c r="Y28" s="237" t="s">
        <v>14</v>
      </c>
      <c r="Z28" s="238"/>
      <c r="AA28" s="239"/>
      <c r="AB28" s="176" t="s">
        <v>476</v>
      </c>
      <c r="AC28" s="177"/>
      <c r="AD28" s="177"/>
      <c r="AE28" s="97" t="s">
        <v>478</v>
      </c>
      <c r="AF28" s="98"/>
      <c r="AG28" s="98"/>
      <c r="AH28" s="98"/>
      <c r="AI28" s="99"/>
      <c r="AJ28" s="97">
        <v>86</v>
      </c>
      <c r="AK28" s="98"/>
      <c r="AL28" s="98"/>
      <c r="AM28" s="98"/>
      <c r="AN28" s="99"/>
      <c r="AO28" s="97">
        <v>82</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2" t="s">
        <v>476</v>
      </c>
      <c r="AC29" s="206"/>
      <c r="AD29" s="206"/>
      <c r="AE29" s="97" t="s">
        <v>477</v>
      </c>
      <c r="AF29" s="98"/>
      <c r="AG29" s="98"/>
      <c r="AH29" s="98"/>
      <c r="AI29" s="99"/>
      <c r="AJ29" s="97">
        <v>60</v>
      </c>
      <c r="AK29" s="98"/>
      <c r="AL29" s="98"/>
      <c r="AM29" s="98"/>
      <c r="AN29" s="99"/>
      <c r="AO29" s="97">
        <v>60</v>
      </c>
      <c r="AP29" s="98"/>
      <c r="AQ29" s="98"/>
      <c r="AR29" s="98"/>
      <c r="AS29" s="99"/>
      <c r="AT29" s="97">
        <v>60</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478</v>
      </c>
      <c r="AF30" s="98"/>
      <c r="AG30" s="98"/>
      <c r="AH30" s="98"/>
      <c r="AI30" s="99"/>
      <c r="AJ30" s="97">
        <v>143</v>
      </c>
      <c r="AK30" s="98"/>
      <c r="AL30" s="98"/>
      <c r="AM30" s="98"/>
      <c r="AN30" s="99"/>
      <c r="AO30" s="97">
        <v>137</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27</v>
      </c>
      <c r="AV53" s="80"/>
      <c r="AW53" s="81" t="s">
        <v>360</v>
      </c>
      <c r="AX53" s="82"/>
    </row>
    <row r="54" spans="1:50" ht="22.5" hidden="1" customHeight="1" x14ac:dyDescent="0.15">
      <c r="A54" s="669"/>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9"/>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9"/>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9"/>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9"/>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9"/>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9"/>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9"/>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70"/>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4" t="s">
        <v>88</v>
      </c>
      <c r="B67" s="535"/>
      <c r="C67" s="535"/>
      <c r="D67" s="535"/>
      <c r="E67" s="535"/>
      <c r="F67" s="536"/>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7"/>
      <c r="B68" s="538"/>
      <c r="C68" s="538"/>
      <c r="D68" s="538"/>
      <c r="E68" s="538"/>
      <c r="F68" s="539"/>
      <c r="G68" s="228" t="s">
        <v>480</v>
      </c>
      <c r="H68" s="243"/>
      <c r="I68" s="243"/>
      <c r="J68" s="243"/>
      <c r="K68" s="243"/>
      <c r="L68" s="243"/>
      <c r="M68" s="243"/>
      <c r="N68" s="243"/>
      <c r="O68" s="243"/>
      <c r="P68" s="243"/>
      <c r="Q68" s="243"/>
      <c r="R68" s="243"/>
      <c r="S68" s="243"/>
      <c r="T68" s="243"/>
      <c r="U68" s="243"/>
      <c r="V68" s="243"/>
      <c r="W68" s="243"/>
      <c r="X68" s="244"/>
      <c r="Y68" s="629" t="s">
        <v>66</v>
      </c>
      <c r="Z68" s="630"/>
      <c r="AA68" s="631"/>
      <c r="AB68" s="120" t="s">
        <v>481</v>
      </c>
      <c r="AC68" s="121"/>
      <c r="AD68" s="122"/>
      <c r="AE68" s="97" t="s">
        <v>477</v>
      </c>
      <c r="AF68" s="98"/>
      <c r="AG68" s="98"/>
      <c r="AH68" s="98"/>
      <c r="AI68" s="99"/>
      <c r="AJ68" s="97">
        <v>2616</v>
      </c>
      <c r="AK68" s="98"/>
      <c r="AL68" s="98"/>
      <c r="AM68" s="98"/>
      <c r="AN68" s="99"/>
      <c r="AO68" s="97">
        <v>3136</v>
      </c>
      <c r="AP68" s="98"/>
      <c r="AQ68" s="98"/>
      <c r="AR68" s="98"/>
      <c r="AS68" s="99"/>
      <c r="AT68" s="549"/>
      <c r="AU68" s="549"/>
      <c r="AV68" s="549"/>
      <c r="AW68" s="549"/>
      <c r="AX68" s="550"/>
      <c r="AY68" s="10"/>
      <c r="AZ68" s="10"/>
      <c r="BA68" s="10"/>
      <c r="BB68" s="10"/>
      <c r="BC68" s="10"/>
    </row>
    <row r="69" spans="1:60" ht="28.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t="s">
        <v>478</v>
      </c>
      <c r="AF69" s="98"/>
      <c r="AG69" s="98"/>
      <c r="AH69" s="98"/>
      <c r="AI69" s="99"/>
      <c r="AJ69" s="97">
        <v>3000</v>
      </c>
      <c r="AK69" s="98"/>
      <c r="AL69" s="98"/>
      <c r="AM69" s="98"/>
      <c r="AN69" s="99"/>
      <c r="AO69" s="97">
        <v>1000</v>
      </c>
      <c r="AP69" s="98"/>
      <c r="AQ69" s="98"/>
      <c r="AR69" s="98"/>
      <c r="AS69" s="99"/>
      <c r="AT69" s="97">
        <v>1875</v>
      </c>
      <c r="AU69" s="98"/>
      <c r="AV69" s="98"/>
      <c r="AW69" s="98"/>
      <c r="AX69" s="357"/>
      <c r="AY69" s="10"/>
      <c r="AZ69" s="10"/>
      <c r="BA69" s="10"/>
      <c r="BB69" s="10"/>
      <c r="BC69" s="10"/>
      <c r="BD69" s="10"/>
      <c r="BE69" s="10"/>
      <c r="BF69" s="10"/>
      <c r="BG69" s="10"/>
      <c r="BH69" s="10"/>
    </row>
    <row r="70" spans="1:60" ht="28.5" customHeight="1" x14ac:dyDescent="0.15">
      <c r="A70" s="534" t="s">
        <v>88</v>
      </c>
      <c r="B70" s="535"/>
      <c r="C70" s="535"/>
      <c r="D70" s="535"/>
      <c r="E70" s="535"/>
      <c r="F70" s="536"/>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8.5" customHeight="1" x14ac:dyDescent="0.15">
      <c r="A71" s="537"/>
      <c r="B71" s="538"/>
      <c r="C71" s="538"/>
      <c r="D71" s="538"/>
      <c r="E71" s="538"/>
      <c r="F71" s="539"/>
      <c r="G71" s="228" t="s">
        <v>484</v>
      </c>
      <c r="H71" s="243"/>
      <c r="I71" s="243"/>
      <c r="J71" s="243"/>
      <c r="K71" s="243"/>
      <c r="L71" s="243"/>
      <c r="M71" s="243"/>
      <c r="N71" s="243"/>
      <c r="O71" s="243"/>
      <c r="P71" s="243"/>
      <c r="Q71" s="243"/>
      <c r="R71" s="243"/>
      <c r="S71" s="243"/>
      <c r="T71" s="243"/>
      <c r="U71" s="243"/>
      <c r="V71" s="243"/>
      <c r="W71" s="243"/>
      <c r="X71" s="244"/>
      <c r="Y71" s="671" t="s">
        <v>66</v>
      </c>
      <c r="Z71" s="672"/>
      <c r="AA71" s="673"/>
      <c r="AB71" s="120" t="s">
        <v>485</v>
      </c>
      <c r="AC71" s="121"/>
      <c r="AD71" s="122"/>
      <c r="AE71" s="97" t="s">
        <v>478</v>
      </c>
      <c r="AF71" s="98"/>
      <c r="AG71" s="98"/>
      <c r="AH71" s="98"/>
      <c r="AI71" s="99"/>
      <c r="AJ71" s="97">
        <v>218</v>
      </c>
      <c r="AK71" s="98"/>
      <c r="AL71" s="98"/>
      <c r="AM71" s="98"/>
      <c r="AN71" s="99"/>
      <c r="AO71" s="97">
        <v>189</v>
      </c>
      <c r="AP71" s="98"/>
      <c r="AQ71" s="98"/>
      <c r="AR71" s="98"/>
      <c r="AS71" s="99"/>
      <c r="AT71" s="549"/>
      <c r="AU71" s="549"/>
      <c r="AV71" s="549"/>
      <c r="AW71" s="549"/>
      <c r="AX71" s="550"/>
      <c r="AY71" s="10"/>
      <c r="AZ71" s="10"/>
      <c r="BA71" s="10"/>
      <c r="BB71" s="10"/>
      <c r="BC71" s="10"/>
    </row>
    <row r="72" spans="1:60" ht="28.5"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4"/>
      <c r="AA72" s="675"/>
      <c r="AB72" s="211" t="s">
        <v>485</v>
      </c>
      <c r="AC72" s="212"/>
      <c r="AD72" s="213"/>
      <c r="AE72" s="97" t="s">
        <v>477</v>
      </c>
      <c r="AF72" s="98"/>
      <c r="AG72" s="98"/>
      <c r="AH72" s="98"/>
      <c r="AI72" s="99"/>
      <c r="AJ72" s="97">
        <v>200</v>
      </c>
      <c r="AK72" s="98"/>
      <c r="AL72" s="98"/>
      <c r="AM72" s="98"/>
      <c r="AN72" s="99"/>
      <c r="AO72" s="97">
        <v>100</v>
      </c>
      <c r="AP72" s="98"/>
      <c r="AQ72" s="98"/>
      <c r="AR72" s="98"/>
      <c r="AS72" s="99"/>
      <c r="AT72" s="97">
        <v>199</v>
      </c>
      <c r="AU72" s="98"/>
      <c r="AV72" s="98"/>
      <c r="AW72" s="98"/>
      <c r="AX72" s="357"/>
      <c r="AY72" s="10"/>
      <c r="AZ72" s="10"/>
      <c r="BA72" s="10"/>
      <c r="BB72" s="10"/>
      <c r="BC72" s="10"/>
      <c r="BD72" s="10"/>
      <c r="BE72" s="10"/>
      <c r="BF72" s="10"/>
      <c r="BG72" s="10"/>
      <c r="BH72" s="10"/>
    </row>
    <row r="73" spans="1:60" hidden="1" x14ac:dyDescent="0.15">
      <c r="A73" s="534" t="s">
        <v>88</v>
      </c>
      <c r="B73" s="535"/>
      <c r="C73" s="535"/>
      <c r="D73" s="535"/>
      <c r="E73" s="535"/>
      <c r="F73" s="536"/>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idden="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idden="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4" t="s">
        <v>88</v>
      </c>
      <c r="B76" s="535"/>
      <c r="C76" s="535"/>
      <c r="D76" s="535"/>
      <c r="E76" s="535"/>
      <c r="F76" s="536"/>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idden="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idden="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4" t="s">
        <v>88</v>
      </c>
      <c r="B79" s="535"/>
      <c r="C79" s="535"/>
      <c r="D79" s="535"/>
      <c r="E79" s="535"/>
      <c r="F79" s="536"/>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idden="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idden="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521</v>
      </c>
      <c r="H83" s="304"/>
      <c r="I83" s="304"/>
      <c r="J83" s="304"/>
      <c r="K83" s="304"/>
      <c r="L83" s="304"/>
      <c r="M83" s="304"/>
      <c r="N83" s="304"/>
      <c r="O83" s="304"/>
      <c r="P83" s="304"/>
      <c r="Q83" s="304"/>
      <c r="R83" s="304"/>
      <c r="S83" s="304"/>
      <c r="T83" s="304"/>
      <c r="U83" s="304"/>
      <c r="V83" s="304"/>
      <c r="W83" s="304"/>
      <c r="X83" s="304"/>
      <c r="Y83" s="546" t="s">
        <v>17</v>
      </c>
      <c r="Z83" s="547"/>
      <c r="AA83" s="548"/>
      <c r="AB83" s="676" t="s">
        <v>488</v>
      </c>
      <c r="AC83" s="124"/>
      <c r="AD83" s="125"/>
      <c r="AE83" s="214" t="s">
        <v>477</v>
      </c>
      <c r="AF83" s="215"/>
      <c r="AG83" s="215"/>
      <c r="AH83" s="215"/>
      <c r="AI83" s="215"/>
      <c r="AJ83" s="214">
        <v>116777</v>
      </c>
      <c r="AK83" s="215"/>
      <c r="AL83" s="215"/>
      <c r="AM83" s="215"/>
      <c r="AN83" s="215"/>
      <c r="AO83" s="214">
        <f>56068835/232</f>
        <v>241676.01293103449</v>
      </c>
      <c r="AP83" s="215"/>
      <c r="AQ83" s="215"/>
      <c r="AR83" s="215"/>
      <c r="AS83" s="215"/>
      <c r="AT83" s="97">
        <f>61724756/304</f>
        <v>203041.96052631579</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489</v>
      </c>
      <c r="AC84" s="101"/>
      <c r="AD84" s="102"/>
      <c r="AE84" s="100" t="s">
        <v>482</v>
      </c>
      <c r="AF84" s="101"/>
      <c r="AG84" s="101"/>
      <c r="AH84" s="101"/>
      <c r="AI84" s="102"/>
      <c r="AJ84" s="100" t="s">
        <v>486</v>
      </c>
      <c r="AK84" s="101"/>
      <c r="AL84" s="101"/>
      <c r="AM84" s="101"/>
      <c r="AN84" s="102"/>
      <c r="AO84" s="100" t="s">
        <v>514</v>
      </c>
      <c r="AP84" s="101"/>
      <c r="AQ84" s="101"/>
      <c r="AR84" s="101"/>
      <c r="AS84" s="102"/>
      <c r="AT84" s="100" t="s">
        <v>509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10" t="s">
        <v>77</v>
      </c>
      <c r="B97" s="611"/>
      <c r="C97" s="641" t="s">
        <v>19</v>
      </c>
      <c r="D97" s="532"/>
      <c r="E97" s="532"/>
      <c r="F97" s="532"/>
      <c r="G97" s="532"/>
      <c r="H97" s="532"/>
      <c r="I97" s="532"/>
      <c r="J97" s="532"/>
      <c r="K97" s="642"/>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0.25" customHeight="1" x14ac:dyDescent="0.15">
      <c r="A98" s="612"/>
      <c r="B98" s="613"/>
      <c r="C98" s="543" t="s">
        <v>494</v>
      </c>
      <c r="D98" s="544"/>
      <c r="E98" s="544"/>
      <c r="F98" s="544"/>
      <c r="G98" s="544"/>
      <c r="H98" s="544"/>
      <c r="I98" s="544"/>
      <c r="J98" s="544"/>
      <c r="K98" s="545"/>
      <c r="L98" s="184">
        <v>0.1</v>
      </c>
      <c r="M98" s="185"/>
      <c r="N98" s="185"/>
      <c r="O98" s="185"/>
      <c r="P98" s="185"/>
      <c r="Q98" s="186"/>
      <c r="R98" s="184">
        <v>0.1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2"/>
      <c r="B99" s="613"/>
      <c r="C99" s="607" t="s">
        <v>495</v>
      </c>
      <c r="D99" s="608"/>
      <c r="E99" s="608"/>
      <c r="F99" s="608"/>
      <c r="G99" s="608"/>
      <c r="H99" s="608"/>
      <c r="I99" s="608"/>
      <c r="J99" s="608"/>
      <c r="K99" s="609"/>
      <c r="L99" s="184">
        <v>0.6</v>
      </c>
      <c r="M99" s="185"/>
      <c r="N99" s="185"/>
      <c r="O99" s="185"/>
      <c r="P99" s="185"/>
      <c r="Q99" s="186"/>
      <c r="R99" s="184">
        <v>0.6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1.5" customHeight="1" x14ac:dyDescent="0.15">
      <c r="A100" s="612"/>
      <c r="B100" s="613"/>
      <c r="C100" s="628" t="s">
        <v>496</v>
      </c>
      <c r="D100" s="608"/>
      <c r="E100" s="608"/>
      <c r="F100" s="608"/>
      <c r="G100" s="608"/>
      <c r="H100" s="608"/>
      <c r="I100" s="608"/>
      <c r="J100" s="608"/>
      <c r="K100" s="609"/>
      <c r="L100" s="184">
        <v>66.5</v>
      </c>
      <c r="M100" s="185"/>
      <c r="N100" s="185"/>
      <c r="O100" s="185"/>
      <c r="P100" s="185"/>
      <c r="Q100" s="186"/>
      <c r="R100" s="184">
        <v>57.2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2"/>
      <c r="B102" s="613"/>
      <c r="C102" s="688"/>
      <c r="D102" s="689"/>
      <c r="E102" s="689"/>
      <c r="F102" s="689"/>
      <c r="G102" s="689"/>
      <c r="H102" s="689"/>
      <c r="I102" s="689"/>
      <c r="J102" s="689"/>
      <c r="K102" s="69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4"/>
      <c r="B104" s="615"/>
      <c r="C104" s="601" t="s">
        <v>22</v>
      </c>
      <c r="D104" s="602"/>
      <c r="E104" s="602"/>
      <c r="F104" s="602"/>
      <c r="G104" s="602"/>
      <c r="H104" s="602"/>
      <c r="I104" s="602"/>
      <c r="J104" s="602"/>
      <c r="K104" s="603"/>
      <c r="L104" s="604">
        <f>SUM(L98:Q103)</f>
        <v>67.2</v>
      </c>
      <c r="M104" s="605"/>
      <c r="N104" s="605"/>
      <c r="O104" s="605"/>
      <c r="P104" s="605"/>
      <c r="Q104" s="606"/>
      <c r="R104" s="604">
        <f>SUM(R98:W103)</f>
        <v>57.900000000000006</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0.25" customHeight="1" x14ac:dyDescent="0.15">
      <c r="A108" s="652" t="s">
        <v>312</v>
      </c>
      <c r="B108" s="65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474</v>
      </c>
      <c r="AE108" s="351"/>
      <c r="AF108" s="351"/>
      <c r="AG108" s="347" t="s">
        <v>535</v>
      </c>
      <c r="AH108" s="348"/>
      <c r="AI108" s="348"/>
      <c r="AJ108" s="348"/>
      <c r="AK108" s="348"/>
      <c r="AL108" s="348"/>
      <c r="AM108" s="348"/>
      <c r="AN108" s="348"/>
      <c r="AO108" s="348"/>
      <c r="AP108" s="348"/>
      <c r="AQ108" s="348"/>
      <c r="AR108" s="348"/>
      <c r="AS108" s="348"/>
      <c r="AT108" s="348"/>
      <c r="AU108" s="348"/>
      <c r="AV108" s="348"/>
      <c r="AW108" s="348"/>
      <c r="AX108" s="349"/>
    </row>
    <row r="109" spans="1:50" ht="32.25" customHeight="1" x14ac:dyDescent="0.15">
      <c r="A109" s="654"/>
      <c r="B109" s="655"/>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2" t="s">
        <v>474</v>
      </c>
      <c r="AE109" s="303"/>
      <c r="AF109" s="303"/>
      <c r="AG109" s="282" t="s">
        <v>522</v>
      </c>
      <c r="AH109" s="259"/>
      <c r="AI109" s="259"/>
      <c r="AJ109" s="259"/>
      <c r="AK109" s="259"/>
      <c r="AL109" s="259"/>
      <c r="AM109" s="259"/>
      <c r="AN109" s="259"/>
      <c r="AO109" s="259"/>
      <c r="AP109" s="259"/>
      <c r="AQ109" s="259"/>
      <c r="AR109" s="259"/>
      <c r="AS109" s="259"/>
      <c r="AT109" s="259"/>
      <c r="AU109" s="259"/>
      <c r="AV109" s="259"/>
      <c r="AW109" s="259"/>
      <c r="AX109" s="283"/>
    </row>
    <row r="110" spans="1:50" ht="53.25" customHeight="1" x14ac:dyDescent="0.15">
      <c r="A110" s="656"/>
      <c r="B110" s="657"/>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474</v>
      </c>
      <c r="AE110" s="333"/>
      <c r="AF110" s="333"/>
      <c r="AG110" s="342" t="s">
        <v>523</v>
      </c>
      <c r="AH110" s="247"/>
      <c r="AI110" s="247"/>
      <c r="AJ110" s="247"/>
      <c r="AK110" s="247"/>
      <c r="AL110" s="247"/>
      <c r="AM110" s="247"/>
      <c r="AN110" s="247"/>
      <c r="AO110" s="247"/>
      <c r="AP110" s="247"/>
      <c r="AQ110" s="247"/>
      <c r="AR110" s="247"/>
      <c r="AS110" s="247"/>
      <c r="AT110" s="247"/>
      <c r="AU110" s="247"/>
      <c r="AV110" s="247"/>
      <c r="AW110" s="247"/>
      <c r="AX110" s="328"/>
    </row>
    <row r="111" spans="1:50" ht="66" customHeight="1" x14ac:dyDescent="0.15">
      <c r="A111" s="263" t="s">
        <v>46</v>
      </c>
      <c r="B111" s="264"/>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474</v>
      </c>
      <c r="AE111" s="277"/>
      <c r="AF111" s="277"/>
      <c r="AG111" s="279" t="s">
        <v>525</v>
      </c>
      <c r="AH111" s="280"/>
      <c r="AI111" s="280"/>
      <c r="AJ111" s="280"/>
      <c r="AK111" s="280"/>
      <c r="AL111" s="280"/>
      <c r="AM111" s="280"/>
      <c r="AN111" s="280"/>
      <c r="AO111" s="280"/>
      <c r="AP111" s="280"/>
      <c r="AQ111" s="280"/>
      <c r="AR111" s="280"/>
      <c r="AS111" s="280"/>
      <c r="AT111" s="280"/>
      <c r="AU111" s="280"/>
      <c r="AV111" s="280"/>
      <c r="AW111" s="280"/>
      <c r="AX111" s="281"/>
    </row>
    <row r="112" spans="1:50" ht="48"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474</v>
      </c>
      <c r="AE112" s="303"/>
      <c r="AF112" s="303"/>
      <c r="AG112" s="282" t="s">
        <v>526</v>
      </c>
      <c r="AH112" s="259"/>
      <c r="AI112" s="259"/>
      <c r="AJ112" s="259"/>
      <c r="AK112" s="259"/>
      <c r="AL112" s="259"/>
      <c r="AM112" s="259"/>
      <c r="AN112" s="259"/>
      <c r="AO112" s="259"/>
      <c r="AP112" s="259"/>
      <c r="AQ112" s="259"/>
      <c r="AR112" s="259"/>
      <c r="AS112" s="259"/>
      <c r="AT112" s="259"/>
      <c r="AU112" s="259"/>
      <c r="AV112" s="259"/>
      <c r="AW112" s="259"/>
      <c r="AX112" s="283"/>
    </row>
    <row r="113" spans="1:64" ht="37.5" customHeight="1" x14ac:dyDescent="0.15">
      <c r="A113" s="265"/>
      <c r="B113" s="266"/>
      <c r="C113" s="45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524</v>
      </c>
      <c r="AH113" s="259"/>
      <c r="AI113" s="259"/>
      <c r="AJ113" s="259"/>
      <c r="AK113" s="259"/>
      <c r="AL113" s="259"/>
      <c r="AM113" s="259"/>
      <c r="AN113" s="259"/>
      <c r="AO113" s="259"/>
      <c r="AP113" s="259"/>
      <c r="AQ113" s="259"/>
      <c r="AR113" s="259"/>
      <c r="AS113" s="259"/>
      <c r="AT113" s="259"/>
      <c r="AU113" s="259"/>
      <c r="AV113" s="259"/>
      <c r="AW113" s="259"/>
      <c r="AX113" s="283"/>
    </row>
    <row r="114" spans="1:64" ht="20.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511</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38.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527</v>
      </c>
      <c r="AH115" s="259"/>
      <c r="AI115" s="259"/>
      <c r="AJ115" s="259"/>
      <c r="AK115" s="259"/>
      <c r="AL115" s="259"/>
      <c r="AM115" s="259"/>
      <c r="AN115" s="259"/>
      <c r="AO115" s="259"/>
      <c r="AP115" s="259"/>
      <c r="AQ115" s="259"/>
      <c r="AR115" s="259"/>
      <c r="AS115" s="259"/>
      <c r="AT115" s="259"/>
      <c r="AU115" s="259"/>
      <c r="AV115" s="259"/>
      <c r="AW115" s="259"/>
      <c r="AX115" s="283"/>
    </row>
    <row r="116" spans="1:64" ht="43.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474</v>
      </c>
      <c r="AE116" s="262"/>
      <c r="AF116" s="262"/>
      <c r="AG116" s="593" t="s">
        <v>536</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6.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534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532</v>
      </c>
      <c r="AH118" s="280"/>
      <c r="AI118" s="280"/>
      <c r="AJ118" s="280"/>
      <c r="AK118" s="280"/>
      <c r="AL118" s="280"/>
      <c r="AM118" s="280"/>
      <c r="AN118" s="280"/>
      <c r="AO118" s="280"/>
      <c r="AP118" s="280"/>
      <c r="AQ118" s="280"/>
      <c r="AR118" s="280"/>
      <c r="AS118" s="280"/>
      <c r="AT118" s="280"/>
      <c r="AU118" s="280"/>
      <c r="AV118" s="280"/>
      <c r="AW118" s="280"/>
      <c r="AX118" s="281"/>
    </row>
    <row r="119" spans="1:64" ht="54.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530</v>
      </c>
      <c r="AH119" s="259"/>
      <c r="AI119" s="259"/>
      <c r="AJ119" s="259"/>
      <c r="AK119" s="259"/>
      <c r="AL119" s="259"/>
      <c r="AM119" s="259"/>
      <c r="AN119" s="259"/>
      <c r="AO119" s="259"/>
      <c r="AP119" s="259"/>
      <c r="AQ119" s="259"/>
      <c r="AR119" s="259"/>
      <c r="AS119" s="259"/>
      <c r="AT119" s="259"/>
      <c r="AU119" s="259"/>
      <c r="AV119" s="259"/>
      <c r="AW119" s="259"/>
      <c r="AX119" s="283"/>
    </row>
    <row r="120" spans="1:64" ht="31.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531</v>
      </c>
      <c r="AH120" s="259"/>
      <c r="AI120" s="259"/>
      <c r="AJ120" s="259"/>
      <c r="AK120" s="259"/>
      <c r="AL120" s="259"/>
      <c r="AM120" s="259"/>
      <c r="AN120" s="259"/>
      <c r="AO120" s="259"/>
      <c r="AP120" s="259"/>
      <c r="AQ120" s="259"/>
      <c r="AR120" s="259"/>
      <c r="AS120" s="259"/>
      <c r="AT120" s="259"/>
      <c r="AU120" s="259"/>
      <c r="AV120" s="259"/>
      <c r="AW120" s="259"/>
      <c r="AX120" s="283"/>
    </row>
    <row r="121" spans="1:64" ht="4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528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511</v>
      </c>
      <c r="AE122" s="277"/>
      <c r="AF122" s="277"/>
      <c r="AG122" s="323" t="s">
        <v>512</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4"/>
      <c r="V125" s="344"/>
      <c r="W125" s="344"/>
      <c r="X125" s="344"/>
      <c r="Y125" s="344"/>
      <c r="Z125" s="344"/>
      <c r="AA125" s="344"/>
      <c r="AB125" s="344"/>
      <c r="AC125" s="344"/>
      <c r="AD125" s="344"/>
      <c r="AE125" s="344"/>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4"/>
      <c r="E126" s="434"/>
      <c r="F126" s="435"/>
      <c r="G126" s="388" t="s">
        <v>515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8" t="s">
        <v>68</v>
      </c>
      <c r="D127" s="589"/>
      <c r="E127" s="589"/>
      <c r="F127" s="590"/>
      <c r="G127" s="591" t="s">
        <v>513</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1" t="s">
        <v>540</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thickBot="1" x14ac:dyDescent="0.2">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t="s">
        <v>306</v>
      </c>
      <c r="B131" s="392"/>
      <c r="C131" s="392"/>
      <c r="D131" s="392"/>
      <c r="E131" s="393"/>
      <c r="F131" s="424" t="s">
        <v>538</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61" t="s">
        <v>539</v>
      </c>
      <c r="B133" s="562"/>
      <c r="C133" s="562"/>
      <c r="D133" s="562"/>
      <c r="E133" s="563"/>
      <c r="F133" s="427" t="s">
        <v>541</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129.75" customHeight="1" thickBot="1" x14ac:dyDescent="0.2">
      <c r="A135" s="354" t="s">
        <v>518</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6" t="s">
        <v>224</v>
      </c>
      <c r="B137" s="320"/>
      <c r="C137" s="320"/>
      <c r="D137" s="320"/>
      <c r="E137" s="320"/>
      <c r="F137" s="320"/>
      <c r="G137" s="551" t="s">
        <v>477</v>
      </c>
      <c r="H137" s="552"/>
      <c r="I137" s="552"/>
      <c r="J137" s="552"/>
      <c r="K137" s="552"/>
      <c r="L137" s="552"/>
      <c r="M137" s="552"/>
      <c r="N137" s="552"/>
      <c r="O137" s="552"/>
      <c r="P137" s="553"/>
      <c r="Q137" s="320" t="s">
        <v>225</v>
      </c>
      <c r="R137" s="320"/>
      <c r="S137" s="320"/>
      <c r="T137" s="320"/>
      <c r="U137" s="320"/>
      <c r="V137" s="320"/>
      <c r="W137" s="551" t="s">
        <v>477</v>
      </c>
      <c r="X137" s="552"/>
      <c r="Y137" s="552"/>
      <c r="Z137" s="552"/>
      <c r="AA137" s="552"/>
      <c r="AB137" s="552"/>
      <c r="AC137" s="552"/>
      <c r="AD137" s="552"/>
      <c r="AE137" s="552"/>
      <c r="AF137" s="553"/>
      <c r="AG137" s="320" t="s">
        <v>226</v>
      </c>
      <c r="AH137" s="320"/>
      <c r="AI137" s="320"/>
      <c r="AJ137" s="320"/>
      <c r="AK137" s="320"/>
      <c r="AL137" s="320"/>
      <c r="AM137" s="523" t="s">
        <v>477</v>
      </c>
      <c r="AN137" s="524"/>
      <c r="AO137" s="524"/>
      <c r="AP137" s="524"/>
      <c r="AQ137" s="524"/>
      <c r="AR137" s="524"/>
      <c r="AS137" s="524"/>
      <c r="AT137" s="524"/>
      <c r="AU137" s="524"/>
      <c r="AV137" s="525"/>
      <c r="AW137" s="12"/>
      <c r="AX137" s="13"/>
    </row>
    <row r="138" spans="1:50" ht="19.899999999999999" customHeight="1" thickBot="1" x14ac:dyDescent="0.2">
      <c r="A138" s="527" t="s">
        <v>227</v>
      </c>
      <c r="B138" s="430"/>
      <c r="C138" s="430"/>
      <c r="D138" s="430"/>
      <c r="E138" s="430"/>
      <c r="F138" s="430"/>
      <c r="G138" s="554" t="s">
        <v>487</v>
      </c>
      <c r="H138" s="318"/>
      <c r="I138" s="318"/>
      <c r="J138" s="318"/>
      <c r="K138" s="318"/>
      <c r="L138" s="318"/>
      <c r="M138" s="318"/>
      <c r="N138" s="318"/>
      <c r="O138" s="318"/>
      <c r="P138" s="319"/>
      <c r="Q138" s="430" t="s">
        <v>228</v>
      </c>
      <c r="R138" s="430"/>
      <c r="S138" s="430"/>
      <c r="T138" s="430"/>
      <c r="U138" s="430"/>
      <c r="V138" s="430"/>
      <c r="W138" s="317">
        <v>57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3.75" customHeight="1" x14ac:dyDescent="0.15">
      <c r="A178" s="367" t="s">
        <v>34</v>
      </c>
      <c r="B178" s="368"/>
      <c r="C178" s="368"/>
      <c r="D178" s="368"/>
      <c r="E178" s="368"/>
      <c r="F178" s="369"/>
      <c r="G178" s="376" t="s">
        <v>497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9"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80"/>
    </row>
    <row r="179" spans="1:50" ht="23.25" customHeight="1" x14ac:dyDescent="0.15">
      <c r="A179" s="370"/>
      <c r="B179" s="371"/>
      <c r="C179" s="371"/>
      <c r="D179" s="371"/>
      <c r="E179" s="371"/>
      <c r="F179" s="372"/>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3.25" customHeight="1" x14ac:dyDescent="0.15">
      <c r="A180" s="370"/>
      <c r="B180" s="371"/>
      <c r="C180" s="371"/>
      <c r="D180" s="371"/>
      <c r="E180" s="371"/>
      <c r="F180" s="372"/>
      <c r="G180" s="361" t="s">
        <v>498</v>
      </c>
      <c r="H180" s="362"/>
      <c r="I180" s="362"/>
      <c r="J180" s="362"/>
      <c r="K180" s="363"/>
      <c r="L180" s="364" t="s">
        <v>499</v>
      </c>
      <c r="M180" s="365"/>
      <c r="N180" s="365"/>
      <c r="O180" s="365"/>
      <c r="P180" s="365"/>
      <c r="Q180" s="365"/>
      <c r="R180" s="365"/>
      <c r="S180" s="365"/>
      <c r="T180" s="365"/>
      <c r="U180" s="365"/>
      <c r="V180" s="365"/>
      <c r="W180" s="365"/>
      <c r="X180" s="366"/>
      <c r="Y180" s="397">
        <v>19</v>
      </c>
      <c r="Z180" s="398"/>
      <c r="AA180" s="398"/>
      <c r="AB180" s="399"/>
      <c r="AC180" s="361"/>
      <c r="AD180" s="362"/>
      <c r="AE180" s="362"/>
      <c r="AF180" s="362"/>
      <c r="AG180" s="363"/>
      <c r="AH180" s="364"/>
      <c r="AI180" s="365"/>
      <c r="AJ180" s="365"/>
      <c r="AK180" s="365"/>
      <c r="AL180" s="365"/>
      <c r="AM180" s="365"/>
      <c r="AN180" s="365"/>
      <c r="AO180" s="365"/>
      <c r="AP180" s="365"/>
      <c r="AQ180" s="365"/>
      <c r="AR180" s="365"/>
      <c r="AS180" s="365"/>
      <c r="AT180" s="366"/>
      <c r="AU180" s="397"/>
      <c r="AV180" s="398"/>
      <c r="AW180" s="398"/>
      <c r="AX180" s="483"/>
    </row>
    <row r="181" spans="1:50" ht="23.25" customHeight="1" x14ac:dyDescent="0.15">
      <c r="A181" s="370"/>
      <c r="B181" s="371"/>
      <c r="C181" s="371"/>
      <c r="D181" s="371"/>
      <c r="E181" s="371"/>
      <c r="F181" s="372"/>
      <c r="G181" s="412" t="s">
        <v>500</v>
      </c>
      <c r="H181" s="413"/>
      <c r="I181" s="413"/>
      <c r="J181" s="413"/>
      <c r="K181" s="414"/>
      <c r="L181" s="415" t="s">
        <v>533</v>
      </c>
      <c r="M181" s="416"/>
      <c r="N181" s="416"/>
      <c r="O181" s="416"/>
      <c r="P181" s="416"/>
      <c r="Q181" s="416"/>
      <c r="R181" s="416"/>
      <c r="S181" s="416"/>
      <c r="T181" s="416"/>
      <c r="U181" s="416"/>
      <c r="V181" s="416"/>
      <c r="W181" s="416"/>
      <c r="X181" s="417"/>
      <c r="Y181" s="418">
        <v>10</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3.25" customHeight="1" x14ac:dyDescent="0.15">
      <c r="A182" s="370"/>
      <c r="B182" s="371"/>
      <c r="C182" s="371"/>
      <c r="D182" s="371"/>
      <c r="E182" s="371"/>
      <c r="F182" s="372"/>
      <c r="G182" s="412" t="s">
        <v>501</v>
      </c>
      <c r="H182" s="413"/>
      <c r="I182" s="413"/>
      <c r="J182" s="413"/>
      <c r="K182" s="414"/>
      <c r="L182" s="415" t="s">
        <v>533</v>
      </c>
      <c r="M182" s="416"/>
      <c r="N182" s="416"/>
      <c r="O182" s="416"/>
      <c r="P182" s="416"/>
      <c r="Q182" s="416"/>
      <c r="R182" s="416"/>
      <c r="S182" s="416"/>
      <c r="T182" s="416"/>
      <c r="U182" s="416"/>
      <c r="V182" s="416"/>
      <c r="W182" s="416"/>
      <c r="X182" s="417"/>
      <c r="Y182" s="418">
        <v>9</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3.25" customHeight="1" x14ac:dyDescent="0.15">
      <c r="A183" s="370"/>
      <c r="B183" s="371"/>
      <c r="C183" s="371"/>
      <c r="D183" s="371"/>
      <c r="E183" s="371"/>
      <c r="F183" s="372"/>
      <c r="G183" s="412" t="s">
        <v>502</v>
      </c>
      <c r="H183" s="413"/>
      <c r="I183" s="413"/>
      <c r="J183" s="413"/>
      <c r="K183" s="414"/>
      <c r="L183" s="415" t="s">
        <v>533</v>
      </c>
      <c r="M183" s="416"/>
      <c r="N183" s="416"/>
      <c r="O183" s="416"/>
      <c r="P183" s="416"/>
      <c r="Q183" s="416"/>
      <c r="R183" s="416"/>
      <c r="S183" s="416"/>
      <c r="T183" s="416"/>
      <c r="U183" s="416"/>
      <c r="V183" s="416"/>
      <c r="W183" s="416"/>
      <c r="X183" s="417"/>
      <c r="Y183" s="418">
        <v>5</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3.25" customHeight="1" x14ac:dyDescent="0.15">
      <c r="A184" s="370"/>
      <c r="B184" s="371"/>
      <c r="C184" s="371"/>
      <c r="D184" s="371"/>
      <c r="E184" s="371"/>
      <c r="F184" s="372"/>
      <c r="G184" s="412" t="s">
        <v>503</v>
      </c>
      <c r="H184" s="413"/>
      <c r="I184" s="413"/>
      <c r="J184" s="413"/>
      <c r="K184" s="414"/>
      <c r="L184" s="415" t="s">
        <v>533</v>
      </c>
      <c r="M184" s="416"/>
      <c r="N184" s="416"/>
      <c r="O184" s="416"/>
      <c r="P184" s="416"/>
      <c r="Q184" s="416"/>
      <c r="R184" s="416"/>
      <c r="S184" s="416"/>
      <c r="T184" s="416"/>
      <c r="U184" s="416"/>
      <c r="V184" s="416"/>
      <c r="W184" s="416"/>
      <c r="X184" s="417"/>
      <c r="Y184" s="418">
        <v>3</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3.25" customHeight="1" x14ac:dyDescent="0.15">
      <c r="A185" s="370"/>
      <c r="B185" s="371"/>
      <c r="C185" s="371"/>
      <c r="D185" s="371"/>
      <c r="E185" s="371"/>
      <c r="F185" s="372"/>
      <c r="G185" s="412" t="s">
        <v>504</v>
      </c>
      <c r="H185" s="413"/>
      <c r="I185" s="413"/>
      <c r="J185" s="413"/>
      <c r="K185" s="414"/>
      <c r="L185" s="415" t="s">
        <v>533</v>
      </c>
      <c r="M185" s="416"/>
      <c r="N185" s="416"/>
      <c r="O185" s="416"/>
      <c r="P185" s="416"/>
      <c r="Q185" s="416"/>
      <c r="R185" s="416"/>
      <c r="S185" s="416"/>
      <c r="T185" s="416"/>
      <c r="U185" s="416"/>
      <c r="V185" s="416"/>
      <c r="W185" s="416"/>
      <c r="X185" s="417"/>
      <c r="Y185" s="418">
        <v>2</v>
      </c>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3.25" customHeight="1" x14ac:dyDescent="0.15">
      <c r="A186" s="370"/>
      <c r="B186" s="371"/>
      <c r="C186" s="371"/>
      <c r="D186" s="371"/>
      <c r="E186" s="371"/>
      <c r="F186" s="372"/>
      <c r="G186" s="412" t="s">
        <v>505</v>
      </c>
      <c r="H186" s="413"/>
      <c r="I186" s="413"/>
      <c r="J186" s="413"/>
      <c r="K186" s="414"/>
      <c r="L186" s="415"/>
      <c r="M186" s="416"/>
      <c r="N186" s="416"/>
      <c r="O186" s="416"/>
      <c r="P186" s="416"/>
      <c r="Q186" s="416"/>
      <c r="R186" s="416"/>
      <c r="S186" s="416"/>
      <c r="T186" s="416"/>
      <c r="U186" s="416"/>
      <c r="V186" s="416"/>
      <c r="W186" s="416"/>
      <c r="X186" s="417"/>
      <c r="Y186" s="418">
        <v>8</v>
      </c>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6"/>
    </row>
    <row r="187" spans="1:50" ht="23.25" customHeight="1" x14ac:dyDescent="0.15">
      <c r="A187" s="370"/>
      <c r="B187" s="371"/>
      <c r="C187" s="371"/>
      <c r="D187" s="371"/>
      <c r="E187" s="371"/>
      <c r="F187" s="372"/>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6"/>
    </row>
    <row r="188" spans="1:50" ht="23.25" customHeight="1" x14ac:dyDescent="0.15">
      <c r="A188" s="370"/>
      <c r="B188" s="371"/>
      <c r="C188" s="371"/>
      <c r="D188" s="371"/>
      <c r="E188" s="371"/>
      <c r="F188" s="372"/>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6"/>
    </row>
    <row r="189" spans="1:50" ht="23.25" customHeight="1" x14ac:dyDescent="0.15">
      <c r="A189" s="370"/>
      <c r="B189" s="371"/>
      <c r="C189" s="371"/>
      <c r="D189" s="371"/>
      <c r="E189" s="371"/>
      <c r="F189" s="372"/>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6"/>
    </row>
    <row r="190" spans="1:50" ht="23.25" customHeight="1" thickBot="1" x14ac:dyDescent="0.2">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56</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23.25" customHeight="1" x14ac:dyDescent="0.15">
      <c r="A191" s="370"/>
      <c r="B191" s="371"/>
      <c r="C191" s="371"/>
      <c r="D191" s="371"/>
      <c r="E191" s="371"/>
      <c r="F191" s="372"/>
      <c r="G191" s="379"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9"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80"/>
    </row>
    <row r="192" spans="1:50" ht="23.25" customHeight="1" x14ac:dyDescent="0.15">
      <c r="A192" s="370"/>
      <c r="B192" s="371"/>
      <c r="C192" s="371"/>
      <c r="D192" s="371"/>
      <c r="E192" s="371"/>
      <c r="F192" s="372"/>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7"/>
      <c r="Z193" s="398"/>
      <c r="AA193" s="398"/>
      <c r="AB193" s="399"/>
      <c r="AC193" s="361"/>
      <c r="AD193" s="362"/>
      <c r="AE193" s="362"/>
      <c r="AF193" s="362"/>
      <c r="AG193" s="363"/>
      <c r="AH193" s="364"/>
      <c r="AI193" s="365"/>
      <c r="AJ193" s="365"/>
      <c r="AK193" s="365"/>
      <c r="AL193" s="365"/>
      <c r="AM193" s="365"/>
      <c r="AN193" s="365"/>
      <c r="AO193" s="365"/>
      <c r="AP193" s="365"/>
      <c r="AQ193" s="365"/>
      <c r="AR193" s="365"/>
      <c r="AS193" s="365"/>
      <c r="AT193" s="366"/>
      <c r="AU193" s="397"/>
      <c r="AV193" s="398"/>
      <c r="AW193" s="398"/>
      <c r="AX193" s="483"/>
    </row>
    <row r="194" spans="1:50" ht="23.25" customHeight="1" x14ac:dyDescent="0.15">
      <c r="A194" s="370"/>
      <c r="B194" s="371"/>
      <c r="C194" s="371"/>
      <c r="D194" s="371"/>
      <c r="E194" s="371"/>
      <c r="F194" s="37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3.25" customHeight="1" x14ac:dyDescent="0.15">
      <c r="A195" s="370"/>
      <c r="B195" s="371"/>
      <c r="C195" s="371"/>
      <c r="D195" s="371"/>
      <c r="E195" s="371"/>
      <c r="F195" s="37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3.25" customHeight="1" x14ac:dyDescent="0.15">
      <c r="A196" s="370"/>
      <c r="B196" s="371"/>
      <c r="C196" s="371"/>
      <c r="D196" s="371"/>
      <c r="E196" s="371"/>
      <c r="F196" s="37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3.25" customHeight="1" x14ac:dyDescent="0.15">
      <c r="A197" s="370"/>
      <c r="B197" s="371"/>
      <c r="C197" s="371"/>
      <c r="D197" s="371"/>
      <c r="E197" s="371"/>
      <c r="F197" s="37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3.25" customHeight="1" x14ac:dyDescent="0.15">
      <c r="A198" s="370"/>
      <c r="B198" s="371"/>
      <c r="C198" s="371"/>
      <c r="D198" s="371"/>
      <c r="E198" s="371"/>
      <c r="F198" s="37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3.25" customHeight="1" x14ac:dyDescent="0.15">
      <c r="A199" s="370"/>
      <c r="B199" s="371"/>
      <c r="C199" s="371"/>
      <c r="D199" s="371"/>
      <c r="E199" s="371"/>
      <c r="F199" s="372"/>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6"/>
    </row>
    <row r="200" spans="1:50" ht="23.25" customHeight="1" x14ac:dyDescent="0.15">
      <c r="A200" s="370"/>
      <c r="B200" s="371"/>
      <c r="C200" s="371"/>
      <c r="D200" s="371"/>
      <c r="E200" s="371"/>
      <c r="F200" s="372"/>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6"/>
    </row>
    <row r="201" spans="1:50" ht="23.25" customHeight="1" x14ac:dyDescent="0.15">
      <c r="A201" s="370"/>
      <c r="B201" s="371"/>
      <c r="C201" s="371"/>
      <c r="D201" s="371"/>
      <c r="E201" s="371"/>
      <c r="F201" s="372"/>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6"/>
    </row>
    <row r="202" spans="1:50" ht="23.25" customHeight="1" x14ac:dyDescent="0.15">
      <c r="A202" s="370"/>
      <c r="B202" s="371"/>
      <c r="C202" s="371"/>
      <c r="D202" s="371"/>
      <c r="E202" s="371"/>
      <c r="F202" s="372"/>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6"/>
    </row>
    <row r="203" spans="1:50" ht="23.25" customHeight="1" thickBot="1" x14ac:dyDescent="0.2">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23.25" customHeight="1" x14ac:dyDescent="0.15">
      <c r="A204" s="370"/>
      <c r="B204" s="371"/>
      <c r="C204" s="371"/>
      <c r="D204" s="371"/>
      <c r="E204" s="371"/>
      <c r="F204" s="372"/>
      <c r="G204" s="379"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9"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80"/>
    </row>
    <row r="205" spans="1:50" ht="23.25" customHeight="1" x14ac:dyDescent="0.15">
      <c r="A205" s="370"/>
      <c r="B205" s="371"/>
      <c r="C205" s="371"/>
      <c r="D205" s="371"/>
      <c r="E205" s="371"/>
      <c r="F205" s="372"/>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7"/>
      <c r="Z206" s="398"/>
      <c r="AA206" s="398"/>
      <c r="AB206" s="399"/>
      <c r="AC206" s="361"/>
      <c r="AD206" s="362"/>
      <c r="AE206" s="362"/>
      <c r="AF206" s="362"/>
      <c r="AG206" s="363"/>
      <c r="AH206" s="364"/>
      <c r="AI206" s="365"/>
      <c r="AJ206" s="365"/>
      <c r="AK206" s="365"/>
      <c r="AL206" s="365"/>
      <c r="AM206" s="365"/>
      <c r="AN206" s="365"/>
      <c r="AO206" s="365"/>
      <c r="AP206" s="365"/>
      <c r="AQ206" s="365"/>
      <c r="AR206" s="365"/>
      <c r="AS206" s="365"/>
      <c r="AT206" s="366"/>
      <c r="AU206" s="397"/>
      <c r="AV206" s="398"/>
      <c r="AW206" s="398"/>
      <c r="AX206" s="483"/>
    </row>
    <row r="207" spans="1:50" ht="23.25" customHeight="1" x14ac:dyDescent="0.15">
      <c r="A207" s="370"/>
      <c r="B207" s="371"/>
      <c r="C207" s="371"/>
      <c r="D207" s="371"/>
      <c r="E207" s="371"/>
      <c r="F207" s="37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3.25" customHeight="1" x14ac:dyDescent="0.15">
      <c r="A208" s="370"/>
      <c r="B208" s="371"/>
      <c r="C208" s="371"/>
      <c r="D208" s="371"/>
      <c r="E208" s="371"/>
      <c r="F208" s="37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3.25" customHeight="1" x14ac:dyDescent="0.15">
      <c r="A209" s="370"/>
      <c r="B209" s="371"/>
      <c r="C209" s="371"/>
      <c r="D209" s="371"/>
      <c r="E209" s="371"/>
      <c r="F209" s="37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3.25" customHeight="1" x14ac:dyDescent="0.15">
      <c r="A210" s="370"/>
      <c r="B210" s="371"/>
      <c r="C210" s="371"/>
      <c r="D210" s="371"/>
      <c r="E210" s="371"/>
      <c r="F210" s="37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3.25" customHeight="1" x14ac:dyDescent="0.15">
      <c r="A211" s="370"/>
      <c r="B211" s="371"/>
      <c r="C211" s="371"/>
      <c r="D211" s="371"/>
      <c r="E211" s="371"/>
      <c r="F211" s="37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3.25" customHeight="1" x14ac:dyDescent="0.15">
      <c r="A212" s="370"/>
      <c r="B212" s="371"/>
      <c r="C212" s="371"/>
      <c r="D212" s="371"/>
      <c r="E212" s="371"/>
      <c r="F212" s="372"/>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6"/>
    </row>
    <row r="213" spans="1:50" ht="23.25" customHeight="1" x14ac:dyDescent="0.15">
      <c r="A213" s="370"/>
      <c r="B213" s="371"/>
      <c r="C213" s="371"/>
      <c r="D213" s="371"/>
      <c r="E213" s="371"/>
      <c r="F213" s="372"/>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6"/>
    </row>
    <row r="214" spans="1:50" ht="23.25" customHeight="1" x14ac:dyDescent="0.15">
      <c r="A214" s="370"/>
      <c r="B214" s="371"/>
      <c r="C214" s="371"/>
      <c r="D214" s="371"/>
      <c r="E214" s="371"/>
      <c r="F214" s="372"/>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6"/>
    </row>
    <row r="215" spans="1:50" ht="23.25" customHeight="1" x14ac:dyDescent="0.15">
      <c r="A215" s="370"/>
      <c r="B215" s="371"/>
      <c r="C215" s="371"/>
      <c r="D215" s="371"/>
      <c r="E215" s="371"/>
      <c r="F215" s="372"/>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6"/>
    </row>
    <row r="216" spans="1:50" ht="23.25" customHeight="1" thickBot="1" x14ac:dyDescent="0.2">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23.25" customHeight="1" x14ac:dyDescent="0.15">
      <c r="A217" s="370"/>
      <c r="B217" s="371"/>
      <c r="C217" s="371"/>
      <c r="D217" s="371"/>
      <c r="E217" s="371"/>
      <c r="F217" s="372"/>
      <c r="G217" s="379"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9"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80"/>
    </row>
    <row r="218" spans="1:50" ht="23.25" customHeight="1" x14ac:dyDescent="0.15">
      <c r="A218" s="370"/>
      <c r="B218" s="371"/>
      <c r="C218" s="371"/>
      <c r="D218" s="371"/>
      <c r="E218" s="371"/>
      <c r="F218" s="372"/>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7"/>
      <c r="Z219" s="398"/>
      <c r="AA219" s="398"/>
      <c r="AB219" s="399"/>
      <c r="AC219" s="361"/>
      <c r="AD219" s="362"/>
      <c r="AE219" s="362"/>
      <c r="AF219" s="362"/>
      <c r="AG219" s="363"/>
      <c r="AH219" s="364"/>
      <c r="AI219" s="365"/>
      <c r="AJ219" s="365"/>
      <c r="AK219" s="365"/>
      <c r="AL219" s="365"/>
      <c r="AM219" s="365"/>
      <c r="AN219" s="365"/>
      <c r="AO219" s="365"/>
      <c r="AP219" s="365"/>
      <c r="AQ219" s="365"/>
      <c r="AR219" s="365"/>
      <c r="AS219" s="365"/>
      <c r="AT219" s="366"/>
      <c r="AU219" s="397"/>
      <c r="AV219" s="398"/>
      <c r="AW219" s="398"/>
      <c r="AX219" s="483"/>
    </row>
    <row r="220" spans="1:50" ht="23.25" customHeight="1" x14ac:dyDescent="0.15">
      <c r="A220" s="370"/>
      <c r="B220" s="371"/>
      <c r="C220" s="371"/>
      <c r="D220" s="371"/>
      <c r="E220" s="371"/>
      <c r="F220" s="37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3.25" customHeight="1" x14ac:dyDescent="0.15">
      <c r="A221" s="370"/>
      <c r="B221" s="371"/>
      <c r="C221" s="371"/>
      <c r="D221" s="371"/>
      <c r="E221" s="371"/>
      <c r="F221" s="37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3.25" customHeight="1" x14ac:dyDescent="0.15">
      <c r="A222" s="370"/>
      <c r="B222" s="371"/>
      <c r="C222" s="371"/>
      <c r="D222" s="371"/>
      <c r="E222" s="371"/>
      <c r="F222" s="37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3.25" customHeight="1" x14ac:dyDescent="0.15">
      <c r="A223" s="370"/>
      <c r="B223" s="371"/>
      <c r="C223" s="371"/>
      <c r="D223" s="371"/>
      <c r="E223" s="371"/>
      <c r="F223" s="37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3.25" customHeight="1" x14ac:dyDescent="0.15">
      <c r="A224" s="370"/>
      <c r="B224" s="371"/>
      <c r="C224" s="371"/>
      <c r="D224" s="371"/>
      <c r="E224" s="371"/>
      <c r="F224" s="37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3.25" customHeight="1" x14ac:dyDescent="0.15">
      <c r="A225" s="370"/>
      <c r="B225" s="371"/>
      <c r="C225" s="371"/>
      <c r="D225" s="371"/>
      <c r="E225" s="371"/>
      <c r="F225" s="37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3.25" customHeight="1" x14ac:dyDescent="0.15">
      <c r="A226" s="370"/>
      <c r="B226" s="371"/>
      <c r="C226" s="371"/>
      <c r="D226" s="371"/>
      <c r="E226" s="371"/>
      <c r="F226" s="372"/>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6"/>
    </row>
    <row r="227" spans="1:50" ht="23.25" customHeight="1" x14ac:dyDescent="0.15">
      <c r="A227" s="370"/>
      <c r="B227" s="371"/>
      <c r="C227" s="371"/>
      <c r="D227" s="371"/>
      <c r="E227" s="371"/>
      <c r="F227" s="372"/>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6"/>
    </row>
    <row r="228" spans="1:50" ht="23.25" customHeight="1" x14ac:dyDescent="0.15">
      <c r="A228" s="370"/>
      <c r="B228" s="371"/>
      <c r="C228" s="371"/>
      <c r="D228" s="371"/>
      <c r="E228" s="371"/>
      <c r="F228" s="372"/>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6"/>
    </row>
    <row r="229" spans="1:50" ht="23.25"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3.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35.25" customHeight="1" x14ac:dyDescent="0.15">
      <c r="A236" s="577">
        <v>1</v>
      </c>
      <c r="B236" s="577">
        <v>1</v>
      </c>
      <c r="C236" s="579" t="s">
        <v>508</v>
      </c>
      <c r="D236" s="578"/>
      <c r="E236" s="578"/>
      <c r="F236" s="578"/>
      <c r="G236" s="578"/>
      <c r="H236" s="578"/>
      <c r="I236" s="578"/>
      <c r="J236" s="578"/>
      <c r="K236" s="578"/>
      <c r="L236" s="578"/>
      <c r="M236" s="579" t="s">
        <v>510</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56</v>
      </c>
      <c r="AL236" s="581"/>
      <c r="AM236" s="581"/>
      <c r="AN236" s="581"/>
      <c r="AO236" s="581"/>
      <c r="AP236" s="582"/>
      <c r="AQ236" s="579" t="s">
        <v>516</v>
      </c>
      <c r="AR236" s="578"/>
      <c r="AS236" s="578"/>
      <c r="AT236" s="578"/>
      <c r="AU236" s="580" t="s">
        <v>517</v>
      </c>
      <c r="AV236" s="581"/>
      <c r="AW236" s="581"/>
      <c r="AX236" s="582"/>
    </row>
    <row r="237" spans="1:50" ht="24"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3</v>
      </c>
      <c r="B238" s="577">
        <v>1</v>
      </c>
      <c r="C238" s="578"/>
      <c r="D238" s="578"/>
      <c r="E238" s="578"/>
      <c r="F238" s="578"/>
      <c r="G238" s="578"/>
      <c r="H238" s="578"/>
      <c r="I238" s="578"/>
      <c r="J238" s="578"/>
      <c r="K238" s="578"/>
      <c r="L238" s="578"/>
      <c r="M238" s="691"/>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2"/>
      <c r="AK238" s="580"/>
      <c r="AL238" s="581"/>
      <c r="AM238" s="581"/>
      <c r="AN238" s="581"/>
      <c r="AO238" s="581"/>
      <c r="AP238" s="582"/>
      <c r="AQ238" s="579"/>
      <c r="AR238" s="578"/>
      <c r="AS238" s="578"/>
      <c r="AT238" s="578"/>
      <c r="AU238" s="580"/>
      <c r="AV238" s="581"/>
      <c r="AW238" s="581"/>
      <c r="AX238" s="582"/>
    </row>
    <row r="239" spans="1:50" ht="24"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414</v>
      </c>
      <c r="AL268" s="241"/>
      <c r="AM268" s="241"/>
      <c r="AN268" s="241"/>
      <c r="AO268" s="241"/>
      <c r="AP268" s="241"/>
      <c r="AQ268" s="241" t="s">
        <v>23</v>
      </c>
      <c r="AR268" s="241"/>
      <c r="AS268" s="241"/>
      <c r="AT268" s="241"/>
      <c r="AU268" s="92" t="s">
        <v>24</v>
      </c>
      <c r="AV268" s="93"/>
      <c r="AW268" s="93"/>
      <c r="AX268" s="584"/>
    </row>
    <row r="269" spans="1:50" ht="24" hidden="1" customHeight="1" x14ac:dyDescent="0.15">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414</v>
      </c>
      <c r="AL301" s="241"/>
      <c r="AM301" s="241"/>
      <c r="AN301" s="241"/>
      <c r="AO301" s="241"/>
      <c r="AP301" s="241"/>
      <c r="AQ301" s="241" t="s">
        <v>23</v>
      </c>
      <c r="AR301" s="241"/>
      <c r="AS301" s="241"/>
      <c r="AT301" s="241"/>
      <c r="AU301" s="92" t="s">
        <v>24</v>
      </c>
      <c r="AV301" s="93"/>
      <c r="AW301" s="93"/>
      <c r="AX301" s="584"/>
    </row>
    <row r="302" spans="1:50" ht="24" hidden="1"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414</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414</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414</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414</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414</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6" t="s">
        <v>466</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9" t="s">
        <v>373</v>
      </c>
      <c r="H2" s="377"/>
      <c r="I2" s="377"/>
      <c r="J2" s="377"/>
      <c r="K2" s="377"/>
      <c r="L2" s="377"/>
      <c r="M2" s="377"/>
      <c r="N2" s="377"/>
      <c r="O2" s="377"/>
      <c r="P2" s="377"/>
      <c r="Q2" s="377"/>
      <c r="R2" s="377"/>
      <c r="S2" s="377"/>
      <c r="T2" s="377"/>
      <c r="U2" s="377"/>
      <c r="V2" s="377"/>
      <c r="W2" s="377"/>
      <c r="X2" s="377"/>
      <c r="Y2" s="377"/>
      <c r="Z2" s="377"/>
      <c r="AA2" s="377"/>
      <c r="AB2" s="378"/>
      <c r="AC2" s="379" t="s">
        <v>463</v>
      </c>
      <c r="AD2" s="377"/>
      <c r="AE2" s="377"/>
      <c r="AF2" s="377"/>
      <c r="AG2" s="377"/>
      <c r="AH2" s="377"/>
      <c r="AI2" s="377"/>
      <c r="AJ2" s="377"/>
      <c r="AK2" s="377"/>
      <c r="AL2" s="377"/>
      <c r="AM2" s="377"/>
      <c r="AN2" s="377"/>
      <c r="AO2" s="377"/>
      <c r="AP2" s="377"/>
      <c r="AQ2" s="377"/>
      <c r="AR2" s="377"/>
      <c r="AS2" s="377"/>
      <c r="AT2" s="377"/>
      <c r="AU2" s="377"/>
      <c r="AV2" s="377"/>
      <c r="AW2" s="377"/>
      <c r="AX2" s="380"/>
    </row>
    <row r="3" spans="1:50" ht="24.75" customHeight="1" x14ac:dyDescent="0.15">
      <c r="A3" s="710"/>
      <c r="B3" s="711"/>
      <c r="C3" s="711"/>
      <c r="D3" s="711"/>
      <c r="E3" s="711"/>
      <c r="F3" s="712"/>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2"/>
    </row>
    <row r="4" spans="1:50" ht="24.75" customHeight="1" x14ac:dyDescent="0.15">
      <c r="A4" s="710"/>
      <c r="B4" s="711"/>
      <c r="C4" s="711"/>
      <c r="D4" s="711"/>
      <c r="E4" s="711"/>
      <c r="F4" s="712"/>
      <c r="G4" s="361"/>
      <c r="H4" s="362"/>
      <c r="I4" s="362"/>
      <c r="J4" s="362"/>
      <c r="K4" s="363"/>
      <c r="L4" s="364"/>
      <c r="M4" s="365"/>
      <c r="N4" s="365"/>
      <c r="O4" s="365"/>
      <c r="P4" s="365"/>
      <c r="Q4" s="365"/>
      <c r="R4" s="365"/>
      <c r="S4" s="365"/>
      <c r="T4" s="365"/>
      <c r="U4" s="365"/>
      <c r="V4" s="365"/>
      <c r="W4" s="365"/>
      <c r="X4" s="366"/>
      <c r="Y4" s="397"/>
      <c r="Z4" s="398"/>
      <c r="AA4" s="398"/>
      <c r="AB4" s="399"/>
      <c r="AC4" s="361"/>
      <c r="AD4" s="362"/>
      <c r="AE4" s="362"/>
      <c r="AF4" s="362"/>
      <c r="AG4" s="363"/>
      <c r="AH4" s="364"/>
      <c r="AI4" s="365"/>
      <c r="AJ4" s="365"/>
      <c r="AK4" s="365"/>
      <c r="AL4" s="365"/>
      <c r="AM4" s="365"/>
      <c r="AN4" s="365"/>
      <c r="AO4" s="365"/>
      <c r="AP4" s="365"/>
      <c r="AQ4" s="365"/>
      <c r="AR4" s="365"/>
      <c r="AS4" s="365"/>
      <c r="AT4" s="366"/>
      <c r="AU4" s="397"/>
      <c r="AV4" s="398"/>
      <c r="AW4" s="398"/>
      <c r="AX4" s="483"/>
    </row>
    <row r="5" spans="1:50" ht="24.75" customHeight="1" x14ac:dyDescent="0.15">
      <c r="A5" s="710"/>
      <c r="B5" s="711"/>
      <c r="C5" s="711"/>
      <c r="D5" s="711"/>
      <c r="E5" s="711"/>
      <c r="F5" s="712"/>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6"/>
    </row>
    <row r="6" spans="1:50" ht="24.75" customHeight="1" x14ac:dyDescent="0.15">
      <c r="A6" s="710"/>
      <c r="B6" s="711"/>
      <c r="C6" s="711"/>
      <c r="D6" s="711"/>
      <c r="E6" s="711"/>
      <c r="F6" s="712"/>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6"/>
    </row>
    <row r="7" spans="1:50" ht="24.75" customHeight="1" x14ac:dyDescent="0.15">
      <c r="A7" s="710"/>
      <c r="B7" s="711"/>
      <c r="C7" s="711"/>
      <c r="D7" s="711"/>
      <c r="E7" s="711"/>
      <c r="F7" s="712"/>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6"/>
    </row>
    <row r="8" spans="1:50" ht="24.75" customHeight="1" x14ac:dyDescent="0.15">
      <c r="A8" s="710"/>
      <c r="B8" s="711"/>
      <c r="C8" s="711"/>
      <c r="D8" s="711"/>
      <c r="E8" s="711"/>
      <c r="F8" s="712"/>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6"/>
    </row>
    <row r="9" spans="1:50" ht="24.75" customHeight="1" x14ac:dyDescent="0.15">
      <c r="A9" s="710"/>
      <c r="B9" s="711"/>
      <c r="C9" s="711"/>
      <c r="D9" s="711"/>
      <c r="E9" s="711"/>
      <c r="F9" s="712"/>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6"/>
    </row>
    <row r="10" spans="1:50" ht="24.75" customHeight="1" x14ac:dyDescent="0.15">
      <c r="A10" s="710"/>
      <c r="B10" s="711"/>
      <c r="C10" s="711"/>
      <c r="D10" s="711"/>
      <c r="E10" s="711"/>
      <c r="F10" s="712"/>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6"/>
    </row>
    <row r="11" spans="1:50" ht="24.75" customHeight="1" x14ac:dyDescent="0.15">
      <c r="A11" s="710"/>
      <c r="B11" s="711"/>
      <c r="C11" s="711"/>
      <c r="D11" s="711"/>
      <c r="E11" s="711"/>
      <c r="F11" s="712"/>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6"/>
    </row>
    <row r="12" spans="1:50" ht="24.75" customHeight="1" x14ac:dyDescent="0.15">
      <c r="A12" s="710"/>
      <c r="B12" s="711"/>
      <c r="C12" s="711"/>
      <c r="D12" s="711"/>
      <c r="E12" s="711"/>
      <c r="F12" s="712"/>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6"/>
    </row>
    <row r="13" spans="1:50" ht="24.75" customHeight="1" x14ac:dyDescent="0.15">
      <c r="A13" s="710"/>
      <c r="B13" s="711"/>
      <c r="C13" s="711"/>
      <c r="D13" s="711"/>
      <c r="E13" s="711"/>
      <c r="F13" s="712"/>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6"/>
    </row>
    <row r="14" spans="1:50" ht="24.75" customHeight="1" thickBot="1" x14ac:dyDescent="0.2">
      <c r="A14" s="710"/>
      <c r="B14" s="711"/>
      <c r="C14" s="711"/>
      <c r="D14" s="711"/>
      <c r="E14" s="711"/>
      <c r="F14" s="712"/>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10"/>
      <c r="B15" s="711"/>
      <c r="C15" s="711"/>
      <c r="D15" s="711"/>
      <c r="E15" s="711"/>
      <c r="F15" s="712"/>
      <c r="G15" s="379" t="s">
        <v>374</v>
      </c>
      <c r="H15" s="377"/>
      <c r="I15" s="377"/>
      <c r="J15" s="377"/>
      <c r="K15" s="377"/>
      <c r="L15" s="377"/>
      <c r="M15" s="377"/>
      <c r="N15" s="377"/>
      <c r="O15" s="377"/>
      <c r="P15" s="377"/>
      <c r="Q15" s="377"/>
      <c r="R15" s="377"/>
      <c r="S15" s="377"/>
      <c r="T15" s="377"/>
      <c r="U15" s="377"/>
      <c r="V15" s="377"/>
      <c r="W15" s="377"/>
      <c r="X15" s="377"/>
      <c r="Y15" s="377"/>
      <c r="Z15" s="377"/>
      <c r="AA15" s="377"/>
      <c r="AB15" s="378"/>
      <c r="AC15" s="379"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80"/>
    </row>
    <row r="16" spans="1:50" ht="25.5" customHeight="1" x14ac:dyDescent="0.15">
      <c r="A16" s="710"/>
      <c r="B16" s="711"/>
      <c r="C16" s="711"/>
      <c r="D16" s="711"/>
      <c r="E16" s="711"/>
      <c r="F16" s="712"/>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2"/>
    </row>
    <row r="17" spans="1:50" ht="24.75" customHeight="1" x14ac:dyDescent="0.15">
      <c r="A17" s="710"/>
      <c r="B17" s="711"/>
      <c r="C17" s="711"/>
      <c r="D17" s="711"/>
      <c r="E17" s="711"/>
      <c r="F17" s="712"/>
      <c r="G17" s="361"/>
      <c r="H17" s="362"/>
      <c r="I17" s="362"/>
      <c r="J17" s="362"/>
      <c r="K17" s="363"/>
      <c r="L17" s="364"/>
      <c r="M17" s="365"/>
      <c r="N17" s="365"/>
      <c r="O17" s="365"/>
      <c r="P17" s="365"/>
      <c r="Q17" s="365"/>
      <c r="R17" s="365"/>
      <c r="S17" s="365"/>
      <c r="T17" s="365"/>
      <c r="U17" s="365"/>
      <c r="V17" s="365"/>
      <c r="W17" s="365"/>
      <c r="X17" s="366"/>
      <c r="Y17" s="397"/>
      <c r="Z17" s="398"/>
      <c r="AA17" s="398"/>
      <c r="AB17" s="399"/>
      <c r="AC17" s="361"/>
      <c r="AD17" s="362"/>
      <c r="AE17" s="362"/>
      <c r="AF17" s="362"/>
      <c r="AG17" s="363"/>
      <c r="AH17" s="364"/>
      <c r="AI17" s="365"/>
      <c r="AJ17" s="365"/>
      <c r="AK17" s="365"/>
      <c r="AL17" s="365"/>
      <c r="AM17" s="365"/>
      <c r="AN17" s="365"/>
      <c r="AO17" s="365"/>
      <c r="AP17" s="365"/>
      <c r="AQ17" s="365"/>
      <c r="AR17" s="365"/>
      <c r="AS17" s="365"/>
      <c r="AT17" s="366"/>
      <c r="AU17" s="397"/>
      <c r="AV17" s="398"/>
      <c r="AW17" s="398"/>
      <c r="AX17" s="483"/>
    </row>
    <row r="18" spans="1:50" ht="24.75" customHeight="1" x14ac:dyDescent="0.15">
      <c r="A18" s="710"/>
      <c r="B18" s="711"/>
      <c r="C18" s="711"/>
      <c r="D18" s="711"/>
      <c r="E18" s="711"/>
      <c r="F18" s="712"/>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6"/>
    </row>
    <row r="19" spans="1:50" ht="24.75" customHeight="1" x14ac:dyDescent="0.15">
      <c r="A19" s="710"/>
      <c r="B19" s="711"/>
      <c r="C19" s="711"/>
      <c r="D19" s="711"/>
      <c r="E19" s="711"/>
      <c r="F19" s="712"/>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6"/>
    </row>
    <row r="20" spans="1:50" ht="24.75" customHeight="1" x14ac:dyDescent="0.15">
      <c r="A20" s="710"/>
      <c r="B20" s="711"/>
      <c r="C20" s="711"/>
      <c r="D20" s="711"/>
      <c r="E20" s="711"/>
      <c r="F20" s="712"/>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6"/>
    </row>
    <row r="21" spans="1:50" ht="24.75" customHeight="1" x14ac:dyDescent="0.15">
      <c r="A21" s="710"/>
      <c r="B21" s="711"/>
      <c r="C21" s="711"/>
      <c r="D21" s="711"/>
      <c r="E21" s="711"/>
      <c r="F21" s="712"/>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6"/>
    </row>
    <row r="22" spans="1:50" ht="24.75" customHeight="1" x14ac:dyDescent="0.15">
      <c r="A22" s="710"/>
      <c r="B22" s="711"/>
      <c r="C22" s="711"/>
      <c r="D22" s="711"/>
      <c r="E22" s="711"/>
      <c r="F22" s="712"/>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6"/>
    </row>
    <row r="23" spans="1:50" ht="24.75" customHeight="1" x14ac:dyDescent="0.15">
      <c r="A23" s="710"/>
      <c r="B23" s="711"/>
      <c r="C23" s="711"/>
      <c r="D23" s="711"/>
      <c r="E23" s="711"/>
      <c r="F23" s="712"/>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6"/>
    </row>
    <row r="24" spans="1:50" ht="24.75" customHeight="1" x14ac:dyDescent="0.15">
      <c r="A24" s="710"/>
      <c r="B24" s="711"/>
      <c r="C24" s="711"/>
      <c r="D24" s="711"/>
      <c r="E24" s="711"/>
      <c r="F24" s="712"/>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6"/>
    </row>
    <row r="25" spans="1:50" ht="24.75" customHeight="1" x14ac:dyDescent="0.15">
      <c r="A25" s="710"/>
      <c r="B25" s="711"/>
      <c r="C25" s="711"/>
      <c r="D25" s="711"/>
      <c r="E25" s="711"/>
      <c r="F25" s="712"/>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6"/>
    </row>
    <row r="26" spans="1:50" ht="24.75" customHeight="1" x14ac:dyDescent="0.15">
      <c r="A26" s="710"/>
      <c r="B26" s="711"/>
      <c r="C26" s="711"/>
      <c r="D26" s="711"/>
      <c r="E26" s="711"/>
      <c r="F26" s="712"/>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6"/>
    </row>
    <row r="27" spans="1:50" ht="24.75" customHeight="1" thickBot="1" x14ac:dyDescent="0.2">
      <c r="A27" s="710"/>
      <c r="B27" s="711"/>
      <c r="C27" s="711"/>
      <c r="D27" s="711"/>
      <c r="E27" s="711"/>
      <c r="F27" s="712"/>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10"/>
      <c r="B28" s="711"/>
      <c r="C28" s="711"/>
      <c r="D28" s="711"/>
      <c r="E28" s="711"/>
      <c r="F28" s="712"/>
      <c r="G28" s="379" t="s">
        <v>376</v>
      </c>
      <c r="H28" s="377"/>
      <c r="I28" s="377"/>
      <c r="J28" s="377"/>
      <c r="K28" s="377"/>
      <c r="L28" s="377"/>
      <c r="M28" s="377"/>
      <c r="N28" s="377"/>
      <c r="O28" s="377"/>
      <c r="P28" s="377"/>
      <c r="Q28" s="377"/>
      <c r="R28" s="377"/>
      <c r="S28" s="377"/>
      <c r="T28" s="377"/>
      <c r="U28" s="377"/>
      <c r="V28" s="377"/>
      <c r="W28" s="377"/>
      <c r="X28" s="377"/>
      <c r="Y28" s="377"/>
      <c r="Z28" s="377"/>
      <c r="AA28" s="377"/>
      <c r="AB28" s="378"/>
      <c r="AC28" s="379"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80"/>
    </row>
    <row r="29" spans="1:50" ht="24.75" customHeight="1" x14ac:dyDescent="0.15">
      <c r="A29" s="710"/>
      <c r="B29" s="711"/>
      <c r="C29" s="711"/>
      <c r="D29" s="711"/>
      <c r="E29" s="711"/>
      <c r="F29" s="712"/>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2"/>
    </row>
    <row r="30" spans="1:50" ht="24.75" customHeight="1" x14ac:dyDescent="0.15">
      <c r="A30" s="710"/>
      <c r="B30" s="711"/>
      <c r="C30" s="711"/>
      <c r="D30" s="711"/>
      <c r="E30" s="711"/>
      <c r="F30" s="712"/>
      <c r="G30" s="361"/>
      <c r="H30" s="362"/>
      <c r="I30" s="362"/>
      <c r="J30" s="362"/>
      <c r="K30" s="363"/>
      <c r="L30" s="364"/>
      <c r="M30" s="365"/>
      <c r="N30" s="365"/>
      <c r="O30" s="365"/>
      <c r="P30" s="365"/>
      <c r="Q30" s="365"/>
      <c r="R30" s="365"/>
      <c r="S30" s="365"/>
      <c r="T30" s="365"/>
      <c r="U30" s="365"/>
      <c r="V30" s="365"/>
      <c r="W30" s="365"/>
      <c r="X30" s="366"/>
      <c r="Y30" s="397"/>
      <c r="Z30" s="398"/>
      <c r="AA30" s="398"/>
      <c r="AB30" s="399"/>
      <c r="AC30" s="361"/>
      <c r="AD30" s="362"/>
      <c r="AE30" s="362"/>
      <c r="AF30" s="362"/>
      <c r="AG30" s="363"/>
      <c r="AH30" s="364"/>
      <c r="AI30" s="365"/>
      <c r="AJ30" s="365"/>
      <c r="AK30" s="365"/>
      <c r="AL30" s="365"/>
      <c r="AM30" s="365"/>
      <c r="AN30" s="365"/>
      <c r="AO30" s="365"/>
      <c r="AP30" s="365"/>
      <c r="AQ30" s="365"/>
      <c r="AR30" s="365"/>
      <c r="AS30" s="365"/>
      <c r="AT30" s="366"/>
      <c r="AU30" s="397"/>
      <c r="AV30" s="398"/>
      <c r="AW30" s="398"/>
      <c r="AX30" s="483"/>
    </row>
    <row r="31" spans="1:50" ht="24.75" customHeight="1" x14ac:dyDescent="0.15">
      <c r="A31" s="710"/>
      <c r="B31" s="711"/>
      <c r="C31" s="711"/>
      <c r="D31" s="711"/>
      <c r="E31" s="711"/>
      <c r="F31" s="712"/>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6"/>
    </row>
    <row r="32" spans="1:50" ht="24.75" customHeight="1" x14ac:dyDescent="0.15">
      <c r="A32" s="710"/>
      <c r="B32" s="711"/>
      <c r="C32" s="711"/>
      <c r="D32" s="711"/>
      <c r="E32" s="711"/>
      <c r="F32" s="712"/>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6"/>
    </row>
    <row r="33" spans="1:50" ht="24.75" customHeight="1" x14ac:dyDescent="0.15">
      <c r="A33" s="710"/>
      <c r="B33" s="711"/>
      <c r="C33" s="711"/>
      <c r="D33" s="711"/>
      <c r="E33" s="711"/>
      <c r="F33" s="712"/>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6"/>
    </row>
    <row r="34" spans="1:50" ht="24.75" customHeight="1" x14ac:dyDescent="0.15">
      <c r="A34" s="710"/>
      <c r="B34" s="711"/>
      <c r="C34" s="711"/>
      <c r="D34" s="711"/>
      <c r="E34" s="711"/>
      <c r="F34" s="712"/>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6"/>
    </row>
    <row r="35" spans="1:50" ht="24.75" customHeight="1" x14ac:dyDescent="0.15">
      <c r="A35" s="710"/>
      <c r="B35" s="711"/>
      <c r="C35" s="711"/>
      <c r="D35" s="711"/>
      <c r="E35" s="711"/>
      <c r="F35" s="712"/>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6"/>
    </row>
    <row r="36" spans="1:50" ht="24.75" customHeight="1" x14ac:dyDescent="0.15">
      <c r="A36" s="710"/>
      <c r="B36" s="711"/>
      <c r="C36" s="711"/>
      <c r="D36" s="711"/>
      <c r="E36" s="711"/>
      <c r="F36" s="712"/>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6"/>
    </row>
    <row r="37" spans="1:50" ht="24.75" customHeight="1" x14ac:dyDescent="0.15">
      <c r="A37" s="710"/>
      <c r="B37" s="711"/>
      <c r="C37" s="711"/>
      <c r="D37" s="711"/>
      <c r="E37" s="711"/>
      <c r="F37" s="712"/>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6"/>
    </row>
    <row r="38" spans="1:50" ht="24.75" customHeight="1" x14ac:dyDescent="0.15">
      <c r="A38" s="710"/>
      <c r="B38" s="711"/>
      <c r="C38" s="711"/>
      <c r="D38" s="711"/>
      <c r="E38" s="711"/>
      <c r="F38" s="712"/>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6"/>
    </row>
    <row r="39" spans="1:50" ht="24.75" customHeight="1" x14ac:dyDescent="0.15">
      <c r="A39" s="710"/>
      <c r="B39" s="711"/>
      <c r="C39" s="711"/>
      <c r="D39" s="711"/>
      <c r="E39" s="711"/>
      <c r="F39" s="712"/>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6"/>
    </row>
    <row r="40" spans="1:50" ht="24.75" customHeight="1" thickBot="1" x14ac:dyDescent="0.2">
      <c r="A40" s="710"/>
      <c r="B40" s="711"/>
      <c r="C40" s="711"/>
      <c r="D40" s="711"/>
      <c r="E40" s="711"/>
      <c r="F40" s="712"/>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10"/>
      <c r="B41" s="711"/>
      <c r="C41" s="711"/>
      <c r="D41" s="711"/>
      <c r="E41" s="711"/>
      <c r="F41" s="712"/>
      <c r="G41" s="379" t="s">
        <v>378</v>
      </c>
      <c r="H41" s="377"/>
      <c r="I41" s="377"/>
      <c r="J41" s="377"/>
      <c r="K41" s="377"/>
      <c r="L41" s="377"/>
      <c r="M41" s="377"/>
      <c r="N41" s="377"/>
      <c r="O41" s="377"/>
      <c r="P41" s="377"/>
      <c r="Q41" s="377"/>
      <c r="R41" s="377"/>
      <c r="S41" s="377"/>
      <c r="T41" s="377"/>
      <c r="U41" s="377"/>
      <c r="V41" s="377"/>
      <c r="W41" s="377"/>
      <c r="X41" s="377"/>
      <c r="Y41" s="377"/>
      <c r="Z41" s="377"/>
      <c r="AA41" s="377"/>
      <c r="AB41" s="378"/>
      <c r="AC41" s="379"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80"/>
    </row>
    <row r="42" spans="1:50" ht="24.75" customHeight="1" x14ac:dyDescent="0.15">
      <c r="A42" s="710"/>
      <c r="B42" s="711"/>
      <c r="C42" s="711"/>
      <c r="D42" s="711"/>
      <c r="E42" s="711"/>
      <c r="F42" s="712"/>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2"/>
    </row>
    <row r="43" spans="1:50" ht="24.75" customHeight="1" x14ac:dyDescent="0.15">
      <c r="A43" s="710"/>
      <c r="B43" s="711"/>
      <c r="C43" s="711"/>
      <c r="D43" s="711"/>
      <c r="E43" s="711"/>
      <c r="F43" s="712"/>
      <c r="G43" s="361"/>
      <c r="H43" s="362"/>
      <c r="I43" s="362"/>
      <c r="J43" s="362"/>
      <c r="K43" s="363"/>
      <c r="L43" s="364"/>
      <c r="M43" s="365"/>
      <c r="N43" s="365"/>
      <c r="O43" s="365"/>
      <c r="P43" s="365"/>
      <c r="Q43" s="365"/>
      <c r="R43" s="365"/>
      <c r="S43" s="365"/>
      <c r="T43" s="365"/>
      <c r="U43" s="365"/>
      <c r="V43" s="365"/>
      <c r="W43" s="365"/>
      <c r="X43" s="366"/>
      <c r="Y43" s="397"/>
      <c r="Z43" s="398"/>
      <c r="AA43" s="398"/>
      <c r="AB43" s="399"/>
      <c r="AC43" s="361"/>
      <c r="AD43" s="362"/>
      <c r="AE43" s="362"/>
      <c r="AF43" s="362"/>
      <c r="AG43" s="363"/>
      <c r="AH43" s="364"/>
      <c r="AI43" s="365"/>
      <c r="AJ43" s="365"/>
      <c r="AK43" s="365"/>
      <c r="AL43" s="365"/>
      <c r="AM43" s="365"/>
      <c r="AN43" s="365"/>
      <c r="AO43" s="365"/>
      <c r="AP43" s="365"/>
      <c r="AQ43" s="365"/>
      <c r="AR43" s="365"/>
      <c r="AS43" s="365"/>
      <c r="AT43" s="366"/>
      <c r="AU43" s="397"/>
      <c r="AV43" s="398"/>
      <c r="AW43" s="398"/>
      <c r="AX43" s="483"/>
    </row>
    <row r="44" spans="1:50" ht="24.75" customHeight="1" x14ac:dyDescent="0.15">
      <c r="A44" s="710"/>
      <c r="B44" s="711"/>
      <c r="C44" s="711"/>
      <c r="D44" s="711"/>
      <c r="E44" s="711"/>
      <c r="F44" s="712"/>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6"/>
    </row>
    <row r="45" spans="1:50" ht="24.75" customHeight="1" x14ac:dyDescent="0.15">
      <c r="A45" s="710"/>
      <c r="B45" s="711"/>
      <c r="C45" s="711"/>
      <c r="D45" s="711"/>
      <c r="E45" s="711"/>
      <c r="F45" s="712"/>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6"/>
    </row>
    <row r="46" spans="1:50" ht="24.75" customHeight="1" x14ac:dyDescent="0.15">
      <c r="A46" s="710"/>
      <c r="B46" s="711"/>
      <c r="C46" s="711"/>
      <c r="D46" s="711"/>
      <c r="E46" s="711"/>
      <c r="F46" s="712"/>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6"/>
    </row>
    <row r="47" spans="1:50" ht="24.75" customHeight="1" x14ac:dyDescent="0.15">
      <c r="A47" s="710"/>
      <c r="B47" s="711"/>
      <c r="C47" s="711"/>
      <c r="D47" s="711"/>
      <c r="E47" s="711"/>
      <c r="F47" s="712"/>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6"/>
    </row>
    <row r="48" spans="1:50" ht="24.75" customHeight="1" x14ac:dyDescent="0.15">
      <c r="A48" s="710"/>
      <c r="B48" s="711"/>
      <c r="C48" s="711"/>
      <c r="D48" s="711"/>
      <c r="E48" s="711"/>
      <c r="F48" s="712"/>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6"/>
    </row>
    <row r="49" spans="1:50" ht="24.75" customHeight="1" x14ac:dyDescent="0.15">
      <c r="A49" s="710"/>
      <c r="B49" s="711"/>
      <c r="C49" s="711"/>
      <c r="D49" s="711"/>
      <c r="E49" s="711"/>
      <c r="F49" s="712"/>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6"/>
    </row>
    <row r="50" spans="1:50" ht="24.75" customHeight="1" x14ac:dyDescent="0.15">
      <c r="A50" s="710"/>
      <c r="B50" s="711"/>
      <c r="C50" s="711"/>
      <c r="D50" s="711"/>
      <c r="E50" s="711"/>
      <c r="F50" s="712"/>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6"/>
    </row>
    <row r="51" spans="1:50" ht="24.75" customHeight="1" x14ac:dyDescent="0.15">
      <c r="A51" s="710"/>
      <c r="B51" s="711"/>
      <c r="C51" s="711"/>
      <c r="D51" s="711"/>
      <c r="E51" s="711"/>
      <c r="F51" s="712"/>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6"/>
    </row>
    <row r="52" spans="1:50" ht="24.75" customHeight="1" x14ac:dyDescent="0.15">
      <c r="A52" s="710"/>
      <c r="B52" s="711"/>
      <c r="C52" s="711"/>
      <c r="D52" s="711"/>
      <c r="E52" s="711"/>
      <c r="F52" s="712"/>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6"/>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9" t="s">
        <v>380</v>
      </c>
      <c r="H55" s="377"/>
      <c r="I55" s="377"/>
      <c r="J55" s="377"/>
      <c r="K55" s="377"/>
      <c r="L55" s="377"/>
      <c r="M55" s="377"/>
      <c r="N55" s="377"/>
      <c r="O55" s="377"/>
      <c r="P55" s="377"/>
      <c r="Q55" s="377"/>
      <c r="R55" s="377"/>
      <c r="S55" s="377"/>
      <c r="T55" s="377"/>
      <c r="U55" s="377"/>
      <c r="V55" s="377"/>
      <c r="W55" s="377"/>
      <c r="X55" s="377"/>
      <c r="Y55" s="377"/>
      <c r="Z55" s="377"/>
      <c r="AA55" s="377"/>
      <c r="AB55" s="378"/>
      <c r="AC55" s="379"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80"/>
    </row>
    <row r="56" spans="1:50" ht="24.75" customHeight="1" x14ac:dyDescent="0.15">
      <c r="A56" s="710"/>
      <c r="B56" s="711"/>
      <c r="C56" s="711"/>
      <c r="D56" s="711"/>
      <c r="E56" s="711"/>
      <c r="F56" s="712"/>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2"/>
    </row>
    <row r="57" spans="1:50" ht="24.75" customHeight="1" x14ac:dyDescent="0.15">
      <c r="A57" s="710"/>
      <c r="B57" s="711"/>
      <c r="C57" s="711"/>
      <c r="D57" s="711"/>
      <c r="E57" s="711"/>
      <c r="F57" s="712"/>
      <c r="G57" s="361"/>
      <c r="H57" s="362"/>
      <c r="I57" s="362"/>
      <c r="J57" s="362"/>
      <c r="K57" s="363"/>
      <c r="L57" s="364"/>
      <c r="M57" s="365"/>
      <c r="N57" s="365"/>
      <c r="O57" s="365"/>
      <c r="P57" s="365"/>
      <c r="Q57" s="365"/>
      <c r="R57" s="365"/>
      <c r="S57" s="365"/>
      <c r="T57" s="365"/>
      <c r="U57" s="365"/>
      <c r="V57" s="365"/>
      <c r="W57" s="365"/>
      <c r="X57" s="366"/>
      <c r="Y57" s="397"/>
      <c r="Z57" s="398"/>
      <c r="AA57" s="398"/>
      <c r="AB57" s="399"/>
      <c r="AC57" s="361"/>
      <c r="AD57" s="362"/>
      <c r="AE57" s="362"/>
      <c r="AF57" s="362"/>
      <c r="AG57" s="363"/>
      <c r="AH57" s="364"/>
      <c r="AI57" s="365"/>
      <c r="AJ57" s="365"/>
      <c r="AK57" s="365"/>
      <c r="AL57" s="365"/>
      <c r="AM57" s="365"/>
      <c r="AN57" s="365"/>
      <c r="AO57" s="365"/>
      <c r="AP57" s="365"/>
      <c r="AQ57" s="365"/>
      <c r="AR57" s="365"/>
      <c r="AS57" s="365"/>
      <c r="AT57" s="366"/>
      <c r="AU57" s="397"/>
      <c r="AV57" s="398"/>
      <c r="AW57" s="398"/>
      <c r="AX57" s="483"/>
    </row>
    <row r="58" spans="1:50" ht="24.75" customHeight="1" x14ac:dyDescent="0.15">
      <c r="A58" s="710"/>
      <c r="B58" s="711"/>
      <c r="C58" s="711"/>
      <c r="D58" s="711"/>
      <c r="E58" s="711"/>
      <c r="F58" s="712"/>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6"/>
    </row>
    <row r="59" spans="1:50" ht="24.75" customHeight="1" x14ac:dyDescent="0.15">
      <c r="A59" s="710"/>
      <c r="B59" s="711"/>
      <c r="C59" s="711"/>
      <c r="D59" s="711"/>
      <c r="E59" s="711"/>
      <c r="F59" s="712"/>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6"/>
    </row>
    <row r="60" spans="1:50" ht="24.75" customHeight="1" x14ac:dyDescent="0.15">
      <c r="A60" s="710"/>
      <c r="B60" s="711"/>
      <c r="C60" s="711"/>
      <c r="D60" s="711"/>
      <c r="E60" s="711"/>
      <c r="F60" s="712"/>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6"/>
    </row>
    <row r="61" spans="1:50" ht="24.75" customHeight="1" x14ac:dyDescent="0.15">
      <c r="A61" s="710"/>
      <c r="B61" s="711"/>
      <c r="C61" s="711"/>
      <c r="D61" s="711"/>
      <c r="E61" s="711"/>
      <c r="F61" s="712"/>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6"/>
    </row>
    <row r="62" spans="1:50" ht="24.75" customHeight="1" x14ac:dyDescent="0.15">
      <c r="A62" s="710"/>
      <c r="B62" s="711"/>
      <c r="C62" s="711"/>
      <c r="D62" s="711"/>
      <c r="E62" s="711"/>
      <c r="F62" s="712"/>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6"/>
    </row>
    <row r="63" spans="1:50" ht="24.75" customHeight="1" x14ac:dyDescent="0.15">
      <c r="A63" s="710"/>
      <c r="B63" s="711"/>
      <c r="C63" s="711"/>
      <c r="D63" s="711"/>
      <c r="E63" s="711"/>
      <c r="F63" s="712"/>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6"/>
    </row>
    <row r="64" spans="1:50" ht="24.75" customHeight="1" x14ac:dyDescent="0.15">
      <c r="A64" s="710"/>
      <c r="B64" s="711"/>
      <c r="C64" s="711"/>
      <c r="D64" s="711"/>
      <c r="E64" s="711"/>
      <c r="F64" s="712"/>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6"/>
    </row>
    <row r="65" spans="1:50" ht="24.75" customHeight="1" x14ac:dyDescent="0.15">
      <c r="A65" s="710"/>
      <c r="B65" s="711"/>
      <c r="C65" s="711"/>
      <c r="D65" s="711"/>
      <c r="E65" s="711"/>
      <c r="F65" s="712"/>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6"/>
    </row>
    <row r="66" spans="1:50" ht="24.75" customHeight="1" x14ac:dyDescent="0.15">
      <c r="A66" s="710"/>
      <c r="B66" s="711"/>
      <c r="C66" s="711"/>
      <c r="D66" s="711"/>
      <c r="E66" s="711"/>
      <c r="F66" s="712"/>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6"/>
    </row>
    <row r="67" spans="1:50" ht="24.75" customHeight="1" thickBot="1" x14ac:dyDescent="0.2">
      <c r="A67" s="710"/>
      <c r="B67" s="711"/>
      <c r="C67" s="711"/>
      <c r="D67" s="711"/>
      <c r="E67" s="711"/>
      <c r="F67" s="712"/>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10"/>
      <c r="B68" s="711"/>
      <c r="C68" s="711"/>
      <c r="D68" s="711"/>
      <c r="E68" s="711"/>
      <c r="F68" s="712"/>
      <c r="G68" s="379" t="s">
        <v>382</v>
      </c>
      <c r="H68" s="377"/>
      <c r="I68" s="377"/>
      <c r="J68" s="377"/>
      <c r="K68" s="377"/>
      <c r="L68" s="377"/>
      <c r="M68" s="377"/>
      <c r="N68" s="377"/>
      <c r="O68" s="377"/>
      <c r="P68" s="377"/>
      <c r="Q68" s="377"/>
      <c r="R68" s="377"/>
      <c r="S68" s="377"/>
      <c r="T68" s="377"/>
      <c r="U68" s="377"/>
      <c r="V68" s="377"/>
      <c r="W68" s="377"/>
      <c r="X68" s="377"/>
      <c r="Y68" s="377"/>
      <c r="Z68" s="377"/>
      <c r="AA68" s="377"/>
      <c r="AB68" s="378"/>
      <c r="AC68" s="379"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80"/>
    </row>
    <row r="69" spans="1:50" ht="25.5" customHeight="1" x14ac:dyDescent="0.15">
      <c r="A69" s="710"/>
      <c r="B69" s="711"/>
      <c r="C69" s="711"/>
      <c r="D69" s="711"/>
      <c r="E69" s="711"/>
      <c r="F69" s="712"/>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2"/>
    </row>
    <row r="70" spans="1:50" ht="24.75" customHeight="1" x14ac:dyDescent="0.15">
      <c r="A70" s="710"/>
      <c r="B70" s="711"/>
      <c r="C70" s="711"/>
      <c r="D70" s="711"/>
      <c r="E70" s="711"/>
      <c r="F70" s="712"/>
      <c r="G70" s="361"/>
      <c r="H70" s="362"/>
      <c r="I70" s="362"/>
      <c r="J70" s="362"/>
      <c r="K70" s="363"/>
      <c r="L70" s="364"/>
      <c r="M70" s="365"/>
      <c r="N70" s="365"/>
      <c r="O70" s="365"/>
      <c r="P70" s="365"/>
      <c r="Q70" s="365"/>
      <c r="R70" s="365"/>
      <c r="S70" s="365"/>
      <c r="T70" s="365"/>
      <c r="U70" s="365"/>
      <c r="V70" s="365"/>
      <c r="W70" s="365"/>
      <c r="X70" s="366"/>
      <c r="Y70" s="397"/>
      <c r="Z70" s="398"/>
      <c r="AA70" s="398"/>
      <c r="AB70" s="399"/>
      <c r="AC70" s="361"/>
      <c r="AD70" s="362"/>
      <c r="AE70" s="362"/>
      <c r="AF70" s="362"/>
      <c r="AG70" s="363"/>
      <c r="AH70" s="364"/>
      <c r="AI70" s="365"/>
      <c r="AJ70" s="365"/>
      <c r="AK70" s="365"/>
      <c r="AL70" s="365"/>
      <c r="AM70" s="365"/>
      <c r="AN70" s="365"/>
      <c r="AO70" s="365"/>
      <c r="AP70" s="365"/>
      <c r="AQ70" s="365"/>
      <c r="AR70" s="365"/>
      <c r="AS70" s="365"/>
      <c r="AT70" s="366"/>
      <c r="AU70" s="397"/>
      <c r="AV70" s="398"/>
      <c r="AW70" s="398"/>
      <c r="AX70" s="483"/>
    </row>
    <row r="71" spans="1:50" ht="24.75" customHeight="1" x14ac:dyDescent="0.15">
      <c r="A71" s="710"/>
      <c r="B71" s="711"/>
      <c r="C71" s="711"/>
      <c r="D71" s="711"/>
      <c r="E71" s="711"/>
      <c r="F71" s="712"/>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6"/>
    </row>
    <row r="72" spans="1:50" ht="24.75" customHeight="1" x14ac:dyDescent="0.15">
      <c r="A72" s="710"/>
      <c r="B72" s="711"/>
      <c r="C72" s="711"/>
      <c r="D72" s="711"/>
      <c r="E72" s="711"/>
      <c r="F72" s="712"/>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6"/>
    </row>
    <row r="73" spans="1:50" ht="24.75" customHeight="1" x14ac:dyDescent="0.15">
      <c r="A73" s="710"/>
      <c r="B73" s="711"/>
      <c r="C73" s="711"/>
      <c r="D73" s="711"/>
      <c r="E73" s="711"/>
      <c r="F73" s="712"/>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6"/>
    </row>
    <row r="74" spans="1:50" ht="24.75" customHeight="1" x14ac:dyDescent="0.15">
      <c r="A74" s="710"/>
      <c r="B74" s="711"/>
      <c r="C74" s="711"/>
      <c r="D74" s="711"/>
      <c r="E74" s="711"/>
      <c r="F74" s="712"/>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6"/>
    </row>
    <row r="75" spans="1:50" ht="24.75" customHeight="1" x14ac:dyDescent="0.15">
      <c r="A75" s="710"/>
      <c r="B75" s="711"/>
      <c r="C75" s="711"/>
      <c r="D75" s="711"/>
      <c r="E75" s="711"/>
      <c r="F75" s="712"/>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6"/>
    </row>
    <row r="76" spans="1:50" ht="24.75" customHeight="1" x14ac:dyDescent="0.15">
      <c r="A76" s="710"/>
      <c r="B76" s="711"/>
      <c r="C76" s="711"/>
      <c r="D76" s="711"/>
      <c r="E76" s="711"/>
      <c r="F76" s="712"/>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6"/>
    </row>
    <row r="77" spans="1:50" ht="24.75" customHeight="1" x14ac:dyDescent="0.15">
      <c r="A77" s="710"/>
      <c r="B77" s="711"/>
      <c r="C77" s="711"/>
      <c r="D77" s="711"/>
      <c r="E77" s="711"/>
      <c r="F77" s="712"/>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6"/>
    </row>
    <row r="78" spans="1:50" ht="24.75" customHeight="1" x14ac:dyDescent="0.15">
      <c r="A78" s="710"/>
      <c r="B78" s="711"/>
      <c r="C78" s="711"/>
      <c r="D78" s="711"/>
      <c r="E78" s="711"/>
      <c r="F78" s="712"/>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6"/>
    </row>
    <row r="79" spans="1:50" ht="24.75" customHeight="1" x14ac:dyDescent="0.15">
      <c r="A79" s="710"/>
      <c r="B79" s="711"/>
      <c r="C79" s="711"/>
      <c r="D79" s="711"/>
      <c r="E79" s="711"/>
      <c r="F79" s="712"/>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6"/>
    </row>
    <row r="80" spans="1:50" ht="24.75" customHeight="1" thickBot="1" x14ac:dyDescent="0.2">
      <c r="A80" s="710"/>
      <c r="B80" s="711"/>
      <c r="C80" s="711"/>
      <c r="D80" s="711"/>
      <c r="E80" s="711"/>
      <c r="F80" s="712"/>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10"/>
      <c r="B81" s="711"/>
      <c r="C81" s="711"/>
      <c r="D81" s="711"/>
      <c r="E81" s="711"/>
      <c r="F81" s="712"/>
      <c r="G81" s="379" t="s">
        <v>384</v>
      </c>
      <c r="H81" s="377"/>
      <c r="I81" s="377"/>
      <c r="J81" s="377"/>
      <c r="K81" s="377"/>
      <c r="L81" s="377"/>
      <c r="M81" s="377"/>
      <c r="N81" s="377"/>
      <c r="O81" s="377"/>
      <c r="P81" s="377"/>
      <c r="Q81" s="377"/>
      <c r="R81" s="377"/>
      <c r="S81" s="377"/>
      <c r="T81" s="377"/>
      <c r="U81" s="377"/>
      <c r="V81" s="377"/>
      <c r="W81" s="377"/>
      <c r="X81" s="377"/>
      <c r="Y81" s="377"/>
      <c r="Z81" s="377"/>
      <c r="AA81" s="377"/>
      <c r="AB81" s="378"/>
      <c r="AC81" s="379"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80"/>
    </row>
    <row r="82" spans="1:50" ht="24.75" customHeight="1" x14ac:dyDescent="0.15">
      <c r="A82" s="710"/>
      <c r="B82" s="711"/>
      <c r="C82" s="711"/>
      <c r="D82" s="711"/>
      <c r="E82" s="711"/>
      <c r="F82" s="712"/>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2"/>
    </row>
    <row r="83" spans="1:50" ht="24.75" customHeight="1" x14ac:dyDescent="0.15">
      <c r="A83" s="710"/>
      <c r="B83" s="711"/>
      <c r="C83" s="711"/>
      <c r="D83" s="711"/>
      <c r="E83" s="711"/>
      <c r="F83" s="712"/>
      <c r="G83" s="361"/>
      <c r="H83" s="362"/>
      <c r="I83" s="362"/>
      <c r="J83" s="362"/>
      <c r="K83" s="363"/>
      <c r="L83" s="364"/>
      <c r="M83" s="365"/>
      <c r="N83" s="365"/>
      <c r="O83" s="365"/>
      <c r="P83" s="365"/>
      <c r="Q83" s="365"/>
      <c r="R83" s="365"/>
      <c r="S83" s="365"/>
      <c r="T83" s="365"/>
      <c r="U83" s="365"/>
      <c r="V83" s="365"/>
      <c r="W83" s="365"/>
      <c r="X83" s="366"/>
      <c r="Y83" s="397"/>
      <c r="Z83" s="398"/>
      <c r="AA83" s="398"/>
      <c r="AB83" s="399"/>
      <c r="AC83" s="361"/>
      <c r="AD83" s="362"/>
      <c r="AE83" s="362"/>
      <c r="AF83" s="362"/>
      <c r="AG83" s="363"/>
      <c r="AH83" s="364"/>
      <c r="AI83" s="365"/>
      <c r="AJ83" s="365"/>
      <c r="AK83" s="365"/>
      <c r="AL83" s="365"/>
      <c r="AM83" s="365"/>
      <c r="AN83" s="365"/>
      <c r="AO83" s="365"/>
      <c r="AP83" s="365"/>
      <c r="AQ83" s="365"/>
      <c r="AR83" s="365"/>
      <c r="AS83" s="365"/>
      <c r="AT83" s="366"/>
      <c r="AU83" s="397"/>
      <c r="AV83" s="398"/>
      <c r="AW83" s="398"/>
      <c r="AX83" s="483"/>
    </row>
    <row r="84" spans="1:50" ht="24.75" customHeight="1" x14ac:dyDescent="0.15">
      <c r="A84" s="710"/>
      <c r="B84" s="711"/>
      <c r="C84" s="711"/>
      <c r="D84" s="711"/>
      <c r="E84" s="711"/>
      <c r="F84" s="712"/>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6"/>
    </row>
    <row r="85" spans="1:50" ht="24.75" customHeight="1" x14ac:dyDescent="0.15">
      <c r="A85" s="710"/>
      <c r="B85" s="711"/>
      <c r="C85" s="711"/>
      <c r="D85" s="711"/>
      <c r="E85" s="711"/>
      <c r="F85" s="712"/>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6"/>
    </row>
    <row r="86" spans="1:50" ht="24.75" customHeight="1" x14ac:dyDescent="0.15">
      <c r="A86" s="710"/>
      <c r="B86" s="711"/>
      <c r="C86" s="711"/>
      <c r="D86" s="711"/>
      <c r="E86" s="711"/>
      <c r="F86" s="712"/>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6"/>
    </row>
    <row r="87" spans="1:50" ht="24.75" customHeight="1" x14ac:dyDescent="0.15">
      <c r="A87" s="710"/>
      <c r="B87" s="711"/>
      <c r="C87" s="711"/>
      <c r="D87" s="711"/>
      <c r="E87" s="711"/>
      <c r="F87" s="712"/>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6"/>
    </row>
    <row r="88" spans="1:50" ht="24.75" customHeight="1" x14ac:dyDescent="0.15">
      <c r="A88" s="710"/>
      <c r="B88" s="711"/>
      <c r="C88" s="711"/>
      <c r="D88" s="711"/>
      <c r="E88" s="711"/>
      <c r="F88" s="712"/>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6"/>
    </row>
    <row r="89" spans="1:50" ht="24.75" customHeight="1" x14ac:dyDescent="0.15">
      <c r="A89" s="710"/>
      <c r="B89" s="711"/>
      <c r="C89" s="711"/>
      <c r="D89" s="711"/>
      <c r="E89" s="711"/>
      <c r="F89" s="712"/>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6"/>
    </row>
    <row r="90" spans="1:50" ht="24.75" customHeight="1" x14ac:dyDescent="0.15">
      <c r="A90" s="710"/>
      <c r="B90" s="711"/>
      <c r="C90" s="711"/>
      <c r="D90" s="711"/>
      <c r="E90" s="711"/>
      <c r="F90" s="712"/>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6"/>
    </row>
    <row r="91" spans="1:50" ht="24.75" customHeight="1" x14ac:dyDescent="0.15">
      <c r="A91" s="710"/>
      <c r="B91" s="711"/>
      <c r="C91" s="711"/>
      <c r="D91" s="711"/>
      <c r="E91" s="711"/>
      <c r="F91" s="712"/>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6"/>
    </row>
    <row r="92" spans="1:50" ht="24.75" customHeight="1" x14ac:dyDescent="0.15">
      <c r="A92" s="710"/>
      <c r="B92" s="711"/>
      <c r="C92" s="711"/>
      <c r="D92" s="711"/>
      <c r="E92" s="711"/>
      <c r="F92" s="712"/>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6"/>
    </row>
    <row r="93" spans="1:50" ht="24.75" customHeight="1" thickBot="1" x14ac:dyDescent="0.2">
      <c r="A93" s="710"/>
      <c r="B93" s="711"/>
      <c r="C93" s="711"/>
      <c r="D93" s="711"/>
      <c r="E93" s="711"/>
      <c r="F93" s="712"/>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10"/>
      <c r="B94" s="711"/>
      <c r="C94" s="711"/>
      <c r="D94" s="711"/>
      <c r="E94" s="711"/>
      <c r="F94" s="712"/>
      <c r="G94" s="379" t="s">
        <v>386</v>
      </c>
      <c r="H94" s="377"/>
      <c r="I94" s="377"/>
      <c r="J94" s="377"/>
      <c r="K94" s="377"/>
      <c r="L94" s="377"/>
      <c r="M94" s="377"/>
      <c r="N94" s="377"/>
      <c r="O94" s="377"/>
      <c r="P94" s="377"/>
      <c r="Q94" s="377"/>
      <c r="R94" s="377"/>
      <c r="S94" s="377"/>
      <c r="T94" s="377"/>
      <c r="U94" s="377"/>
      <c r="V94" s="377"/>
      <c r="W94" s="377"/>
      <c r="X94" s="377"/>
      <c r="Y94" s="377"/>
      <c r="Z94" s="377"/>
      <c r="AA94" s="377"/>
      <c r="AB94" s="378"/>
      <c r="AC94" s="379"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80"/>
    </row>
    <row r="95" spans="1:50" ht="24.75" customHeight="1" x14ac:dyDescent="0.15">
      <c r="A95" s="710"/>
      <c r="B95" s="711"/>
      <c r="C95" s="711"/>
      <c r="D95" s="711"/>
      <c r="E95" s="711"/>
      <c r="F95" s="712"/>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2"/>
    </row>
    <row r="96" spans="1:50" ht="24.75" customHeight="1" x14ac:dyDescent="0.15">
      <c r="A96" s="710"/>
      <c r="B96" s="711"/>
      <c r="C96" s="711"/>
      <c r="D96" s="711"/>
      <c r="E96" s="711"/>
      <c r="F96" s="712"/>
      <c r="G96" s="361"/>
      <c r="H96" s="362"/>
      <c r="I96" s="362"/>
      <c r="J96" s="362"/>
      <c r="K96" s="363"/>
      <c r="L96" s="364"/>
      <c r="M96" s="365"/>
      <c r="N96" s="365"/>
      <c r="O96" s="365"/>
      <c r="P96" s="365"/>
      <c r="Q96" s="365"/>
      <c r="R96" s="365"/>
      <c r="S96" s="365"/>
      <c r="T96" s="365"/>
      <c r="U96" s="365"/>
      <c r="V96" s="365"/>
      <c r="W96" s="365"/>
      <c r="X96" s="366"/>
      <c r="Y96" s="397"/>
      <c r="Z96" s="398"/>
      <c r="AA96" s="398"/>
      <c r="AB96" s="399"/>
      <c r="AC96" s="361"/>
      <c r="AD96" s="362"/>
      <c r="AE96" s="362"/>
      <c r="AF96" s="362"/>
      <c r="AG96" s="363"/>
      <c r="AH96" s="364"/>
      <c r="AI96" s="365"/>
      <c r="AJ96" s="365"/>
      <c r="AK96" s="365"/>
      <c r="AL96" s="365"/>
      <c r="AM96" s="365"/>
      <c r="AN96" s="365"/>
      <c r="AO96" s="365"/>
      <c r="AP96" s="365"/>
      <c r="AQ96" s="365"/>
      <c r="AR96" s="365"/>
      <c r="AS96" s="365"/>
      <c r="AT96" s="366"/>
      <c r="AU96" s="397"/>
      <c r="AV96" s="398"/>
      <c r="AW96" s="398"/>
      <c r="AX96" s="483"/>
    </row>
    <row r="97" spans="1:50" ht="24.75" customHeight="1" x14ac:dyDescent="0.15">
      <c r="A97" s="710"/>
      <c r="B97" s="711"/>
      <c r="C97" s="711"/>
      <c r="D97" s="711"/>
      <c r="E97" s="711"/>
      <c r="F97" s="712"/>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6"/>
    </row>
    <row r="98" spans="1:50" ht="24.75" customHeight="1" x14ac:dyDescent="0.15">
      <c r="A98" s="710"/>
      <c r="B98" s="711"/>
      <c r="C98" s="711"/>
      <c r="D98" s="711"/>
      <c r="E98" s="711"/>
      <c r="F98" s="712"/>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6"/>
    </row>
    <row r="99" spans="1:50" ht="24.75" customHeight="1" x14ac:dyDescent="0.15">
      <c r="A99" s="710"/>
      <c r="B99" s="711"/>
      <c r="C99" s="711"/>
      <c r="D99" s="711"/>
      <c r="E99" s="711"/>
      <c r="F99" s="712"/>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6"/>
    </row>
    <row r="100" spans="1:50" ht="24.75" customHeight="1" x14ac:dyDescent="0.15">
      <c r="A100" s="710"/>
      <c r="B100" s="711"/>
      <c r="C100" s="711"/>
      <c r="D100" s="711"/>
      <c r="E100" s="711"/>
      <c r="F100" s="712"/>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6"/>
    </row>
    <row r="101" spans="1:50" ht="24.75" customHeight="1" x14ac:dyDescent="0.15">
      <c r="A101" s="710"/>
      <c r="B101" s="711"/>
      <c r="C101" s="711"/>
      <c r="D101" s="711"/>
      <c r="E101" s="711"/>
      <c r="F101" s="712"/>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6"/>
    </row>
    <row r="102" spans="1:50" ht="24.75" customHeight="1" x14ac:dyDescent="0.15">
      <c r="A102" s="710"/>
      <c r="B102" s="711"/>
      <c r="C102" s="711"/>
      <c r="D102" s="711"/>
      <c r="E102" s="711"/>
      <c r="F102" s="712"/>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6"/>
    </row>
    <row r="103" spans="1:50" ht="24.75" customHeight="1" x14ac:dyDescent="0.15">
      <c r="A103" s="710"/>
      <c r="B103" s="711"/>
      <c r="C103" s="711"/>
      <c r="D103" s="711"/>
      <c r="E103" s="711"/>
      <c r="F103" s="712"/>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6"/>
    </row>
    <row r="104" spans="1:50" ht="24.75" customHeight="1" x14ac:dyDescent="0.15">
      <c r="A104" s="710"/>
      <c r="B104" s="711"/>
      <c r="C104" s="711"/>
      <c r="D104" s="711"/>
      <c r="E104" s="711"/>
      <c r="F104" s="712"/>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6"/>
    </row>
    <row r="105" spans="1:50" ht="24.75" customHeight="1" x14ac:dyDescent="0.15">
      <c r="A105" s="710"/>
      <c r="B105" s="711"/>
      <c r="C105" s="711"/>
      <c r="D105" s="711"/>
      <c r="E105" s="711"/>
      <c r="F105" s="712"/>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6"/>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9"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9"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80"/>
    </row>
    <row r="109" spans="1:50" ht="24.75" customHeight="1" x14ac:dyDescent="0.15">
      <c r="A109" s="710"/>
      <c r="B109" s="711"/>
      <c r="C109" s="711"/>
      <c r="D109" s="711"/>
      <c r="E109" s="711"/>
      <c r="F109" s="712"/>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2"/>
    </row>
    <row r="110" spans="1:50" ht="24.75" customHeight="1" x14ac:dyDescent="0.15">
      <c r="A110" s="710"/>
      <c r="B110" s="711"/>
      <c r="C110" s="711"/>
      <c r="D110" s="711"/>
      <c r="E110" s="711"/>
      <c r="F110" s="712"/>
      <c r="G110" s="361"/>
      <c r="H110" s="362"/>
      <c r="I110" s="362"/>
      <c r="J110" s="362"/>
      <c r="K110" s="363"/>
      <c r="L110" s="364"/>
      <c r="M110" s="365"/>
      <c r="N110" s="365"/>
      <c r="O110" s="365"/>
      <c r="P110" s="365"/>
      <c r="Q110" s="365"/>
      <c r="R110" s="365"/>
      <c r="S110" s="365"/>
      <c r="T110" s="365"/>
      <c r="U110" s="365"/>
      <c r="V110" s="365"/>
      <c r="W110" s="365"/>
      <c r="X110" s="366"/>
      <c r="Y110" s="397"/>
      <c r="Z110" s="398"/>
      <c r="AA110" s="398"/>
      <c r="AB110" s="399"/>
      <c r="AC110" s="361"/>
      <c r="AD110" s="362"/>
      <c r="AE110" s="362"/>
      <c r="AF110" s="362"/>
      <c r="AG110" s="363"/>
      <c r="AH110" s="364"/>
      <c r="AI110" s="365"/>
      <c r="AJ110" s="365"/>
      <c r="AK110" s="365"/>
      <c r="AL110" s="365"/>
      <c r="AM110" s="365"/>
      <c r="AN110" s="365"/>
      <c r="AO110" s="365"/>
      <c r="AP110" s="365"/>
      <c r="AQ110" s="365"/>
      <c r="AR110" s="365"/>
      <c r="AS110" s="365"/>
      <c r="AT110" s="366"/>
      <c r="AU110" s="397"/>
      <c r="AV110" s="398"/>
      <c r="AW110" s="398"/>
      <c r="AX110" s="483"/>
    </row>
    <row r="111" spans="1:50" ht="24.75" customHeight="1" x14ac:dyDescent="0.15">
      <c r="A111" s="710"/>
      <c r="B111" s="711"/>
      <c r="C111" s="711"/>
      <c r="D111" s="711"/>
      <c r="E111" s="711"/>
      <c r="F111" s="712"/>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6"/>
    </row>
    <row r="112" spans="1:50" ht="24.75" customHeight="1" x14ac:dyDescent="0.15">
      <c r="A112" s="710"/>
      <c r="B112" s="711"/>
      <c r="C112" s="711"/>
      <c r="D112" s="711"/>
      <c r="E112" s="711"/>
      <c r="F112" s="712"/>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6"/>
    </row>
    <row r="113" spans="1:50" ht="24.75" customHeight="1" x14ac:dyDescent="0.15">
      <c r="A113" s="710"/>
      <c r="B113" s="711"/>
      <c r="C113" s="711"/>
      <c r="D113" s="711"/>
      <c r="E113" s="711"/>
      <c r="F113" s="712"/>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6"/>
    </row>
    <row r="114" spans="1:50" ht="24.75" customHeight="1" x14ac:dyDescent="0.15">
      <c r="A114" s="710"/>
      <c r="B114" s="711"/>
      <c r="C114" s="711"/>
      <c r="D114" s="711"/>
      <c r="E114" s="711"/>
      <c r="F114" s="712"/>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6"/>
    </row>
    <row r="115" spans="1:50" ht="24.75" customHeight="1" x14ac:dyDescent="0.15">
      <c r="A115" s="710"/>
      <c r="B115" s="711"/>
      <c r="C115" s="711"/>
      <c r="D115" s="711"/>
      <c r="E115" s="711"/>
      <c r="F115" s="712"/>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6"/>
    </row>
    <row r="116" spans="1:50" ht="24.75" customHeight="1" x14ac:dyDescent="0.15">
      <c r="A116" s="710"/>
      <c r="B116" s="711"/>
      <c r="C116" s="711"/>
      <c r="D116" s="711"/>
      <c r="E116" s="711"/>
      <c r="F116" s="712"/>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6"/>
    </row>
    <row r="117" spans="1:50" ht="24.75" customHeight="1" x14ac:dyDescent="0.15">
      <c r="A117" s="710"/>
      <c r="B117" s="711"/>
      <c r="C117" s="711"/>
      <c r="D117" s="711"/>
      <c r="E117" s="711"/>
      <c r="F117" s="712"/>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6"/>
    </row>
    <row r="118" spans="1:50" ht="24.75" customHeight="1" x14ac:dyDescent="0.15">
      <c r="A118" s="710"/>
      <c r="B118" s="711"/>
      <c r="C118" s="711"/>
      <c r="D118" s="711"/>
      <c r="E118" s="711"/>
      <c r="F118" s="712"/>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6"/>
    </row>
    <row r="119" spans="1:50" ht="24.75" customHeight="1" x14ac:dyDescent="0.15">
      <c r="A119" s="710"/>
      <c r="B119" s="711"/>
      <c r="C119" s="711"/>
      <c r="D119" s="711"/>
      <c r="E119" s="711"/>
      <c r="F119" s="712"/>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6"/>
    </row>
    <row r="120" spans="1:50" ht="24.75" customHeight="1" thickBot="1" x14ac:dyDescent="0.2">
      <c r="A120" s="710"/>
      <c r="B120" s="711"/>
      <c r="C120" s="711"/>
      <c r="D120" s="711"/>
      <c r="E120" s="711"/>
      <c r="F120" s="712"/>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10"/>
      <c r="B121" s="711"/>
      <c r="C121" s="711"/>
      <c r="D121" s="711"/>
      <c r="E121" s="711"/>
      <c r="F121" s="712"/>
      <c r="G121" s="379"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9"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80"/>
    </row>
    <row r="122" spans="1:50" ht="25.5" customHeight="1" x14ac:dyDescent="0.15">
      <c r="A122" s="710"/>
      <c r="B122" s="711"/>
      <c r="C122" s="711"/>
      <c r="D122" s="711"/>
      <c r="E122" s="711"/>
      <c r="F122" s="712"/>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2"/>
    </row>
    <row r="123" spans="1:50" ht="24.75" customHeight="1" x14ac:dyDescent="0.15">
      <c r="A123" s="710"/>
      <c r="B123" s="711"/>
      <c r="C123" s="711"/>
      <c r="D123" s="711"/>
      <c r="E123" s="711"/>
      <c r="F123" s="712"/>
      <c r="G123" s="361"/>
      <c r="H123" s="362"/>
      <c r="I123" s="362"/>
      <c r="J123" s="362"/>
      <c r="K123" s="363"/>
      <c r="L123" s="364"/>
      <c r="M123" s="365"/>
      <c r="N123" s="365"/>
      <c r="O123" s="365"/>
      <c r="P123" s="365"/>
      <c r="Q123" s="365"/>
      <c r="R123" s="365"/>
      <c r="S123" s="365"/>
      <c r="T123" s="365"/>
      <c r="U123" s="365"/>
      <c r="V123" s="365"/>
      <c r="W123" s="365"/>
      <c r="X123" s="366"/>
      <c r="Y123" s="397"/>
      <c r="Z123" s="398"/>
      <c r="AA123" s="398"/>
      <c r="AB123" s="399"/>
      <c r="AC123" s="361"/>
      <c r="AD123" s="362"/>
      <c r="AE123" s="362"/>
      <c r="AF123" s="362"/>
      <c r="AG123" s="363"/>
      <c r="AH123" s="364"/>
      <c r="AI123" s="365"/>
      <c r="AJ123" s="365"/>
      <c r="AK123" s="365"/>
      <c r="AL123" s="365"/>
      <c r="AM123" s="365"/>
      <c r="AN123" s="365"/>
      <c r="AO123" s="365"/>
      <c r="AP123" s="365"/>
      <c r="AQ123" s="365"/>
      <c r="AR123" s="365"/>
      <c r="AS123" s="365"/>
      <c r="AT123" s="366"/>
      <c r="AU123" s="397"/>
      <c r="AV123" s="398"/>
      <c r="AW123" s="398"/>
      <c r="AX123" s="483"/>
    </row>
    <row r="124" spans="1:50" ht="24.75" customHeight="1" x14ac:dyDescent="0.15">
      <c r="A124" s="710"/>
      <c r="B124" s="711"/>
      <c r="C124" s="711"/>
      <c r="D124" s="711"/>
      <c r="E124" s="711"/>
      <c r="F124" s="712"/>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6"/>
    </row>
    <row r="125" spans="1:50" ht="24.75" customHeight="1" x14ac:dyDescent="0.15">
      <c r="A125" s="710"/>
      <c r="B125" s="711"/>
      <c r="C125" s="711"/>
      <c r="D125" s="711"/>
      <c r="E125" s="711"/>
      <c r="F125" s="712"/>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6"/>
    </row>
    <row r="126" spans="1:50" ht="24.75" customHeight="1" x14ac:dyDescent="0.15">
      <c r="A126" s="710"/>
      <c r="B126" s="711"/>
      <c r="C126" s="711"/>
      <c r="D126" s="711"/>
      <c r="E126" s="711"/>
      <c r="F126" s="712"/>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6"/>
    </row>
    <row r="127" spans="1:50" ht="24.75" customHeight="1" x14ac:dyDescent="0.15">
      <c r="A127" s="710"/>
      <c r="B127" s="711"/>
      <c r="C127" s="711"/>
      <c r="D127" s="711"/>
      <c r="E127" s="711"/>
      <c r="F127" s="712"/>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6"/>
    </row>
    <row r="128" spans="1:50" ht="24.75" customHeight="1" x14ac:dyDescent="0.15">
      <c r="A128" s="710"/>
      <c r="B128" s="711"/>
      <c r="C128" s="711"/>
      <c r="D128" s="711"/>
      <c r="E128" s="711"/>
      <c r="F128" s="712"/>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6"/>
    </row>
    <row r="129" spans="1:50" ht="24.75" customHeight="1" x14ac:dyDescent="0.15">
      <c r="A129" s="710"/>
      <c r="B129" s="711"/>
      <c r="C129" s="711"/>
      <c r="D129" s="711"/>
      <c r="E129" s="711"/>
      <c r="F129" s="712"/>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6"/>
    </row>
    <row r="130" spans="1:50" ht="24.75" customHeight="1" x14ac:dyDescent="0.15">
      <c r="A130" s="710"/>
      <c r="B130" s="711"/>
      <c r="C130" s="711"/>
      <c r="D130" s="711"/>
      <c r="E130" s="711"/>
      <c r="F130" s="712"/>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6"/>
    </row>
    <row r="131" spans="1:50" ht="24.75" customHeight="1" x14ac:dyDescent="0.15">
      <c r="A131" s="710"/>
      <c r="B131" s="711"/>
      <c r="C131" s="711"/>
      <c r="D131" s="711"/>
      <c r="E131" s="711"/>
      <c r="F131" s="712"/>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6"/>
    </row>
    <row r="132" spans="1:50" ht="24.75" customHeight="1" x14ac:dyDescent="0.15">
      <c r="A132" s="710"/>
      <c r="B132" s="711"/>
      <c r="C132" s="711"/>
      <c r="D132" s="711"/>
      <c r="E132" s="711"/>
      <c r="F132" s="712"/>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6"/>
    </row>
    <row r="133" spans="1:50" ht="24.75" customHeight="1" thickBot="1" x14ac:dyDescent="0.2">
      <c r="A133" s="710"/>
      <c r="B133" s="711"/>
      <c r="C133" s="711"/>
      <c r="D133" s="711"/>
      <c r="E133" s="711"/>
      <c r="F133" s="712"/>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10"/>
      <c r="B134" s="711"/>
      <c r="C134" s="711"/>
      <c r="D134" s="711"/>
      <c r="E134" s="711"/>
      <c r="F134" s="712"/>
      <c r="G134" s="379"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9"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80"/>
    </row>
    <row r="135" spans="1:50" ht="24.75" customHeight="1" x14ac:dyDescent="0.15">
      <c r="A135" s="710"/>
      <c r="B135" s="711"/>
      <c r="C135" s="711"/>
      <c r="D135" s="711"/>
      <c r="E135" s="711"/>
      <c r="F135" s="712"/>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2"/>
    </row>
    <row r="136" spans="1:50" ht="24.75" customHeight="1" x14ac:dyDescent="0.15">
      <c r="A136" s="710"/>
      <c r="B136" s="711"/>
      <c r="C136" s="711"/>
      <c r="D136" s="711"/>
      <c r="E136" s="711"/>
      <c r="F136" s="712"/>
      <c r="G136" s="361"/>
      <c r="H136" s="362"/>
      <c r="I136" s="362"/>
      <c r="J136" s="362"/>
      <c r="K136" s="363"/>
      <c r="L136" s="364"/>
      <c r="M136" s="365"/>
      <c r="N136" s="365"/>
      <c r="O136" s="365"/>
      <c r="P136" s="365"/>
      <c r="Q136" s="365"/>
      <c r="R136" s="365"/>
      <c r="S136" s="365"/>
      <c r="T136" s="365"/>
      <c r="U136" s="365"/>
      <c r="V136" s="365"/>
      <c r="W136" s="365"/>
      <c r="X136" s="366"/>
      <c r="Y136" s="397"/>
      <c r="Z136" s="398"/>
      <c r="AA136" s="398"/>
      <c r="AB136" s="399"/>
      <c r="AC136" s="361"/>
      <c r="AD136" s="362"/>
      <c r="AE136" s="362"/>
      <c r="AF136" s="362"/>
      <c r="AG136" s="363"/>
      <c r="AH136" s="364"/>
      <c r="AI136" s="365"/>
      <c r="AJ136" s="365"/>
      <c r="AK136" s="365"/>
      <c r="AL136" s="365"/>
      <c r="AM136" s="365"/>
      <c r="AN136" s="365"/>
      <c r="AO136" s="365"/>
      <c r="AP136" s="365"/>
      <c r="AQ136" s="365"/>
      <c r="AR136" s="365"/>
      <c r="AS136" s="365"/>
      <c r="AT136" s="366"/>
      <c r="AU136" s="397"/>
      <c r="AV136" s="398"/>
      <c r="AW136" s="398"/>
      <c r="AX136" s="483"/>
    </row>
    <row r="137" spans="1:50" ht="24.75" customHeight="1" x14ac:dyDescent="0.15">
      <c r="A137" s="710"/>
      <c r="B137" s="711"/>
      <c r="C137" s="711"/>
      <c r="D137" s="711"/>
      <c r="E137" s="711"/>
      <c r="F137" s="712"/>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6"/>
    </row>
    <row r="138" spans="1:50" ht="24.75" customHeight="1" x14ac:dyDescent="0.15">
      <c r="A138" s="710"/>
      <c r="B138" s="711"/>
      <c r="C138" s="711"/>
      <c r="D138" s="711"/>
      <c r="E138" s="711"/>
      <c r="F138" s="712"/>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6"/>
    </row>
    <row r="139" spans="1:50" ht="24.75" customHeight="1" x14ac:dyDescent="0.15">
      <c r="A139" s="710"/>
      <c r="B139" s="711"/>
      <c r="C139" s="711"/>
      <c r="D139" s="711"/>
      <c r="E139" s="711"/>
      <c r="F139" s="712"/>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6"/>
    </row>
    <row r="140" spans="1:50" ht="24.75" customHeight="1" x14ac:dyDescent="0.15">
      <c r="A140" s="710"/>
      <c r="B140" s="711"/>
      <c r="C140" s="711"/>
      <c r="D140" s="711"/>
      <c r="E140" s="711"/>
      <c r="F140" s="712"/>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6"/>
    </row>
    <row r="141" spans="1:50" ht="24.75" customHeight="1" x14ac:dyDescent="0.15">
      <c r="A141" s="710"/>
      <c r="B141" s="711"/>
      <c r="C141" s="711"/>
      <c r="D141" s="711"/>
      <c r="E141" s="711"/>
      <c r="F141" s="712"/>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6"/>
    </row>
    <row r="142" spans="1:50" ht="24.75" customHeight="1" x14ac:dyDescent="0.15">
      <c r="A142" s="710"/>
      <c r="B142" s="711"/>
      <c r="C142" s="711"/>
      <c r="D142" s="711"/>
      <c r="E142" s="711"/>
      <c r="F142" s="712"/>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6"/>
    </row>
    <row r="143" spans="1:50" ht="24.75" customHeight="1" x14ac:dyDescent="0.15">
      <c r="A143" s="710"/>
      <c r="B143" s="711"/>
      <c r="C143" s="711"/>
      <c r="D143" s="711"/>
      <c r="E143" s="711"/>
      <c r="F143" s="712"/>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6"/>
    </row>
    <row r="144" spans="1:50" ht="24.75" customHeight="1" x14ac:dyDescent="0.15">
      <c r="A144" s="710"/>
      <c r="B144" s="711"/>
      <c r="C144" s="711"/>
      <c r="D144" s="711"/>
      <c r="E144" s="711"/>
      <c r="F144" s="712"/>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6"/>
    </row>
    <row r="145" spans="1:50" ht="24.75" customHeight="1" x14ac:dyDescent="0.15">
      <c r="A145" s="710"/>
      <c r="B145" s="711"/>
      <c r="C145" s="711"/>
      <c r="D145" s="711"/>
      <c r="E145" s="711"/>
      <c r="F145" s="712"/>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6"/>
    </row>
    <row r="146" spans="1:50" ht="24.75" customHeight="1" thickBot="1" x14ac:dyDescent="0.2">
      <c r="A146" s="710"/>
      <c r="B146" s="711"/>
      <c r="C146" s="711"/>
      <c r="D146" s="711"/>
      <c r="E146" s="711"/>
      <c r="F146" s="712"/>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10"/>
      <c r="B147" s="711"/>
      <c r="C147" s="711"/>
      <c r="D147" s="711"/>
      <c r="E147" s="711"/>
      <c r="F147" s="712"/>
      <c r="G147" s="379"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9"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80"/>
    </row>
    <row r="148" spans="1:50" ht="24.75" customHeight="1" x14ac:dyDescent="0.15">
      <c r="A148" s="710"/>
      <c r="B148" s="711"/>
      <c r="C148" s="711"/>
      <c r="D148" s="711"/>
      <c r="E148" s="711"/>
      <c r="F148" s="712"/>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2"/>
    </row>
    <row r="149" spans="1:50" ht="24.75" customHeight="1" x14ac:dyDescent="0.15">
      <c r="A149" s="710"/>
      <c r="B149" s="711"/>
      <c r="C149" s="711"/>
      <c r="D149" s="711"/>
      <c r="E149" s="711"/>
      <c r="F149" s="712"/>
      <c r="G149" s="361"/>
      <c r="H149" s="362"/>
      <c r="I149" s="362"/>
      <c r="J149" s="362"/>
      <c r="K149" s="363"/>
      <c r="L149" s="364"/>
      <c r="M149" s="365"/>
      <c r="N149" s="365"/>
      <c r="O149" s="365"/>
      <c r="P149" s="365"/>
      <c r="Q149" s="365"/>
      <c r="R149" s="365"/>
      <c r="S149" s="365"/>
      <c r="T149" s="365"/>
      <c r="U149" s="365"/>
      <c r="V149" s="365"/>
      <c r="W149" s="365"/>
      <c r="X149" s="366"/>
      <c r="Y149" s="397"/>
      <c r="Z149" s="398"/>
      <c r="AA149" s="398"/>
      <c r="AB149" s="399"/>
      <c r="AC149" s="361"/>
      <c r="AD149" s="362"/>
      <c r="AE149" s="362"/>
      <c r="AF149" s="362"/>
      <c r="AG149" s="363"/>
      <c r="AH149" s="364"/>
      <c r="AI149" s="365"/>
      <c r="AJ149" s="365"/>
      <c r="AK149" s="365"/>
      <c r="AL149" s="365"/>
      <c r="AM149" s="365"/>
      <c r="AN149" s="365"/>
      <c r="AO149" s="365"/>
      <c r="AP149" s="365"/>
      <c r="AQ149" s="365"/>
      <c r="AR149" s="365"/>
      <c r="AS149" s="365"/>
      <c r="AT149" s="366"/>
      <c r="AU149" s="397"/>
      <c r="AV149" s="398"/>
      <c r="AW149" s="398"/>
      <c r="AX149" s="483"/>
    </row>
    <row r="150" spans="1:50" ht="24.75" customHeight="1" x14ac:dyDescent="0.15">
      <c r="A150" s="710"/>
      <c r="B150" s="711"/>
      <c r="C150" s="711"/>
      <c r="D150" s="711"/>
      <c r="E150" s="711"/>
      <c r="F150" s="712"/>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6"/>
    </row>
    <row r="151" spans="1:50" ht="24.75" customHeight="1" x14ac:dyDescent="0.15">
      <c r="A151" s="710"/>
      <c r="B151" s="711"/>
      <c r="C151" s="711"/>
      <c r="D151" s="711"/>
      <c r="E151" s="711"/>
      <c r="F151" s="712"/>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6"/>
    </row>
    <row r="152" spans="1:50" ht="24.75" customHeight="1" x14ac:dyDescent="0.15">
      <c r="A152" s="710"/>
      <c r="B152" s="711"/>
      <c r="C152" s="711"/>
      <c r="D152" s="711"/>
      <c r="E152" s="711"/>
      <c r="F152" s="712"/>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6"/>
    </row>
    <row r="153" spans="1:50" ht="24.75" customHeight="1" x14ac:dyDescent="0.15">
      <c r="A153" s="710"/>
      <c r="B153" s="711"/>
      <c r="C153" s="711"/>
      <c r="D153" s="711"/>
      <c r="E153" s="711"/>
      <c r="F153" s="712"/>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6"/>
    </row>
    <row r="154" spans="1:50" ht="24.75" customHeight="1" x14ac:dyDescent="0.15">
      <c r="A154" s="710"/>
      <c r="B154" s="711"/>
      <c r="C154" s="711"/>
      <c r="D154" s="711"/>
      <c r="E154" s="711"/>
      <c r="F154" s="712"/>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6"/>
    </row>
    <row r="155" spans="1:50" ht="24.75" customHeight="1" x14ac:dyDescent="0.15">
      <c r="A155" s="710"/>
      <c r="B155" s="711"/>
      <c r="C155" s="711"/>
      <c r="D155" s="711"/>
      <c r="E155" s="711"/>
      <c r="F155" s="712"/>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6"/>
    </row>
    <row r="156" spans="1:50" ht="24.75" customHeight="1" x14ac:dyDescent="0.15">
      <c r="A156" s="710"/>
      <c r="B156" s="711"/>
      <c r="C156" s="711"/>
      <c r="D156" s="711"/>
      <c r="E156" s="711"/>
      <c r="F156" s="712"/>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6"/>
    </row>
    <row r="157" spans="1:50" ht="24.75" customHeight="1" x14ac:dyDescent="0.15">
      <c r="A157" s="710"/>
      <c r="B157" s="711"/>
      <c r="C157" s="711"/>
      <c r="D157" s="711"/>
      <c r="E157" s="711"/>
      <c r="F157" s="712"/>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6"/>
    </row>
    <row r="158" spans="1:50" ht="24.75" customHeight="1" x14ac:dyDescent="0.15">
      <c r="A158" s="710"/>
      <c r="B158" s="711"/>
      <c r="C158" s="711"/>
      <c r="D158" s="711"/>
      <c r="E158" s="711"/>
      <c r="F158" s="712"/>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6"/>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9"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9"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80"/>
    </row>
    <row r="162" spans="1:50" ht="24.75" customHeight="1" x14ac:dyDescent="0.15">
      <c r="A162" s="710"/>
      <c r="B162" s="711"/>
      <c r="C162" s="711"/>
      <c r="D162" s="711"/>
      <c r="E162" s="711"/>
      <c r="F162" s="712"/>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2"/>
    </row>
    <row r="163" spans="1:50" ht="24.75" customHeight="1" x14ac:dyDescent="0.15">
      <c r="A163" s="710"/>
      <c r="B163" s="711"/>
      <c r="C163" s="711"/>
      <c r="D163" s="711"/>
      <c r="E163" s="711"/>
      <c r="F163" s="712"/>
      <c r="G163" s="361"/>
      <c r="H163" s="362"/>
      <c r="I163" s="362"/>
      <c r="J163" s="362"/>
      <c r="K163" s="363"/>
      <c r="L163" s="364"/>
      <c r="M163" s="365"/>
      <c r="N163" s="365"/>
      <c r="O163" s="365"/>
      <c r="P163" s="365"/>
      <c r="Q163" s="365"/>
      <c r="R163" s="365"/>
      <c r="S163" s="365"/>
      <c r="T163" s="365"/>
      <c r="U163" s="365"/>
      <c r="V163" s="365"/>
      <c r="W163" s="365"/>
      <c r="X163" s="366"/>
      <c r="Y163" s="397"/>
      <c r="Z163" s="398"/>
      <c r="AA163" s="398"/>
      <c r="AB163" s="399"/>
      <c r="AC163" s="361"/>
      <c r="AD163" s="362"/>
      <c r="AE163" s="362"/>
      <c r="AF163" s="362"/>
      <c r="AG163" s="363"/>
      <c r="AH163" s="364"/>
      <c r="AI163" s="365"/>
      <c r="AJ163" s="365"/>
      <c r="AK163" s="365"/>
      <c r="AL163" s="365"/>
      <c r="AM163" s="365"/>
      <c r="AN163" s="365"/>
      <c r="AO163" s="365"/>
      <c r="AP163" s="365"/>
      <c r="AQ163" s="365"/>
      <c r="AR163" s="365"/>
      <c r="AS163" s="365"/>
      <c r="AT163" s="366"/>
      <c r="AU163" s="397"/>
      <c r="AV163" s="398"/>
      <c r="AW163" s="398"/>
      <c r="AX163" s="483"/>
    </row>
    <row r="164" spans="1:50" ht="24.75" customHeight="1" x14ac:dyDescent="0.15">
      <c r="A164" s="710"/>
      <c r="B164" s="711"/>
      <c r="C164" s="711"/>
      <c r="D164" s="711"/>
      <c r="E164" s="711"/>
      <c r="F164" s="712"/>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6"/>
    </row>
    <row r="165" spans="1:50" ht="24.75" customHeight="1" x14ac:dyDescent="0.15">
      <c r="A165" s="710"/>
      <c r="B165" s="711"/>
      <c r="C165" s="711"/>
      <c r="D165" s="711"/>
      <c r="E165" s="711"/>
      <c r="F165" s="712"/>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6"/>
    </row>
    <row r="166" spans="1:50" ht="24.75" customHeight="1" x14ac:dyDescent="0.15">
      <c r="A166" s="710"/>
      <c r="B166" s="711"/>
      <c r="C166" s="711"/>
      <c r="D166" s="711"/>
      <c r="E166" s="711"/>
      <c r="F166" s="712"/>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6"/>
    </row>
    <row r="167" spans="1:50" ht="24.75" customHeight="1" x14ac:dyDescent="0.15">
      <c r="A167" s="710"/>
      <c r="B167" s="711"/>
      <c r="C167" s="711"/>
      <c r="D167" s="711"/>
      <c r="E167" s="711"/>
      <c r="F167" s="712"/>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6"/>
    </row>
    <row r="168" spans="1:50" ht="24.75" customHeight="1" x14ac:dyDescent="0.15">
      <c r="A168" s="710"/>
      <c r="B168" s="711"/>
      <c r="C168" s="711"/>
      <c r="D168" s="711"/>
      <c r="E168" s="711"/>
      <c r="F168" s="712"/>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6"/>
    </row>
    <row r="169" spans="1:50" ht="24.75" customHeight="1" x14ac:dyDescent="0.15">
      <c r="A169" s="710"/>
      <c r="B169" s="711"/>
      <c r="C169" s="711"/>
      <c r="D169" s="711"/>
      <c r="E169" s="711"/>
      <c r="F169" s="712"/>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6"/>
    </row>
    <row r="170" spans="1:50" ht="24.75" customHeight="1" x14ac:dyDescent="0.15">
      <c r="A170" s="710"/>
      <c r="B170" s="711"/>
      <c r="C170" s="711"/>
      <c r="D170" s="711"/>
      <c r="E170" s="711"/>
      <c r="F170" s="712"/>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6"/>
    </row>
    <row r="171" spans="1:50" ht="24.75" customHeight="1" x14ac:dyDescent="0.15">
      <c r="A171" s="710"/>
      <c r="B171" s="711"/>
      <c r="C171" s="711"/>
      <c r="D171" s="711"/>
      <c r="E171" s="711"/>
      <c r="F171" s="712"/>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6"/>
    </row>
    <row r="172" spans="1:50" ht="24.75" customHeight="1" x14ac:dyDescent="0.15">
      <c r="A172" s="710"/>
      <c r="B172" s="711"/>
      <c r="C172" s="711"/>
      <c r="D172" s="711"/>
      <c r="E172" s="711"/>
      <c r="F172" s="712"/>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6"/>
    </row>
    <row r="173" spans="1:50" ht="24.75" customHeight="1" thickBot="1" x14ac:dyDescent="0.2">
      <c r="A173" s="710"/>
      <c r="B173" s="711"/>
      <c r="C173" s="711"/>
      <c r="D173" s="711"/>
      <c r="E173" s="711"/>
      <c r="F173" s="712"/>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10"/>
      <c r="B174" s="711"/>
      <c r="C174" s="711"/>
      <c r="D174" s="711"/>
      <c r="E174" s="711"/>
      <c r="F174" s="712"/>
      <c r="G174" s="379"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9"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80"/>
    </row>
    <row r="175" spans="1:50" ht="25.5" customHeight="1" x14ac:dyDescent="0.15">
      <c r="A175" s="710"/>
      <c r="B175" s="711"/>
      <c r="C175" s="711"/>
      <c r="D175" s="711"/>
      <c r="E175" s="711"/>
      <c r="F175" s="712"/>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2"/>
    </row>
    <row r="176" spans="1:50" ht="24.75" customHeight="1" x14ac:dyDescent="0.15">
      <c r="A176" s="710"/>
      <c r="B176" s="711"/>
      <c r="C176" s="711"/>
      <c r="D176" s="711"/>
      <c r="E176" s="711"/>
      <c r="F176" s="712"/>
      <c r="G176" s="361"/>
      <c r="H176" s="362"/>
      <c r="I176" s="362"/>
      <c r="J176" s="362"/>
      <c r="K176" s="363"/>
      <c r="L176" s="364"/>
      <c r="M176" s="365"/>
      <c r="N176" s="365"/>
      <c r="O176" s="365"/>
      <c r="P176" s="365"/>
      <c r="Q176" s="365"/>
      <c r="R176" s="365"/>
      <c r="S176" s="365"/>
      <c r="T176" s="365"/>
      <c r="U176" s="365"/>
      <c r="V176" s="365"/>
      <c r="W176" s="365"/>
      <c r="X176" s="366"/>
      <c r="Y176" s="397"/>
      <c r="Z176" s="398"/>
      <c r="AA176" s="398"/>
      <c r="AB176" s="399"/>
      <c r="AC176" s="361"/>
      <c r="AD176" s="362"/>
      <c r="AE176" s="362"/>
      <c r="AF176" s="362"/>
      <c r="AG176" s="363"/>
      <c r="AH176" s="364"/>
      <c r="AI176" s="365"/>
      <c r="AJ176" s="365"/>
      <c r="AK176" s="365"/>
      <c r="AL176" s="365"/>
      <c r="AM176" s="365"/>
      <c r="AN176" s="365"/>
      <c r="AO176" s="365"/>
      <c r="AP176" s="365"/>
      <c r="AQ176" s="365"/>
      <c r="AR176" s="365"/>
      <c r="AS176" s="365"/>
      <c r="AT176" s="366"/>
      <c r="AU176" s="397"/>
      <c r="AV176" s="398"/>
      <c r="AW176" s="398"/>
      <c r="AX176" s="483"/>
    </row>
    <row r="177" spans="1:50" ht="24.75" customHeight="1" x14ac:dyDescent="0.15">
      <c r="A177" s="710"/>
      <c r="B177" s="711"/>
      <c r="C177" s="711"/>
      <c r="D177" s="711"/>
      <c r="E177" s="711"/>
      <c r="F177" s="712"/>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6"/>
    </row>
    <row r="178" spans="1:50" ht="24.75" customHeight="1" x14ac:dyDescent="0.15">
      <c r="A178" s="710"/>
      <c r="B178" s="711"/>
      <c r="C178" s="711"/>
      <c r="D178" s="711"/>
      <c r="E178" s="711"/>
      <c r="F178" s="712"/>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6"/>
    </row>
    <row r="179" spans="1:50" ht="24.75" customHeight="1" x14ac:dyDescent="0.15">
      <c r="A179" s="710"/>
      <c r="B179" s="711"/>
      <c r="C179" s="711"/>
      <c r="D179" s="711"/>
      <c r="E179" s="711"/>
      <c r="F179" s="712"/>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6"/>
    </row>
    <row r="180" spans="1:50" ht="24.75" customHeight="1" x14ac:dyDescent="0.15">
      <c r="A180" s="710"/>
      <c r="B180" s="711"/>
      <c r="C180" s="711"/>
      <c r="D180" s="711"/>
      <c r="E180" s="711"/>
      <c r="F180" s="712"/>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6"/>
    </row>
    <row r="181" spans="1:50" ht="24.75" customHeight="1" x14ac:dyDescent="0.15">
      <c r="A181" s="710"/>
      <c r="B181" s="711"/>
      <c r="C181" s="711"/>
      <c r="D181" s="711"/>
      <c r="E181" s="711"/>
      <c r="F181" s="71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customHeight="1" x14ac:dyDescent="0.15">
      <c r="A182" s="710"/>
      <c r="B182" s="711"/>
      <c r="C182" s="711"/>
      <c r="D182" s="711"/>
      <c r="E182" s="711"/>
      <c r="F182" s="71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customHeight="1" x14ac:dyDescent="0.15">
      <c r="A183" s="710"/>
      <c r="B183" s="711"/>
      <c r="C183" s="711"/>
      <c r="D183" s="711"/>
      <c r="E183" s="711"/>
      <c r="F183" s="71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customHeight="1" x14ac:dyDescent="0.15">
      <c r="A184" s="710"/>
      <c r="B184" s="711"/>
      <c r="C184" s="711"/>
      <c r="D184" s="711"/>
      <c r="E184" s="711"/>
      <c r="F184" s="71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customHeight="1" x14ac:dyDescent="0.15">
      <c r="A185" s="710"/>
      <c r="B185" s="711"/>
      <c r="C185" s="711"/>
      <c r="D185" s="711"/>
      <c r="E185" s="711"/>
      <c r="F185" s="71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customHeight="1" thickBot="1" x14ac:dyDescent="0.2">
      <c r="A186" s="710"/>
      <c r="B186" s="711"/>
      <c r="C186" s="711"/>
      <c r="D186" s="711"/>
      <c r="E186" s="711"/>
      <c r="F186" s="712"/>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10"/>
      <c r="B187" s="711"/>
      <c r="C187" s="711"/>
      <c r="D187" s="711"/>
      <c r="E187" s="711"/>
      <c r="F187" s="712"/>
      <c r="G187" s="379"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9"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80"/>
    </row>
    <row r="188" spans="1:50" ht="24.75" customHeight="1" x14ac:dyDescent="0.15">
      <c r="A188" s="710"/>
      <c r="B188" s="711"/>
      <c r="C188" s="711"/>
      <c r="D188" s="711"/>
      <c r="E188" s="711"/>
      <c r="F188" s="712"/>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2"/>
    </row>
    <row r="189" spans="1:50" ht="24.75" customHeight="1" x14ac:dyDescent="0.15">
      <c r="A189" s="710"/>
      <c r="B189" s="711"/>
      <c r="C189" s="711"/>
      <c r="D189" s="711"/>
      <c r="E189" s="711"/>
      <c r="F189" s="712"/>
      <c r="G189" s="361"/>
      <c r="H189" s="362"/>
      <c r="I189" s="362"/>
      <c r="J189" s="362"/>
      <c r="K189" s="363"/>
      <c r="L189" s="364"/>
      <c r="M189" s="365"/>
      <c r="N189" s="365"/>
      <c r="O189" s="365"/>
      <c r="P189" s="365"/>
      <c r="Q189" s="365"/>
      <c r="R189" s="365"/>
      <c r="S189" s="365"/>
      <c r="T189" s="365"/>
      <c r="U189" s="365"/>
      <c r="V189" s="365"/>
      <c r="W189" s="365"/>
      <c r="X189" s="366"/>
      <c r="Y189" s="397"/>
      <c r="Z189" s="398"/>
      <c r="AA189" s="398"/>
      <c r="AB189" s="399"/>
      <c r="AC189" s="361"/>
      <c r="AD189" s="362"/>
      <c r="AE189" s="362"/>
      <c r="AF189" s="362"/>
      <c r="AG189" s="363"/>
      <c r="AH189" s="364"/>
      <c r="AI189" s="365"/>
      <c r="AJ189" s="365"/>
      <c r="AK189" s="365"/>
      <c r="AL189" s="365"/>
      <c r="AM189" s="365"/>
      <c r="AN189" s="365"/>
      <c r="AO189" s="365"/>
      <c r="AP189" s="365"/>
      <c r="AQ189" s="365"/>
      <c r="AR189" s="365"/>
      <c r="AS189" s="365"/>
      <c r="AT189" s="366"/>
      <c r="AU189" s="397"/>
      <c r="AV189" s="398"/>
      <c r="AW189" s="398"/>
      <c r="AX189" s="483"/>
    </row>
    <row r="190" spans="1:50" ht="24.75" customHeight="1" x14ac:dyDescent="0.15">
      <c r="A190" s="710"/>
      <c r="B190" s="711"/>
      <c r="C190" s="711"/>
      <c r="D190" s="711"/>
      <c r="E190" s="711"/>
      <c r="F190" s="712"/>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6"/>
    </row>
    <row r="191" spans="1:50" ht="24.75" customHeight="1" x14ac:dyDescent="0.15">
      <c r="A191" s="710"/>
      <c r="B191" s="711"/>
      <c r="C191" s="711"/>
      <c r="D191" s="711"/>
      <c r="E191" s="711"/>
      <c r="F191" s="712"/>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6"/>
    </row>
    <row r="192" spans="1:50" ht="24.75" customHeight="1" x14ac:dyDescent="0.15">
      <c r="A192" s="710"/>
      <c r="B192" s="711"/>
      <c r="C192" s="711"/>
      <c r="D192" s="711"/>
      <c r="E192" s="711"/>
      <c r="F192" s="712"/>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6"/>
    </row>
    <row r="193" spans="1:50" ht="24.75" customHeight="1" x14ac:dyDescent="0.15">
      <c r="A193" s="710"/>
      <c r="B193" s="711"/>
      <c r="C193" s="711"/>
      <c r="D193" s="711"/>
      <c r="E193" s="711"/>
      <c r="F193" s="712"/>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6"/>
    </row>
    <row r="194" spans="1:50" ht="24.75" customHeight="1" x14ac:dyDescent="0.15">
      <c r="A194" s="710"/>
      <c r="B194" s="711"/>
      <c r="C194" s="711"/>
      <c r="D194" s="711"/>
      <c r="E194" s="711"/>
      <c r="F194" s="71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customHeight="1" x14ac:dyDescent="0.15">
      <c r="A195" s="710"/>
      <c r="B195" s="711"/>
      <c r="C195" s="711"/>
      <c r="D195" s="711"/>
      <c r="E195" s="711"/>
      <c r="F195" s="71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customHeight="1" x14ac:dyDescent="0.15">
      <c r="A196" s="710"/>
      <c r="B196" s="711"/>
      <c r="C196" s="711"/>
      <c r="D196" s="711"/>
      <c r="E196" s="711"/>
      <c r="F196" s="71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customHeight="1" x14ac:dyDescent="0.15">
      <c r="A197" s="710"/>
      <c r="B197" s="711"/>
      <c r="C197" s="711"/>
      <c r="D197" s="711"/>
      <c r="E197" s="711"/>
      <c r="F197" s="71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customHeight="1" x14ac:dyDescent="0.15">
      <c r="A198" s="710"/>
      <c r="B198" s="711"/>
      <c r="C198" s="711"/>
      <c r="D198" s="711"/>
      <c r="E198" s="711"/>
      <c r="F198" s="71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customHeight="1" thickBot="1" x14ac:dyDescent="0.2">
      <c r="A199" s="710"/>
      <c r="B199" s="711"/>
      <c r="C199" s="711"/>
      <c r="D199" s="711"/>
      <c r="E199" s="711"/>
      <c r="F199" s="712"/>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10"/>
      <c r="B200" s="711"/>
      <c r="C200" s="711"/>
      <c r="D200" s="711"/>
      <c r="E200" s="711"/>
      <c r="F200" s="712"/>
      <c r="G200" s="379"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9"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80"/>
    </row>
    <row r="201" spans="1:50" ht="24.75" customHeight="1" x14ac:dyDescent="0.15">
      <c r="A201" s="710"/>
      <c r="B201" s="711"/>
      <c r="C201" s="711"/>
      <c r="D201" s="711"/>
      <c r="E201" s="711"/>
      <c r="F201" s="712"/>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2"/>
    </row>
    <row r="202" spans="1:50" ht="24.75" customHeight="1" x14ac:dyDescent="0.15">
      <c r="A202" s="710"/>
      <c r="B202" s="711"/>
      <c r="C202" s="711"/>
      <c r="D202" s="711"/>
      <c r="E202" s="711"/>
      <c r="F202" s="712"/>
      <c r="G202" s="361"/>
      <c r="H202" s="362"/>
      <c r="I202" s="362"/>
      <c r="J202" s="362"/>
      <c r="K202" s="363"/>
      <c r="L202" s="364"/>
      <c r="M202" s="365"/>
      <c r="N202" s="365"/>
      <c r="O202" s="365"/>
      <c r="P202" s="365"/>
      <c r="Q202" s="365"/>
      <c r="R202" s="365"/>
      <c r="S202" s="365"/>
      <c r="T202" s="365"/>
      <c r="U202" s="365"/>
      <c r="V202" s="365"/>
      <c r="W202" s="365"/>
      <c r="X202" s="366"/>
      <c r="Y202" s="397"/>
      <c r="Z202" s="398"/>
      <c r="AA202" s="398"/>
      <c r="AB202" s="399"/>
      <c r="AC202" s="361"/>
      <c r="AD202" s="362"/>
      <c r="AE202" s="362"/>
      <c r="AF202" s="362"/>
      <c r="AG202" s="363"/>
      <c r="AH202" s="364"/>
      <c r="AI202" s="365"/>
      <c r="AJ202" s="365"/>
      <c r="AK202" s="365"/>
      <c r="AL202" s="365"/>
      <c r="AM202" s="365"/>
      <c r="AN202" s="365"/>
      <c r="AO202" s="365"/>
      <c r="AP202" s="365"/>
      <c r="AQ202" s="365"/>
      <c r="AR202" s="365"/>
      <c r="AS202" s="365"/>
      <c r="AT202" s="366"/>
      <c r="AU202" s="397"/>
      <c r="AV202" s="398"/>
      <c r="AW202" s="398"/>
      <c r="AX202" s="483"/>
    </row>
    <row r="203" spans="1:50" ht="24.75" customHeight="1" x14ac:dyDescent="0.15">
      <c r="A203" s="710"/>
      <c r="B203" s="711"/>
      <c r="C203" s="711"/>
      <c r="D203" s="711"/>
      <c r="E203" s="711"/>
      <c r="F203" s="712"/>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6"/>
    </row>
    <row r="204" spans="1:50" ht="24.75" customHeight="1" x14ac:dyDescent="0.15">
      <c r="A204" s="710"/>
      <c r="B204" s="711"/>
      <c r="C204" s="711"/>
      <c r="D204" s="711"/>
      <c r="E204" s="711"/>
      <c r="F204" s="712"/>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6"/>
    </row>
    <row r="205" spans="1:50" ht="24.75" customHeight="1" x14ac:dyDescent="0.15">
      <c r="A205" s="710"/>
      <c r="B205" s="711"/>
      <c r="C205" s="711"/>
      <c r="D205" s="711"/>
      <c r="E205" s="711"/>
      <c r="F205" s="712"/>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6"/>
    </row>
    <row r="206" spans="1:50" ht="24.75" customHeight="1" x14ac:dyDescent="0.15">
      <c r="A206" s="710"/>
      <c r="B206" s="711"/>
      <c r="C206" s="711"/>
      <c r="D206" s="711"/>
      <c r="E206" s="711"/>
      <c r="F206" s="712"/>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6"/>
    </row>
    <row r="207" spans="1:50" ht="24.75" customHeight="1" x14ac:dyDescent="0.15">
      <c r="A207" s="710"/>
      <c r="B207" s="711"/>
      <c r="C207" s="711"/>
      <c r="D207" s="711"/>
      <c r="E207" s="711"/>
      <c r="F207" s="71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customHeight="1" x14ac:dyDescent="0.15">
      <c r="A208" s="710"/>
      <c r="B208" s="711"/>
      <c r="C208" s="711"/>
      <c r="D208" s="711"/>
      <c r="E208" s="711"/>
      <c r="F208" s="71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customHeight="1" x14ac:dyDescent="0.15">
      <c r="A209" s="710"/>
      <c r="B209" s="711"/>
      <c r="C209" s="711"/>
      <c r="D209" s="711"/>
      <c r="E209" s="711"/>
      <c r="F209" s="71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customHeight="1" x14ac:dyDescent="0.15">
      <c r="A210" s="710"/>
      <c r="B210" s="711"/>
      <c r="C210" s="711"/>
      <c r="D210" s="711"/>
      <c r="E210" s="711"/>
      <c r="F210" s="71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customHeight="1" x14ac:dyDescent="0.15">
      <c r="A211" s="710"/>
      <c r="B211" s="711"/>
      <c r="C211" s="711"/>
      <c r="D211" s="711"/>
      <c r="E211" s="711"/>
      <c r="F211" s="71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9"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9"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80"/>
    </row>
    <row r="215" spans="1:50" ht="24.75" customHeight="1" x14ac:dyDescent="0.15">
      <c r="A215" s="710"/>
      <c r="B215" s="711"/>
      <c r="C215" s="711"/>
      <c r="D215" s="711"/>
      <c r="E215" s="711"/>
      <c r="F215" s="712"/>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2"/>
    </row>
    <row r="216" spans="1:50" ht="24.75" customHeight="1" x14ac:dyDescent="0.15">
      <c r="A216" s="710"/>
      <c r="B216" s="711"/>
      <c r="C216" s="711"/>
      <c r="D216" s="711"/>
      <c r="E216" s="711"/>
      <c r="F216" s="712"/>
      <c r="G216" s="361"/>
      <c r="H216" s="362"/>
      <c r="I216" s="362"/>
      <c r="J216" s="362"/>
      <c r="K216" s="363"/>
      <c r="L216" s="364"/>
      <c r="M216" s="365"/>
      <c r="N216" s="365"/>
      <c r="O216" s="365"/>
      <c r="P216" s="365"/>
      <c r="Q216" s="365"/>
      <c r="R216" s="365"/>
      <c r="S216" s="365"/>
      <c r="T216" s="365"/>
      <c r="U216" s="365"/>
      <c r="V216" s="365"/>
      <c r="W216" s="365"/>
      <c r="X216" s="366"/>
      <c r="Y216" s="397"/>
      <c r="Z216" s="398"/>
      <c r="AA216" s="398"/>
      <c r="AB216" s="399"/>
      <c r="AC216" s="361"/>
      <c r="AD216" s="362"/>
      <c r="AE216" s="362"/>
      <c r="AF216" s="362"/>
      <c r="AG216" s="363"/>
      <c r="AH216" s="364"/>
      <c r="AI216" s="365"/>
      <c r="AJ216" s="365"/>
      <c r="AK216" s="365"/>
      <c r="AL216" s="365"/>
      <c r="AM216" s="365"/>
      <c r="AN216" s="365"/>
      <c r="AO216" s="365"/>
      <c r="AP216" s="365"/>
      <c r="AQ216" s="365"/>
      <c r="AR216" s="365"/>
      <c r="AS216" s="365"/>
      <c r="AT216" s="366"/>
      <c r="AU216" s="397"/>
      <c r="AV216" s="398"/>
      <c r="AW216" s="398"/>
      <c r="AX216" s="483"/>
    </row>
    <row r="217" spans="1:50" ht="24.75" customHeight="1" x14ac:dyDescent="0.15">
      <c r="A217" s="710"/>
      <c r="B217" s="711"/>
      <c r="C217" s="711"/>
      <c r="D217" s="711"/>
      <c r="E217" s="711"/>
      <c r="F217" s="712"/>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6"/>
    </row>
    <row r="218" spans="1:50" ht="24.75" customHeight="1" x14ac:dyDescent="0.15">
      <c r="A218" s="710"/>
      <c r="B218" s="711"/>
      <c r="C218" s="711"/>
      <c r="D218" s="711"/>
      <c r="E218" s="711"/>
      <c r="F218" s="712"/>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6"/>
    </row>
    <row r="219" spans="1:50" ht="24.75" customHeight="1" x14ac:dyDescent="0.15">
      <c r="A219" s="710"/>
      <c r="B219" s="711"/>
      <c r="C219" s="711"/>
      <c r="D219" s="711"/>
      <c r="E219" s="711"/>
      <c r="F219" s="712"/>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6"/>
    </row>
    <row r="220" spans="1:50" ht="24.75" customHeight="1" x14ac:dyDescent="0.15">
      <c r="A220" s="710"/>
      <c r="B220" s="711"/>
      <c r="C220" s="711"/>
      <c r="D220" s="711"/>
      <c r="E220" s="711"/>
      <c r="F220" s="71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customHeight="1" x14ac:dyDescent="0.15">
      <c r="A221" s="710"/>
      <c r="B221" s="711"/>
      <c r="C221" s="711"/>
      <c r="D221" s="711"/>
      <c r="E221" s="711"/>
      <c r="F221" s="71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customHeight="1" x14ac:dyDescent="0.15">
      <c r="A222" s="710"/>
      <c r="B222" s="711"/>
      <c r="C222" s="711"/>
      <c r="D222" s="711"/>
      <c r="E222" s="711"/>
      <c r="F222" s="71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customHeight="1" x14ac:dyDescent="0.15">
      <c r="A223" s="710"/>
      <c r="B223" s="711"/>
      <c r="C223" s="711"/>
      <c r="D223" s="711"/>
      <c r="E223" s="711"/>
      <c r="F223" s="71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customHeight="1" x14ac:dyDescent="0.15">
      <c r="A224" s="710"/>
      <c r="B224" s="711"/>
      <c r="C224" s="711"/>
      <c r="D224" s="711"/>
      <c r="E224" s="711"/>
      <c r="F224" s="71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customHeight="1" x14ac:dyDescent="0.15">
      <c r="A225" s="710"/>
      <c r="B225" s="711"/>
      <c r="C225" s="711"/>
      <c r="D225" s="711"/>
      <c r="E225" s="711"/>
      <c r="F225" s="71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customHeight="1" thickBot="1" x14ac:dyDescent="0.2">
      <c r="A226" s="710"/>
      <c r="B226" s="711"/>
      <c r="C226" s="711"/>
      <c r="D226" s="711"/>
      <c r="E226" s="711"/>
      <c r="F226" s="712"/>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10"/>
      <c r="B227" s="711"/>
      <c r="C227" s="711"/>
      <c r="D227" s="711"/>
      <c r="E227" s="711"/>
      <c r="F227" s="712"/>
      <c r="G227" s="379"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9"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80"/>
    </row>
    <row r="228" spans="1:50" ht="25.5" customHeight="1" x14ac:dyDescent="0.15">
      <c r="A228" s="710"/>
      <c r="B228" s="711"/>
      <c r="C228" s="711"/>
      <c r="D228" s="711"/>
      <c r="E228" s="711"/>
      <c r="F228" s="712"/>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2"/>
    </row>
    <row r="229" spans="1:50" ht="24.75" customHeight="1" x14ac:dyDescent="0.15">
      <c r="A229" s="710"/>
      <c r="B229" s="711"/>
      <c r="C229" s="711"/>
      <c r="D229" s="711"/>
      <c r="E229" s="711"/>
      <c r="F229" s="712"/>
      <c r="G229" s="361"/>
      <c r="H229" s="362"/>
      <c r="I229" s="362"/>
      <c r="J229" s="362"/>
      <c r="K229" s="363"/>
      <c r="L229" s="364"/>
      <c r="M229" s="365"/>
      <c r="N229" s="365"/>
      <c r="O229" s="365"/>
      <c r="P229" s="365"/>
      <c r="Q229" s="365"/>
      <c r="R229" s="365"/>
      <c r="S229" s="365"/>
      <c r="T229" s="365"/>
      <c r="U229" s="365"/>
      <c r="V229" s="365"/>
      <c r="W229" s="365"/>
      <c r="X229" s="366"/>
      <c r="Y229" s="397"/>
      <c r="Z229" s="398"/>
      <c r="AA229" s="398"/>
      <c r="AB229" s="399"/>
      <c r="AC229" s="361"/>
      <c r="AD229" s="362"/>
      <c r="AE229" s="362"/>
      <c r="AF229" s="362"/>
      <c r="AG229" s="363"/>
      <c r="AH229" s="364"/>
      <c r="AI229" s="365"/>
      <c r="AJ229" s="365"/>
      <c r="AK229" s="365"/>
      <c r="AL229" s="365"/>
      <c r="AM229" s="365"/>
      <c r="AN229" s="365"/>
      <c r="AO229" s="365"/>
      <c r="AP229" s="365"/>
      <c r="AQ229" s="365"/>
      <c r="AR229" s="365"/>
      <c r="AS229" s="365"/>
      <c r="AT229" s="366"/>
      <c r="AU229" s="397"/>
      <c r="AV229" s="398"/>
      <c r="AW229" s="398"/>
      <c r="AX229" s="483"/>
    </row>
    <row r="230" spans="1:50" ht="24.75" customHeight="1" x14ac:dyDescent="0.15">
      <c r="A230" s="710"/>
      <c r="B230" s="711"/>
      <c r="C230" s="711"/>
      <c r="D230" s="711"/>
      <c r="E230" s="711"/>
      <c r="F230" s="712"/>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6"/>
    </row>
    <row r="231" spans="1:50" ht="24.75" customHeight="1" x14ac:dyDescent="0.15">
      <c r="A231" s="710"/>
      <c r="B231" s="711"/>
      <c r="C231" s="711"/>
      <c r="D231" s="711"/>
      <c r="E231" s="711"/>
      <c r="F231" s="712"/>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6"/>
    </row>
    <row r="232" spans="1:50" ht="24.75" customHeight="1" x14ac:dyDescent="0.15">
      <c r="A232" s="710"/>
      <c r="B232" s="711"/>
      <c r="C232" s="711"/>
      <c r="D232" s="711"/>
      <c r="E232" s="711"/>
      <c r="F232" s="712"/>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6"/>
    </row>
    <row r="233" spans="1:50" ht="24.75" customHeight="1" x14ac:dyDescent="0.15">
      <c r="A233" s="710"/>
      <c r="B233" s="711"/>
      <c r="C233" s="711"/>
      <c r="D233" s="711"/>
      <c r="E233" s="711"/>
      <c r="F233" s="712"/>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6"/>
    </row>
    <row r="234" spans="1:50" ht="24.75" customHeight="1" x14ac:dyDescent="0.15">
      <c r="A234" s="710"/>
      <c r="B234" s="711"/>
      <c r="C234" s="711"/>
      <c r="D234" s="711"/>
      <c r="E234" s="711"/>
      <c r="F234" s="712"/>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6"/>
    </row>
    <row r="235" spans="1:50" ht="24.75" customHeight="1" x14ac:dyDescent="0.15">
      <c r="A235" s="710"/>
      <c r="B235" s="711"/>
      <c r="C235" s="711"/>
      <c r="D235" s="711"/>
      <c r="E235" s="711"/>
      <c r="F235" s="712"/>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6"/>
    </row>
    <row r="236" spans="1:50" ht="24.75" customHeight="1" x14ac:dyDescent="0.15">
      <c r="A236" s="710"/>
      <c r="B236" s="711"/>
      <c r="C236" s="711"/>
      <c r="D236" s="711"/>
      <c r="E236" s="711"/>
      <c r="F236" s="712"/>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6"/>
    </row>
    <row r="237" spans="1:50" ht="24.75" customHeight="1" x14ac:dyDescent="0.15">
      <c r="A237" s="710"/>
      <c r="B237" s="711"/>
      <c r="C237" s="711"/>
      <c r="D237" s="711"/>
      <c r="E237" s="711"/>
      <c r="F237" s="712"/>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6"/>
    </row>
    <row r="238" spans="1:50" ht="24.75" customHeight="1" x14ac:dyDescent="0.15">
      <c r="A238" s="710"/>
      <c r="B238" s="711"/>
      <c r="C238" s="711"/>
      <c r="D238" s="711"/>
      <c r="E238" s="711"/>
      <c r="F238" s="712"/>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6"/>
    </row>
    <row r="239" spans="1:50" ht="24.75" customHeight="1" thickBot="1" x14ac:dyDescent="0.2">
      <c r="A239" s="710"/>
      <c r="B239" s="711"/>
      <c r="C239" s="711"/>
      <c r="D239" s="711"/>
      <c r="E239" s="711"/>
      <c r="F239" s="712"/>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10"/>
      <c r="B240" s="711"/>
      <c r="C240" s="711"/>
      <c r="D240" s="711"/>
      <c r="E240" s="711"/>
      <c r="F240" s="712"/>
      <c r="G240" s="379"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9"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80"/>
    </row>
    <row r="241" spans="1:50" ht="24.75" customHeight="1" x14ac:dyDescent="0.15">
      <c r="A241" s="710"/>
      <c r="B241" s="711"/>
      <c r="C241" s="711"/>
      <c r="D241" s="711"/>
      <c r="E241" s="711"/>
      <c r="F241" s="712"/>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2"/>
    </row>
    <row r="242" spans="1:50" ht="24.75" customHeight="1" x14ac:dyDescent="0.15">
      <c r="A242" s="710"/>
      <c r="B242" s="711"/>
      <c r="C242" s="711"/>
      <c r="D242" s="711"/>
      <c r="E242" s="711"/>
      <c r="F242" s="712"/>
      <c r="G242" s="361"/>
      <c r="H242" s="362"/>
      <c r="I242" s="362"/>
      <c r="J242" s="362"/>
      <c r="K242" s="363"/>
      <c r="L242" s="364"/>
      <c r="M242" s="365"/>
      <c r="N242" s="365"/>
      <c r="O242" s="365"/>
      <c r="P242" s="365"/>
      <c r="Q242" s="365"/>
      <c r="R242" s="365"/>
      <c r="S242" s="365"/>
      <c r="T242" s="365"/>
      <c r="U242" s="365"/>
      <c r="V242" s="365"/>
      <c r="W242" s="365"/>
      <c r="X242" s="366"/>
      <c r="Y242" s="397"/>
      <c r="Z242" s="398"/>
      <c r="AA242" s="398"/>
      <c r="AB242" s="399"/>
      <c r="AC242" s="361"/>
      <c r="AD242" s="362"/>
      <c r="AE242" s="362"/>
      <c r="AF242" s="362"/>
      <c r="AG242" s="363"/>
      <c r="AH242" s="364"/>
      <c r="AI242" s="365"/>
      <c r="AJ242" s="365"/>
      <c r="AK242" s="365"/>
      <c r="AL242" s="365"/>
      <c r="AM242" s="365"/>
      <c r="AN242" s="365"/>
      <c r="AO242" s="365"/>
      <c r="AP242" s="365"/>
      <c r="AQ242" s="365"/>
      <c r="AR242" s="365"/>
      <c r="AS242" s="365"/>
      <c r="AT242" s="366"/>
      <c r="AU242" s="397"/>
      <c r="AV242" s="398"/>
      <c r="AW242" s="398"/>
      <c r="AX242" s="483"/>
    </row>
    <row r="243" spans="1:50" ht="24.75" customHeight="1" x14ac:dyDescent="0.15">
      <c r="A243" s="710"/>
      <c r="B243" s="711"/>
      <c r="C243" s="711"/>
      <c r="D243" s="711"/>
      <c r="E243" s="711"/>
      <c r="F243" s="712"/>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6"/>
    </row>
    <row r="244" spans="1:50" ht="24.75" customHeight="1" x14ac:dyDescent="0.15">
      <c r="A244" s="710"/>
      <c r="B244" s="711"/>
      <c r="C244" s="711"/>
      <c r="D244" s="711"/>
      <c r="E244" s="711"/>
      <c r="F244" s="712"/>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6"/>
    </row>
    <row r="245" spans="1:50" ht="24.75" customHeight="1" x14ac:dyDescent="0.15">
      <c r="A245" s="710"/>
      <c r="B245" s="711"/>
      <c r="C245" s="711"/>
      <c r="D245" s="711"/>
      <c r="E245" s="711"/>
      <c r="F245" s="712"/>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6"/>
    </row>
    <row r="246" spans="1:50" ht="24.75" customHeight="1" x14ac:dyDescent="0.15">
      <c r="A246" s="710"/>
      <c r="B246" s="711"/>
      <c r="C246" s="711"/>
      <c r="D246" s="711"/>
      <c r="E246" s="711"/>
      <c r="F246" s="712"/>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6"/>
    </row>
    <row r="247" spans="1:50" ht="24.75" customHeight="1" x14ac:dyDescent="0.15">
      <c r="A247" s="710"/>
      <c r="B247" s="711"/>
      <c r="C247" s="711"/>
      <c r="D247" s="711"/>
      <c r="E247" s="711"/>
      <c r="F247" s="712"/>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6"/>
    </row>
    <row r="248" spans="1:50" ht="24.75" customHeight="1" x14ac:dyDescent="0.15">
      <c r="A248" s="710"/>
      <c r="B248" s="711"/>
      <c r="C248" s="711"/>
      <c r="D248" s="711"/>
      <c r="E248" s="711"/>
      <c r="F248" s="712"/>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6"/>
    </row>
    <row r="249" spans="1:50" ht="24.75" customHeight="1" x14ac:dyDescent="0.15">
      <c r="A249" s="710"/>
      <c r="B249" s="711"/>
      <c r="C249" s="711"/>
      <c r="D249" s="711"/>
      <c r="E249" s="711"/>
      <c r="F249" s="712"/>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6"/>
    </row>
    <row r="250" spans="1:50" ht="24.75" customHeight="1" x14ac:dyDescent="0.15">
      <c r="A250" s="710"/>
      <c r="B250" s="711"/>
      <c r="C250" s="711"/>
      <c r="D250" s="711"/>
      <c r="E250" s="711"/>
      <c r="F250" s="712"/>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6"/>
    </row>
    <row r="251" spans="1:50" ht="24.75" customHeight="1" x14ac:dyDescent="0.15">
      <c r="A251" s="710"/>
      <c r="B251" s="711"/>
      <c r="C251" s="711"/>
      <c r="D251" s="711"/>
      <c r="E251" s="711"/>
      <c r="F251" s="712"/>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6"/>
    </row>
    <row r="252" spans="1:50" ht="24.75" customHeight="1" thickBot="1" x14ac:dyDescent="0.2">
      <c r="A252" s="710"/>
      <c r="B252" s="711"/>
      <c r="C252" s="711"/>
      <c r="D252" s="711"/>
      <c r="E252" s="711"/>
      <c r="F252" s="712"/>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10"/>
      <c r="B253" s="711"/>
      <c r="C253" s="711"/>
      <c r="D253" s="711"/>
      <c r="E253" s="711"/>
      <c r="F253" s="712"/>
      <c r="G253" s="379"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9"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80"/>
    </row>
    <row r="254" spans="1:50" ht="24.75" customHeight="1" x14ac:dyDescent="0.15">
      <c r="A254" s="710"/>
      <c r="B254" s="711"/>
      <c r="C254" s="711"/>
      <c r="D254" s="711"/>
      <c r="E254" s="711"/>
      <c r="F254" s="712"/>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2"/>
    </row>
    <row r="255" spans="1:50" ht="24.75" customHeight="1" x14ac:dyDescent="0.15">
      <c r="A255" s="710"/>
      <c r="B255" s="711"/>
      <c r="C255" s="711"/>
      <c r="D255" s="711"/>
      <c r="E255" s="711"/>
      <c r="F255" s="712"/>
      <c r="G255" s="361"/>
      <c r="H255" s="362"/>
      <c r="I255" s="362"/>
      <c r="J255" s="362"/>
      <c r="K255" s="363"/>
      <c r="L255" s="364"/>
      <c r="M255" s="365"/>
      <c r="N255" s="365"/>
      <c r="O255" s="365"/>
      <c r="P255" s="365"/>
      <c r="Q255" s="365"/>
      <c r="R255" s="365"/>
      <c r="S255" s="365"/>
      <c r="T255" s="365"/>
      <c r="U255" s="365"/>
      <c r="V255" s="365"/>
      <c r="W255" s="365"/>
      <c r="X255" s="366"/>
      <c r="Y255" s="397"/>
      <c r="Z255" s="398"/>
      <c r="AA255" s="398"/>
      <c r="AB255" s="399"/>
      <c r="AC255" s="361"/>
      <c r="AD255" s="362"/>
      <c r="AE255" s="362"/>
      <c r="AF255" s="362"/>
      <c r="AG255" s="363"/>
      <c r="AH255" s="364"/>
      <c r="AI255" s="365"/>
      <c r="AJ255" s="365"/>
      <c r="AK255" s="365"/>
      <c r="AL255" s="365"/>
      <c r="AM255" s="365"/>
      <c r="AN255" s="365"/>
      <c r="AO255" s="365"/>
      <c r="AP255" s="365"/>
      <c r="AQ255" s="365"/>
      <c r="AR255" s="365"/>
      <c r="AS255" s="365"/>
      <c r="AT255" s="366"/>
      <c r="AU255" s="397"/>
      <c r="AV255" s="398"/>
      <c r="AW255" s="398"/>
      <c r="AX255" s="483"/>
    </row>
    <row r="256" spans="1:50" ht="24.75" customHeight="1" x14ac:dyDescent="0.15">
      <c r="A256" s="710"/>
      <c r="B256" s="711"/>
      <c r="C256" s="711"/>
      <c r="D256" s="711"/>
      <c r="E256" s="711"/>
      <c r="F256" s="712"/>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6"/>
    </row>
    <row r="257" spans="1:50" ht="24.75" customHeight="1" x14ac:dyDescent="0.15">
      <c r="A257" s="710"/>
      <c r="B257" s="711"/>
      <c r="C257" s="711"/>
      <c r="D257" s="711"/>
      <c r="E257" s="711"/>
      <c r="F257" s="712"/>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6"/>
    </row>
    <row r="258" spans="1:50" ht="24.75" customHeight="1" x14ac:dyDescent="0.15">
      <c r="A258" s="710"/>
      <c r="B258" s="711"/>
      <c r="C258" s="711"/>
      <c r="D258" s="711"/>
      <c r="E258" s="711"/>
      <c r="F258" s="712"/>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6"/>
    </row>
    <row r="259" spans="1:50" ht="24.75" customHeight="1" x14ac:dyDescent="0.15">
      <c r="A259" s="710"/>
      <c r="B259" s="711"/>
      <c r="C259" s="711"/>
      <c r="D259" s="711"/>
      <c r="E259" s="711"/>
      <c r="F259" s="712"/>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6"/>
    </row>
    <row r="260" spans="1:50" ht="24.75" customHeight="1" x14ac:dyDescent="0.15">
      <c r="A260" s="710"/>
      <c r="B260" s="711"/>
      <c r="C260" s="711"/>
      <c r="D260" s="711"/>
      <c r="E260" s="711"/>
      <c r="F260" s="712"/>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6"/>
    </row>
    <row r="261" spans="1:50" ht="24.75" customHeight="1" x14ac:dyDescent="0.15">
      <c r="A261" s="710"/>
      <c r="B261" s="711"/>
      <c r="C261" s="711"/>
      <c r="D261" s="711"/>
      <c r="E261" s="711"/>
      <c r="F261" s="712"/>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6"/>
    </row>
    <row r="262" spans="1:50" ht="24.75" customHeight="1" x14ac:dyDescent="0.15">
      <c r="A262" s="710"/>
      <c r="B262" s="711"/>
      <c r="C262" s="711"/>
      <c r="D262" s="711"/>
      <c r="E262" s="711"/>
      <c r="F262" s="712"/>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6"/>
    </row>
    <row r="263" spans="1:50" ht="24.75" customHeight="1" x14ac:dyDescent="0.15">
      <c r="A263" s="710"/>
      <c r="B263" s="711"/>
      <c r="C263" s="711"/>
      <c r="D263" s="711"/>
      <c r="E263" s="711"/>
      <c r="F263" s="712"/>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6"/>
    </row>
    <row r="264" spans="1:50" ht="24.75" customHeight="1" x14ac:dyDescent="0.15">
      <c r="A264" s="710"/>
      <c r="B264" s="711"/>
      <c r="C264" s="711"/>
      <c r="D264" s="711"/>
      <c r="E264" s="711"/>
      <c r="F264" s="712"/>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6"/>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414</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414</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414</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429</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414</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414</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414</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414</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414</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414</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414</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414</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414</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414</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454</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414</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414</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平成27年度行政事業レビュー_学校における放射線に関する教育の支援</dc:title>
  <dc:creator>文部科学省</dc:creator>
  <cp:lastModifiedBy>文部科学省</cp:lastModifiedBy>
  <cp:lastPrinted>2015-06-26T10:14:54Z</cp:lastPrinted>
  <dcterms:created xsi:type="dcterms:W3CDTF">2012-03-13T00:50:25Z</dcterms:created>
  <dcterms:modified xsi:type="dcterms:W3CDTF">2015-09-02T06:58:39Z</dcterms:modified>
</cp:coreProperties>
</file>