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90" windowWidth="1944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<sst xmlns="http://schemas.openxmlformats.org/spreadsheetml/2006/main" count="1404" uniqueCount="576">
  <si>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</si>
  <si>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</si>
  <si>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</si>
  <si>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</si>
  <si>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</si>
  <si>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</si>
  <si>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</si>
  <si>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</si>
  <si>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</si>
  <si>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</si>
  <si>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</si>
  <si>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</si>
  <si>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</si>
  <si>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</si>
  <si>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</si>
  <si>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</si>
  <si>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</si>
  <si>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</si>
  <si>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</si>
  <si>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</si>
  <si>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</si>
  <si>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</si>
  <si>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</si>
  <si>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</si>
  <si>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</si>
  <si>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</si>
  <si>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</si>
  <si>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</si>
  <si>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</si>
  <si>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</si>
  <si>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</si>
  <si>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</si>
  <si>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</si>
  <si>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</si>
  <si>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</si>
  <si>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</si>
  <si>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</si>
  <si>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</si>
  <si>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</si>
  <si>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</si>
  <si>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</si>
  <si>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</si>
  <si>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</si>
  <si>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</si>
  <si>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</si>
  <si>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</si>
  <si>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</si>
  <si>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</si>
  <si>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</si>
  <si>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</si>
  <si>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</si>
  <si>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</si>
  <si>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</si>
  <si>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</si>
  <si>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</si>
  <si>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</si>
  <si>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</si>
  <si>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</si>
  <si>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</si>
  <si>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</si>
  <si>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</si>
  <si>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</si>
  <si>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</si>
  <si>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</si>
  <si>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</si>
  <si>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</si>
  <si>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</si>
  <si>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</si>
  <si>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</si>
  <si>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</si>
  <si>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</si>
  <si>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</si>
  <si>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</si>
  <si>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</si>
  <si>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</si>
  <si>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</si>
  <si>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</si>
  <si>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</si>
  <si>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</si>
  <si>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</si>
  <si>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</si>
  <si>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</si>
  <si>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</si>
  <si>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</si>
  <si>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</si>
  <si>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</si>
  <si>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</si>
  <si>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</si>
  <si>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</si>
  <si>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</si>
  <si>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</si>
  <si>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</si>
  <si>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</si>
  <si>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</si>
  <si>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</si>
  <si>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</si>
  <si>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</si>
  <si>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</si>
  <si>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</si>
  <si>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</si>
  <si>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</si>
  <si>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</si>
  <si>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</si>
  <si>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</si>
  <si>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</si>
  <si>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</si>
  <si>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</si>
  <si>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</si>
  <si>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</si>
  <si>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</si>
  <si>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</si>
  <si>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</si>
  <si>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</si>
  <si>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</si>
  <si>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</si>
  <si>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</si>
  <si>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</si>
  <si>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</si>
  <si>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</si>
  <si>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</si>
  <si>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</si>
  <si>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</si>
  <si>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</si>
  <si>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</si>
  <si>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</si>
  <si>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</si>
  <si>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</si>
  <si>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</si>
  <si>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</si>
  <si>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</si>
  <si>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</si>
  <si>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</si>
  <si>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</si>
  <si>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</si>
  <si>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</si>
  <si>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</si>
  <si>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</si>
  <si>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</si>
  <si>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</si>
  <si>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</si>
  <si>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</si>
  <si>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</si>
  <si>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</si>
  <si>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</si>
  <si>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</si>
  <si>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</si>
  <si>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</si>
  <si>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</si>
  <si>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</si>
  <si>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</si>
  <si>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</si>
  <si>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</si>
  <si>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</si>
  <si>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</si>
  <si>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</si>
  <si>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</si>
  <si>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</si>
  <si>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</si>
  <si>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</si>
  <si>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</si>
  <si>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</si>
  <si>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</si>
  <si>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</si>
  <si>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</si>
  <si>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</si>
  <si>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</si>
  <si>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</si>
  <si>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</si>
  <si>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</si>
  <si>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</si>
  <si>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</si>
  <si>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</si>
  <si>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</si>
  <si>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</si>
  <si>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</si>
  <si>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</si>
  <si>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</si>
  <si>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</si>
  <si>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</si>
  <si>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</si>
  <si>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</si>
  <si>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</si>
  <si>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</si>
  <si>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</si>
  <si>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</si>
  <si>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</si>
  <si>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</si>
  <si>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</si>
  <si>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</si>
  <si>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</si>
  <si>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</si>
  <si>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</si>
  <si>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</si>
  <si>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</si>
  <si>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</si>
  <si>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</si>
  <si>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</si>
  <si>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</si>
  <si>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</si>
  <si>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</si>
  <si>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</si>
  <si>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</si>
  <si>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</si>
  <si>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</si>
  <si>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</si>
  <si>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</si>
  <si>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</si>
  <si>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</si>
  <si>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</si>
  <si>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</si>
  <si>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</si>
  <si>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</si>
  <si>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</si>
  <si>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</si>
  <si>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</si>
  <si>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</si>
  <si>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</si>
  <si>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</si>
  <si>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</si>
  <si>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</si>
  <si>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</si>
  <si>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</si>
  <si>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</si>
  <si>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</si>
  <si>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</si>
  <si>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</si>
  <si>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</si>
  <si>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</si>
  <si>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</si>
  <si>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</si>
  <si>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</si>
  <si>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</si>
  <si>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</si>
  <si>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</si>
  <si>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</si>
  <si>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</si>
  <si>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</si>
  <si>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</si>
  <si>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</si>
  <si>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</si>
  <si>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</si>
  <si>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</si>
  <si>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</si>
  <si>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</si>
  <si>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</si>
  <si>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</si>
  <si>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</si>
  <si>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</si>
  <si>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</si>
  <si>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</si>
  <si>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</si>
  <si>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</si>
  <si>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</si>
  <si>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</si>
  <si>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</si>
  <si>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</si>
  <si>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</si>
  <si>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</si>
  <si>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</si>
  <si>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</si>
  <si>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</si>
  <si>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</si>
  <si>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</si>
  <si>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</si>
  <si>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</si>
  <si>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</si>
  <si>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</si>
  <si>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</si>
  <si>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</si>
  <si>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</si>
  <si>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</si>
  <si>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</si>
  <si>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</si>
  <si>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</si>
  <si>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</si>
  <si>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</si>
  <si>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</si>
  <si>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</si>
  <si>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</si>
  <si>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</si>
  <si>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</si>
  <si>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</si>
  <si>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</si>
  <si>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</si>
  <si>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</si>
  <si>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</si>
  <si>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</si>
  <si>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</si>
  <si>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</si>
  <si>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</si>
  <si>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</si>
  <si>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</si>
  <si>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</si>
  <si>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</si>
  <si>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</si>
  <si>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</si>
  <si>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</si>
  <si>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</si>
  <si>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</si>
  <si>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</si>
  <si>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</si>
  <si>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</si>
  <si>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</si>
  <si>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</si>
  <si>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</si>
  <si>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</si>
  <si>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</si>
  <si>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</si>
  <si>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</si>
  <si>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</si>
  <si>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</si>
  <si>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</si>
  <si>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</si>
  <si>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</si>
  <si>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</si>
  <si>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</si>
  <si>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</si>
  <si>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</si>
  <si>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</si>
  <si>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</si>
  <si>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</si>
  <si>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</si>
  <si>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</si>
  <si>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</si>
  <si>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</si>
  <si>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</si>
  <si>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</si>
  <si>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</si>
  <si>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</si>
  <si>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</si>
  <si>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</si>
  <si>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</si>
  <si>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</si>
  <si>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</si>
  <si>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</si>
  <si>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</si>
  <si>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</si>
  <si>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</si>
  <si>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</si>
  <si>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</si>
  <si>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</si>
  <si>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</si>
  <si>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</si>
  <si>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</si>
  <si>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</si>
  <si>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</si>
  <si>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</si>
  <si>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</si>
  <si>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</si>
  <si>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</si>
  <si>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</si>
  <si>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</si>
  <si>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</si>
  <si>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</si>
  <si>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</si>
  <si>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</si>
  <si>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</si>
  <si>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</si>
  <si>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</si>
  <si>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</si>
  <si>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</si>
  <si>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</si>
  <si>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</si>
  <si>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</si>
  <si>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</si>
  <si>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</si>
  <si>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</si>
  <si>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</si>
  <si>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</si>
  <si>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</si>
  <si>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</si>
  <si>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</si>
  <si>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</si>
  <si>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</si>
  <si>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</si>
  <si>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</si>
  <si>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</si>
  <si>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</si>
  <si>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</si>
  <si>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</si>
  <si>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</si>
  <si>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</si>
  <si>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</si>
  <si>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</si>
  <si>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</si>
  <si>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</si>
  <si>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</si>
  <si>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</si>
  <si>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</si>
  <si>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</si>
  <si>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</si>
  <si>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</si>
  <si>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</si>
  <si>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</si>
  <si>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</si>
  <si>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</si>
  <si>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</si>
  <si>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</si>
  <si>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</si>
  <si>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</si>
  <si>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</si>
  <si>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</si>
  <si>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</si>
  <si>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</si>
  <si>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</si>
  <si>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</si>
  <si>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</si>
  <si>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</si>
  <si>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</si>
  <si>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</si>
  <si>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</si>
  <si>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</si>
  <si>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</si>
  <si>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</si>
  <si>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</si>
  <si>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</si>
  <si>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</si>
  <si>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</si>
  <si>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</si>
  <si>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</si>
  <si>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</si>
  <si>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</si>
  <si>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</si>
  <si>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</si>
  <si>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</si>
  <si>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</si>
  <si>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</si>
  <si>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</si>
  <si>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</si>
  <si>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</si>
  <si>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</si>
  <si>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</si>
  <si>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</si>
  <si>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</si>
  <si>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</si>
  <si>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</si>
  <si>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</si>
  <si>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</si>
  <si>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</si>
  <si>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</si>
  <si>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</si>
  <si>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</si>
  <si>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</si>
  <si>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</si>
  <si>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</si>
  <si>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</si>
  <si>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</si>
  <si>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</si>
  <si>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</si>
  <si>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</si>
  <si>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</si>
  <si>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</si>
  <si>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</si>
  <si>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</si>
  <si>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</si>
  <si>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</si>
  <si>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</si>
  <si>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</si>
  <si>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</si>
  <si>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</si>
  <si>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</si>
  <si>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</si>
  <si>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</si>
  <si>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</si>
  <si>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社会教育を推進するための指導者の資質向上等</t>
    <phoneticPr fontId="5"/>
  </si>
  <si>
    <t>○</t>
  </si>
  <si>
    <t>生涯学習政策局</t>
    <phoneticPr fontId="5"/>
  </si>
  <si>
    <t>社会教育課</t>
    <phoneticPr fontId="5"/>
  </si>
  <si>
    <t>社会教育課長
谷合 俊一</t>
    <phoneticPr fontId="5"/>
  </si>
  <si>
    <t>政策目標1　生涯学習社会の実現
施策目標1-3　地域の教育力の向上</t>
    <rPh sb="0" eb="2">
      <t>セイサク</t>
    </rPh>
    <rPh sb="2" eb="4">
      <t>モクヒョウ</t>
    </rPh>
    <rPh sb="6" eb="8">
      <t>ショウガイ</t>
    </rPh>
    <rPh sb="8" eb="10">
      <t>ガクシュウ</t>
    </rPh>
    <rPh sb="10" eb="12">
      <t>シャカイ</t>
    </rPh>
    <rPh sb="13" eb="15">
      <t>ジツゲン</t>
    </rPh>
    <rPh sb="16" eb="18">
      <t>セサク</t>
    </rPh>
    <rPh sb="18" eb="20">
      <t>モクヒョウ</t>
    </rPh>
    <phoneticPr fontId="5"/>
  </si>
  <si>
    <t>第2期教育振興基本計画（平成25年6月14日閣議決定）</t>
    <rPh sb="0" eb="1">
      <t>ダイ</t>
    </rPh>
    <rPh sb="2" eb="3">
      <t>キ</t>
    </rPh>
    <phoneticPr fontId="5"/>
  </si>
  <si>
    <t>　社会教育主事、学芸員及び司書等の社会教育の専門的職員は、昨今の多様化、専門化した個人の要望や社会の要請に地域の指導者として高度な役割が求められている。
　そのため、社会教育の専門的職員に必要な資質・能力について必要な資格要件を定め、資格付与講習や認定試験を行い、また、資格取得後も社会の変化や地域の実情に対応できるように資質向上の研修を実施する。</t>
    <phoneticPr fontId="5"/>
  </si>
  <si>
    <t>都道府県・政令市等において社会教育に係る活動の中核的なリーダーとなり得る専門的職員を対象に研修を実施し、地域の社会教育の水準向上に寄与する。</t>
    <phoneticPr fontId="5"/>
  </si>
  <si>
    <t>-</t>
    <phoneticPr fontId="5"/>
  </si>
  <si>
    <t>-</t>
    <phoneticPr fontId="5"/>
  </si>
  <si>
    <t>社会教育主事講習、新任図書館長研修、図書館地区別研修の受講者数の合計</t>
    <phoneticPr fontId="5"/>
  </si>
  <si>
    <t>人</t>
    <rPh sb="0" eb="1">
      <t>ニン</t>
    </rPh>
    <phoneticPr fontId="5"/>
  </si>
  <si>
    <t>委託費支出額／委託契約件数　　　　　　　　　　　　　　</t>
    <rPh sb="0" eb="3">
      <t>イタクヒ</t>
    </rPh>
    <rPh sb="3" eb="6">
      <t>シシュツガク</t>
    </rPh>
    <rPh sb="7" eb="9">
      <t>イタク</t>
    </rPh>
    <rPh sb="9" eb="11">
      <t>ケイヤク</t>
    </rPh>
    <rPh sb="11" eb="13">
      <t>ケンスウ</t>
    </rPh>
    <phoneticPr fontId="5"/>
  </si>
  <si>
    <t>千円</t>
    <rPh sb="0" eb="2">
      <t>センエン</t>
    </rPh>
    <phoneticPr fontId="5"/>
  </si>
  <si>
    <t>千円/件</t>
    <rPh sb="0" eb="2">
      <t>センエン</t>
    </rPh>
    <rPh sb="3" eb="4">
      <t>ケン</t>
    </rPh>
    <phoneticPr fontId="5"/>
  </si>
  <si>
    <t>39,858/20</t>
    <phoneticPr fontId="5"/>
  </si>
  <si>
    <t>39,034/20</t>
    <phoneticPr fontId="5"/>
  </si>
  <si>
    <t>42,107/20</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</si>
  <si>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</si>
  <si>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</si>
  <si>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</si>
  <si>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外国研修旅費</t>
    <rPh sb="0" eb="2">
      <t>ガイコク</t>
    </rPh>
    <rPh sb="2" eb="4">
      <t>ケンシュウ</t>
    </rPh>
    <rPh sb="4" eb="6">
      <t>リョヒ</t>
    </rPh>
    <phoneticPr fontId="5"/>
  </si>
  <si>
    <t>庁費</t>
    <rPh sb="0" eb="2">
      <t>チョウヒ</t>
    </rPh>
    <phoneticPr fontId="5"/>
  </si>
  <si>
    <t>委託費</t>
    <rPh sb="0" eb="3">
      <t>イタクヒ</t>
    </rPh>
    <phoneticPr fontId="5"/>
  </si>
  <si>
    <t>当事業は社会教育主事、図書館司書、学芸員資格認定の制度に係わる事業であり、地方や民間が個別に行うものではなく、国が全面的に行う必要がある。</t>
    <phoneticPr fontId="5"/>
  </si>
  <si>
    <t>支出先の選定は、委託契約先の事業計画書を国において精査の上、企画競争により行っており、選定の妥当性や競争性を確保している。また、委託費の額の確定手続きにおいて、費目・使途の内容を厳正に精査するとともに、支出の合理性・必要性について適切にチェックしている。</t>
    <phoneticPr fontId="5"/>
  </si>
  <si>
    <t>受講者に必要な内容について着実に研修を行い、受講者から各々の仕事に役立つ内容であるとの評価を得ている。</t>
    <phoneticPr fontId="5"/>
  </si>
  <si>
    <t>研修を実施するに当たっては、各々の分野に関する高度な専門的知見が必要となることから、それらを有する各地方の国立大学、教育委員会に委託を行った。</t>
    <phoneticPr fontId="5"/>
  </si>
  <si>
    <r>
      <rPr>
        <sz val="11"/>
        <rFont val="ＭＳ Ｐゴシック"/>
        <family val="3"/>
        <charset val="128"/>
      </rPr>
      <t>0057</t>
    </r>
    <phoneticPr fontId="5"/>
  </si>
  <si>
    <r>
      <rPr>
        <sz val="11"/>
        <rFont val="ＭＳ Ｐゴシック"/>
        <family val="3"/>
        <charset val="128"/>
      </rPr>
      <t>0056</t>
    </r>
    <phoneticPr fontId="5"/>
  </si>
  <si>
    <r>
      <rPr>
        <sz val="11"/>
        <rFont val="ＭＳ Ｐゴシック"/>
        <family val="3"/>
        <charset val="128"/>
      </rPr>
      <t>0025</t>
    </r>
    <phoneticPr fontId="5"/>
  </si>
  <si>
    <r>
      <rPr>
        <sz val="11"/>
        <rFont val="ＭＳ Ｐゴシック"/>
        <family val="3"/>
        <charset val="128"/>
      </rPr>
      <t>0024</t>
    </r>
    <phoneticPr fontId="5"/>
  </si>
  <si>
    <t>国立大学法人北海道教育大学</t>
  </si>
  <si>
    <t>社会教育主事の資格付与のための講習の実施</t>
    <phoneticPr fontId="5"/>
  </si>
  <si>
    <t>社会教育主事の資格付与のための講習の実施</t>
    <phoneticPr fontId="5"/>
  </si>
  <si>
    <t>企画競争</t>
    <rPh sb="0" eb="2">
      <t>キカク</t>
    </rPh>
    <rPh sb="2" eb="4">
      <t>キョウソウ</t>
    </rPh>
    <phoneticPr fontId="5"/>
  </si>
  <si>
    <t>-</t>
    <phoneticPr fontId="5"/>
  </si>
  <si>
    <t>-</t>
    <phoneticPr fontId="5"/>
  </si>
  <si>
    <t>国立大学法人熊本大学</t>
  </si>
  <si>
    <t>社会教育主事の資格付与のための講習の実施</t>
    <phoneticPr fontId="5"/>
  </si>
  <si>
    <t>国立大学法人広島大学</t>
  </si>
  <si>
    <t>国立大学法人愛知教育大学</t>
    <rPh sb="6" eb="8">
      <t>アイチ</t>
    </rPh>
    <rPh sb="8" eb="10">
      <t>キョウイク</t>
    </rPh>
    <phoneticPr fontId="5"/>
  </si>
  <si>
    <t>国立大学法人九州大学</t>
    <rPh sb="6" eb="8">
      <t>キュウシュウ</t>
    </rPh>
    <phoneticPr fontId="5"/>
  </si>
  <si>
    <t>国立大学法人東北大学</t>
    <rPh sb="6" eb="8">
      <t>トウホク</t>
    </rPh>
    <phoneticPr fontId="5"/>
  </si>
  <si>
    <t>国立大学法人宇都宮大学</t>
    <rPh sb="6" eb="9">
      <t>ウツノミヤ</t>
    </rPh>
    <phoneticPr fontId="5"/>
  </si>
  <si>
    <t>国立大学法人鳴門教育大学</t>
    <rPh sb="6" eb="8">
      <t>ナルト</t>
    </rPh>
    <rPh sb="8" eb="10">
      <t>キョウイク</t>
    </rPh>
    <phoneticPr fontId="5"/>
  </si>
  <si>
    <t>国立大学法人滋賀大学</t>
    <rPh sb="6" eb="8">
      <t>シガ</t>
    </rPh>
    <phoneticPr fontId="5"/>
  </si>
  <si>
    <t>国立大学法人弘前大学</t>
    <rPh sb="6" eb="8">
      <t>ヒロサキ</t>
    </rPh>
    <phoneticPr fontId="5"/>
  </si>
  <si>
    <t>A.　社会教育主事講習の実施</t>
    <phoneticPr fontId="5"/>
  </si>
  <si>
    <t>B.　新任図書館長研修の実施</t>
    <rPh sb="3" eb="5">
      <t>シンニン</t>
    </rPh>
    <rPh sb="5" eb="7">
      <t>トショ</t>
    </rPh>
    <rPh sb="7" eb="9">
      <t>カンチョウ</t>
    </rPh>
    <rPh sb="9" eb="11">
      <t>ケンシュウ</t>
    </rPh>
    <rPh sb="12" eb="14">
      <t>ジッシ</t>
    </rPh>
    <phoneticPr fontId="5"/>
  </si>
  <si>
    <t>国立大学法人筑波大学</t>
    <rPh sb="0" eb="2">
      <t>コクリツ</t>
    </rPh>
    <rPh sb="2" eb="4">
      <t>ダイガク</t>
    </rPh>
    <rPh sb="4" eb="6">
      <t>ホウジン</t>
    </rPh>
    <rPh sb="6" eb="8">
      <t>ツクバ</t>
    </rPh>
    <rPh sb="8" eb="10">
      <t>ダイガク</t>
    </rPh>
    <phoneticPr fontId="5"/>
  </si>
  <si>
    <t>新任の図書館長を対象とした資質向上のための研修の実施</t>
    <phoneticPr fontId="5"/>
  </si>
  <si>
    <t>C　図書館地区別研修の実施</t>
    <rPh sb="2" eb="5">
      <t>トショカン</t>
    </rPh>
    <rPh sb="5" eb="8">
      <t>チクベツ</t>
    </rPh>
    <rPh sb="8" eb="10">
      <t>ケンシュウ</t>
    </rPh>
    <rPh sb="11" eb="13">
      <t>ジッシ</t>
    </rPh>
    <phoneticPr fontId="5"/>
  </si>
  <si>
    <t>国立教育政策研究所</t>
    <rPh sb="0" eb="2">
      <t>コクリツ</t>
    </rPh>
    <rPh sb="2" eb="4">
      <t>キョウイク</t>
    </rPh>
    <rPh sb="4" eb="6">
      <t>セイサク</t>
    </rPh>
    <rPh sb="6" eb="9">
      <t>ケンキュウジョ</t>
    </rPh>
    <phoneticPr fontId="5"/>
  </si>
  <si>
    <t>D.国立教育政策研究所</t>
    <rPh sb="2" eb="4">
      <t>コクリツ</t>
    </rPh>
    <rPh sb="4" eb="6">
      <t>キョウイク</t>
    </rPh>
    <rPh sb="6" eb="8">
      <t>セイサク</t>
    </rPh>
    <rPh sb="8" eb="11">
      <t>ケンキュウジョ</t>
    </rPh>
    <phoneticPr fontId="5"/>
  </si>
  <si>
    <t>講師旅費</t>
    <rPh sb="0" eb="2">
      <t>コウシ</t>
    </rPh>
    <rPh sb="2" eb="4">
      <t>リョヒ</t>
    </rPh>
    <phoneticPr fontId="5"/>
  </si>
  <si>
    <t>映像製作、消耗品費等</t>
    <rPh sb="0" eb="2">
      <t>エイゾウ</t>
    </rPh>
    <rPh sb="2" eb="4">
      <t>セイサク</t>
    </rPh>
    <rPh sb="5" eb="8">
      <t>ショウモウヒン</t>
    </rPh>
    <rPh sb="8" eb="9">
      <t>ヒ</t>
    </rPh>
    <rPh sb="9" eb="10">
      <t>トウ</t>
    </rPh>
    <phoneticPr fontId="5"/>
  </si>
  <si>
    <t>講師謝金</t>
    <rPh sb="0" eb="2">
      <t>コウシ</t>
    </rPh>
    <rPh sb="2" eb="4">
      <t>シャキン</t>
    </rPh>
    <phoneticPr fontId="5"/>
  </si>
  <si>
    <t>A.国立大学法人北海道教育大学</t>
    <rPh sb="2" eb="4">
      <t>コクリツ</t>
    </rPh>
    <rPh sb="4" eb="6">
      <t>ダイガク</t>
    </rPh>
    <rPh sb="6" eb="8">
      <t>ホウジン</t>
    </rPh>
    <rPh sb="8" eb="11">
      <t>ホッカイドウ</t>
    </rPh>
    <rPh sb="11" eb="13">
      <t>キョウイク</t>
    </rPh>
    <rPh sb="13" eb="15">
      <t>ダイガク</t>
    </rPh>
    <phoneticPr fontId="5"/>
  </si>
  <si>
    <t>講師謝金等</t>
    <rPh sb="0" eb="2">
      <t>コウシ</t>
    </rPh>
    <rPh sb="2" eb="4">
      <t>シャキン</t>
    </rPh>
    <rPh sb="4" eb="5">
      <t>トウ</t>
    </rPh>
    <phoneticPr fontId="5"/>
  </si>
  <si>
    <t>旅費</t>
    <rPh sb="0" eb="2">
      <t>リョヒ</t>
    </rPh>
    <phoneticPr fontId="5"/>
  </si>
  <si>
    <t>その他</t>
    <rPh sb="2" eb="3">
      <t>タ</t>
    </rPh>
    <phoneticPr fontId="5"/>
  </si>
  <si>
    <t>B.国立大学法人筑波大学</t>
    <phoneticPr fontId="5"/>
  </si>
  <si>
    <t>講習実施経費（印刷製本費、消耗品費、借料及び損料、会議費、保険料等）</t>
    <rPh sb="0" eb="2">
      <t>コウシュウ</t>
    </rPh>
    <rPh sb="2" eb="4">
      <t>ジッシ</t>
    </rPh>
    <rPh sb="4" eb="6">
      <t>ケイヒ</t>
    </rPh>
    <rPh sb="7" eb="9">
      <t>インサツ</t>
    </rPh>
    <rPh sb="9" eb="11">
      <t>セイホン</t>
    </rPh>
    <rPh sb="11" eb="12">
      <t>ヒ</t>
    </rPh>
    <rPh sb="13" eb="16">
      <t>ショウモウヒン</t>
    </rPh>
    <rPh sb="16" eb="17">
      <t>ヒ</t>
    </rPh>
    <rPh sb="18" eb="20">
      <t>シャクリョウ</t>
    </rPh>
    <rPh sb="20" eb="21">
      <t>オヨ</t>
    </rPh>
    <rPh sb="22" eb="24">
      <t>ソンリョウ</t>
    </rPh>
    <rPh sb="25" eb="28">
      <t>カイギヒ</t>
    </rPh>
    <rPh sb="29" eb="32">
      <t>ホケンリョウ</t>
    </rPh>
    <rPh sb="32" eb="33">
      <t>トウ</t>
    </rPh>
    <phoneticPr fontId="5"/>
  </si>
  <si>
    <t>中堅の司書を対象とした資質向上のための研修の実施</t>
    <phoneticPr fontId="5"/>
  </si>
  <si>
    <t>島根県教育委員会</t>
    <rPh sb="0" eb="2">
      <t>シマネ</t>
    </rPh>
    <rPh sb="2" eb="3">
      <t>ケン</t>
    </rPh>
    <rPh sb="3" eb="5">
      <t>キョウイク</t>
    </rPh>
    <rPh sb="5" eb="8">
      <t>イインカイ</t>
    </rPh>
    <phoneticPr fontId="5"/>
  </si>
  <si>
    <t>栃木県教育委員会</t>
    <rPh sb="0" eb="2">
      <t>トチギ</t>
    </rPh>
    <rPh sb="2" eb="3">
      <t>ケン</t>
    </rPh>
    <rPh sb="3" eb="5">
      <t>キョウイク</t>
    </rPh>
    <rPh sb="5" eb="7">
      <t>イイン</t>
    </rPh>
    <rPh sb="7" eb="8">
      <t>カイ</t>
    </rPh>
    <phoneticPr fontId="5"/>
  </si>
  <si>
    <t>石川県教育委員会</t>
    <rPh sb="0" eb="2">
      <t>イシカワ</t>
    </rPh>
    <rPh sb="2" eb="3">
      <t>ケン</t>
    </rPh>
    <rPh sb="3" eb="5">
      <t>キョウイク</t>
    </rPh>
    <rPh sb="5" eb="8">
      <t>イインカイ</t>
    </rPh>
    <phoneticPr fontId="5"/>
  </si>
  <si>
    <t>福岡県教育委員会</t>
    <rPh sb="0" eb="2">
      <t>フクオカ</t>
    </rPh>
    <rPh sb="2" eb="3">
      <t>ケン</t>
    </rPh>
    <rPh sb="3" eb="5">
      <t>キョウイク</t>
    </rPh>
    <rPh sb="5" eb="8">
      <t>イインカイ</t>
    </rPh>
    <phoneticPr fontId="5"/>
  </si>
  <si>
    <t>大阪府教育委員会</t>
    <rPh sb="0" eb="3">
      <t>オオサカフ</t>
    </rPh>
    <rPh sb="3" eb="5">
      <t>キョウイク</t>
    </rPh>
    <rPh sb="5" eb="8">
      <t>イインカイ</t>
    </rPh>
    <phoneticPr fontId="5"/>
  </si>
  <si>
    <t>福島県教育委員会</t>
    <rPh sb="0" eb="3">
      <t>フクシマケン</t>
    </rPh>
    <rPh sb="3" eb="5">
      <t>キョウイク</t>
    </rPh>
    <rPh sb="5" eb="8">
      <t>イインカイ</t>
    </rPh>
    <phoneticPr fontId="5"/>
  </si>
  <si>
    <t>雑役務費</t>
    <rPh sb="0" eb="1">
      <t>ザツ</t>
    </rPh>
    <rPh sb="1" eb="3">
      <t>エキム</t>
    </rPh>
    <rPh sb="3" eb="4">
      <t>ヒ</t>
    </rPh>
    <phoneticPr fontId="5"/>
  </si>
  <si>
    <t>ネット配信費等</t>
    <rPh sb="3" eb="5">
      <t>ハイシン</t>
    </rPh>
    <rPh sb="5" eb="6">
      <t>ヒ</t>
    </rPh>
    <rPh sb="6" eb="7">
      <t>トウ</t>
    </rPh>
    <phoneticPr fontId="5"/>
  </si>
  <si>
    <t>旅費</t>
    <rPh sb="0" eb="2">
      <t>リョヒ</t>
    </rPh>
    <phoneticPr fontId="5"/>
  </si>
  <si>
    <t>講師旅費等</t>
    <rPh sb="0" eb="2">
      <t>コウシ</t>
    </rPh>
    <rPh sb="2" eb="4">
      <t>リョヒ</t>
    </rPh>
    <rPh sb="4" eb="5">
      <t>トウ</t>
    </rPh>
    <phoneticPr fontId="5"/>
  </si>
  <si>
    <t>印刷製本費</t>
    <rPh sb="0" eb="2">
      <t>インサツ</t>
    </rPh>
    <rPh sb="2" eb="4">
      <t>セイホン</t>
    </rPh>
    <rPh sb="4" eb="5">
      <t>ヒ</t>
    </rPh>
    <phoneticPr fontId="5"/>
  </si>
  <si>
    <t>講義要綱印刷</t>
    <rPh sb="0" eb="2">
      <t>コウギ</t>
    </rPh>
    <rPh sb="2" eb="4">
      <t>ヨウコウ</t>
    </rPh>
    <rPh sb="4" eb="6">
      <t>インサツ</t>
    </rPh>
    <phoneticPr fontId="5"/>
  </si>
  <si>
    <t>講義者金等</t>
    <rPh sb="0" eb="2">
      <t>コウギ</t>
    </rPh>
    <rPh sb="2" eb="3">
      <t>シャ</t>
    </rPh>
    <rPh sb="3" eb="4">
      <t>キン</t>
    </rPh>
    <rPh sb="4" eb="5">
      <t>トウ</t>
    </rPh>
    <phoneticPr fontId="5"/>
  </si>
  <si>
    <t>通信運搬費</t>
    <rPh sb="0" eb="2">
      <t>ツウシン</t>
    </rPh>
    <rPh sb="2" eb="5">
      <t>ウンパンヒ</t>
    </rPh>
    <phoneticPr fontId="5"/>
  </si>
  <si>
    <t>講義要綱送料等</t>
    <rPh sb="0" eb="2">
      <t>コウギ</t>
    </rPh>
    <rPh sb="2" eb="4">
      <t>ヨウコウ</t>
    </rPh>
    <rPh sb="4" eb="6">
      <t>ソウリョウ</t>
    </rPh>
    <rPh sb="6" eb="7">
      <t>トウ</t>
    </rPh>
    <phoneticPr fontId="5"/>
  </si>
  <si>
    <t>その他</t>
    <rPh sb="2" eb="3">
      <t>タ</t>
    </rPh>
    <phoneticPr fontId="5"/>
  </si>
  <si>
    <t>消耗品費、会議費、借料及び損料、保険料、賃金等</t>
    <rPh sb="0" eb="3">
      <t>ショウモウヒン</t>
    </rPh>
    <rPh sb="3" eb="4">
      <t>ヒ</t>
    </rPh>
    <rPh sb="5" eb="8">
      <t>カイギヒ</t>
    </rPh>
    <rPh sb="9" eb="11">
      <t>シャクリョウ</t>
    </rPh>
    <rPh sb="11" eb="12">
      <t>オヨ</t>
    </rPh>
    <rPh sb="13" eb="15">
      <t>ソンリョウ</t>
    </rPh>
    <rPh sb="16" eb="19">
      <t>ホケンリョウ</t>
    </rPh>
    <rPh sb="20" eb="22">
      <t>チンギン</t>
    </rPh>
    <rPh sb="22" eb="23">
      <t>トウ</t>
    </rPh>
    <phoneticPr fontId="5"/>
  </si>
  <si>
    <t>社会教育法第9条の5、第9条の6、第28条の2
図書館法第7条、博物館法第5条第1項第3号、第7号</t>
    <rPh sb="0" eb="2">
      <t>シャカイ</t>
    </rPh>
    <rPh sb="2" eb="5">
      <t>キョウイクホウ</t>
    </rPh>
    <rPh sb="5" eb="6">
      <t>ダイ</t>
    </rPh>
    <rPh sb="7" eb="8">
      <t>ジョウ</t>
    </rPh>
    <rPh sb="11" eb="12">
      <t>ダイ</t>
    </rPh>
    <rPh sb="13" eb="14">
      <t>ジョウ</t>
    </rPh>
    <rPh sb="17" eb="18">
      <t>ダイ</t>
    </rPh>
    <rPh sb="20" eb="21">
      <t>ジョウ</t>
    </rPh>
    <rPh sb="24" eb="27">
      <t>トショカン</t>
    </rPh>
    <rPh sb="27" eb="28">
      <t>ホウ</t>
    </rPh>
    <rPh sb="28" eb="29">
      <t>ダイ</t>
    </rPh>
    <rPh sb="30" eb="31">
      <t>ジョウ</t>
    </rPh>
    <rPh sb="32" eb="35">
      <t>ハクブツカン</t>
    </rPh>
    <rPh sb="35" eb="36">
      <t>ホウ</t>
    </rPh>
    <rPh sb="36" eb="37">
      <t>ダイ</t>
    </rPh>
    <rPh sb="38" eb="39">
      <t>ジョウ</t>
    </rPh>
    <rPh sb="39" eb="40">
      <t>ダイ</t>
    </rPh>
    <rPh sb="41" eb="42">
      <t>コウ</t>
    </rPh>
    <rPh sb="42" eb="43">
      <t>ダイ</t>
    </rPh>
    <rPh sb="44" eb="45">
      <t>ゴウ</t>
    </rPh>
    <rPh sb="46" eb="47">
      <t>ダイ</t>
    </rPh>
    <rPh sb="48" eb="49">
      <t>ゴウ</t>
    </rPh>
    <phoneticPr fontId="5"/>
  </si>
  <si>
    <t>37,030/20</t>
    <phoneticPr fontId="5"/>
  </si>
  <si>
    <t>C.島根県教育委員会</t>
    <rPh sb="2" eb="5">
      <t>シマネケン</t>
    </rPh>
    <rPh sb="5" eb="7">
      <t>キョウイク</t>
    </rPh>
    <rPh sb="7" eb="10">
      <t>イインカイ</t>
    </rPh>
    <phoneticPr fontId="5"/>
  </si>
  <si>
    <t>旅費</t>
    <rPh sb="0" eb="2">
      <t>リョヒ</t>
    </rPh>
    <phoneticPr fontId="5"/>
  </si>
  <si>
    <t>講師旅費</t>
    <rPh sb="0" eb="2">
      <t>コウシ</t>
    </rPh>
    <rPh sb="2" eb="4">
      <t>リョヒ</t>
    </rPh>
    <phoneticPr fontId="5"/>
  </si>
  <si>
    <t>借料及び損料</t>
    <rPh sb="0" eb="2">
      <t>シャクリョウ</t>
    </rPh>
    <rPh sb="2" eb="3">
      <t>オヨ</t>
    </rPh>
    <rPh sb="4" eb="6">
      <t>ソンリョウ</t>
    </rPh>
    <phoneticPr fontId="5"/>
  </si>
  <si>
    <t>会場借り上げ</t>
    <rPh sb="0" eb="2">
      <t>カイジョウ</t>
    </rPh>
    <rPh sb="2" eb="3">
      <t>カ</t>
    </rPh>
    <rPh sb="4" eb="5">
      <t>ア</t>
    </rPh>
    <phoneticPr fontId="5"/>
  </si>
  <si>
    <t>印刷製本費</t>
    <rPh sb="0" eb="2">
      <t>インサツ</t>
    </rPh>
    <rPh sb="2" eb="4">
      <t>セイホン</t>
    </rPh>
    <rPh sb="4" eb="5">
      <t>ヒ</t>
    </rPh>
    <phoneticPr fontId="5"/>
  </si>
  <si>
    <t>研修資料集作成</t>
    <rPh sb="0" eb="2">
      <t>ケンシュウ</t>
    </rPh>
    <rPh sb="2" eb="5">
      <t>シリョウシュウ</t>
    </rPh>
    <rPh sb="5" eb="7">
      <t>サクセイ</t>
    </rPh>
    <phoneticPr fontId="5"/>
  </si>
  <si>
    <t>その他</t>
    <rPh sb="2" eb="3">
      <t>タ</t>
    </rPh>
    <phoneticPr fontId="5"/>
  </si>
  <si>
    <t>諸謝金、消耗品</t>
    <rPh sb="0" eb="3">
      <t>ショシャキン</t>
    </rPh>
    <rPh sb="4" eb="7">
      <t>ショウモウヒン</t>
    </rPh>
    <phoneticPr fontId="5"/>
  </si>
  <si>
    <t>今後も引き続き、経費の効率的な執行を行うとともに、平成26年度の実施内容に係る評価を踏まえ、研修内容の更なる充実を行い，同等の予算でより高度な指導者の資質向上が図れるような改善を行っていくこととする。</t>
    <phoneticPr fontId="5"/>
  </si>
  <si>
    <t>研修内容によっては、研修参加者による受益者負担を求めており、適正に公費との切り分けが行われている。</t>
    <rPh sb="0" eb="2">
      <t>ケンシュウ</t>
    </rPh>
    <rPh sb="2" eb="4">
      <t>ナイヨウ</t>
    </rPh>
    <rPh sb="10" eb="12">
      <t>ケンシュウ</t>
    </rPh>
    <rPh sb="12" eb="15">
      <t>サンカシャ</t>
    </rPh>
    <rPh sb="18" eb="21">
      <t>ジュエキシャ</t>
    </rPh>
    <rPh sb="21" eb="23">
      <t>フタン</t>
    </rPh>
    <rPh sb="24" eb="25">
      <t>モト</t>
    </rPh>
    <rPh sb="30" eb="32">
      <t>テキセイ</t>
    </rPh>
    <rPh sb="33" eb="35">
      <t>コウヒ</t>
    </rPh>
    <rPh sb="37" eb="38">
      <t>キ</t>
    </rPh>
    <rPh sb="39" eb="40">
      <t>ワ</t>
    </rPh>
    <rPh sb="42" eb="43">
      <t>オコナ</t>
    </rPh>
    <phoneticPr fontId="5"/>
  </si>
  <si>
    <t>事業費については、事業計画を精査の上、国、国立大学の会計基準に則して取組に真に必要とされる経費のみを積算している。</t>
    <rPh sb="0" eb="3">
      <t>ジギョウヒ</t>
    </rPh>
    <rPh sb="9" eb="11">
      <t>ジギョウ</t>
    </rPh>
    <rPh sb="11" eb="13">
      <t>ケイカク</t>
    </rPh>
    <rPh sb="14" eb="16">
      <t>セイサ</t>
    </rPh>
    <rPh sb="17" eb="18">
      <t>ウエ</t>
    </rPh>
    <rPh sb="19" eb="20">
      <t>クニ</t>
    </rPh>
    <rPh sb="21" eb="23">
      <t>コクリツ</t>
    </rPh>
    <rPh sb="23" eb="25">
      <t>ダイガク</t>
    </rPh>
    <rPh sb="26" eb="28">
      <t>カイケイ</t>
    </rPh>
    <rPh sb="28" eb="30">
      <t>キジュン</t>
    </rPh>
    <rPh sb="31" eb="32">
      <t>ソク</t>
    </rPh>
    <rPh sb="34" eb="36">
      <t>トリクミ</t>
    </rPh>
    <rPh sb="37" eb="38">
      <t>シン</t>
    </rPh>
    <rPh sb="39" eb="41">
      <t>ヒツヨウ</t>
    </rPh>
    <rPh sb="45" eb="47">
      <t>ケイヒ</t>
    </rPh>
    <rPh sb="50" eb="52">
      <t>セキサン</t>
    </rPh>
    <phoneticPr fontId="5"/>
  </si>
  <si>
    <t>‐</t>
  </si>
  <si>
    <t>講習等修了者が全国の教育委員会や社会教育施設等で活躍している。</t>
    <rPh sb="0" eb="2">
      <t>コウシュウ</t>
    </rPh>
    <rPh sb="2" eb="3">
      <t>トウ</t>
    </rPh>
    <rPh sb="3" eb="6">
      <t>シュウリョウシャ</t>
    </rPh>
    <rPh sb="7" eb="9">
      <t>ゼンコク</t>
    </rPh>
    <rPh sb="10" eb="12">
      <t>キョウイク</t>
    </rPh>
    <rPh sb="12" eb="15">
      <t>イインカイ</t>
    </rPh>
    <rPh sb="16" eb="18">
      <t>シャカイ</t>
    </rPh>
    <rPh sb="18" eb="20">
      <t>キョウイク</t>
    </rPh>
    <rPh sb="20" eb="22">
      <t>シセツ</t>
    </rPh>
    <rPh sb="22" eb="23">
      <t>トウ</t>
    </rPh>
    <rPh sb="24" eb="26">
      <t>カツヤク</t>
    </rPh>
    <phoneticPr fontId="5"/>
  </si>
  <si>
    <t>社会教育の指導者の資質を向上させることは、各自治体の社会教育行政や生涯学習行政の推進に寄与するものであり、国民や地域社会の課題解決等にも寄与するものである。</t>
    <rPh sb="0" eb="2">
      <t>シャカイ</t>
    </rPh>
    <rPh sb="2" eb="4">
      <t>キョウイク</t>
    </rPh>
    <rPh sb="5" eb="8">
      <t>シドウシャ</t>
    </rPh>
    <rPh sb="9" eb="11">
      <t>シシツ</t>
    </rPh>
    <rPh sb="12" eb="14">
      <t>コウジョウ</t>
    </rPh>
    <rPh sb="43" eb="45">
      <t>キヨ</t>
    </rPh>
    <rPh sb="53" eb="55">
      <t>コクミン</t>
    </rPh>
    <rPh sb="56" eb="58">
      <t>チイキ</t>
    </rPh>
    <rPh sb="58" eb="60">
      <t>シャカイ</t>
    </rPh>
    <rPh sb="61" eb="63">
      <t>カダイ</t>
    </rPh>
    <rPh sb="63" eb="65">
      <t>カイケツ</t>
    </rPh>
    <rPh sb="65" eb="66">
      <t>トウ</t>
    </rPh>
    <rPh sb="68" eb="70">
      <t>キヨ</t>
    </rPh>
    <phoneticPr fontId="5"/>
  </si>
  <si>
    <t>中央教育審議会生涯学習分科会における議論の結果、社会教育行政が地域の絆づくり、地域づくりに今後一層の役割を果たしていくことが求められており、社会教育行政を担う職員等の資質を向上させる本事業の優先度は高い。</t>
    <rPh sb="0" eb="2">
      <t>チュウオウ</t>
    </rPh>
    <rPh sb="2" eb="4">
      <t>キョウイク</t>
    </rPh>
    <rPh sb="4" eb="7">
      <t>シンギカイ</t>
    </rPh>
    <rPh sb="7" eb="9">
      <t>ショウガイ</t>
    </rPh>
    <rPh sb="9" eb="11">
      <t>ガクシュウ</t>
    </rPh>
    <rPh sb="11" eb="14">
      <t>ブンカカイ</t>
    </rPh>
    <rPh sb="18" eb="20">
      <t>ギロン</t>
    </rPh>
    <rPh sb="21" eb="23">
      <t>ケッカ</t>
    </rPh>
    <rPh sb="24" eb="26">
      <t>シャカイ</t>
    </rPh>
    <rPh sb="26" eb="28">
      <t>キョウイク</t>
    </rPh>
    <rPh sb="28" eb="30">
      <t>ギョウセイ</t>
    </rPh>
    <rPh sb="31" eb="33">
      <t>チイキ</t>
    </rPh>
    <rPh sb="34" eb="35">
      <t>キヅナ</t>
    </rPh>
    <rPh sb="39" eb="41">
      <t>チイキ</t>
    </rPh>
    <rPh sb="45" eb="47">
      <t>コンゴ</t>
    </rPh>
    <rPh sb="47" eb="49">
      <t>イッソウ</t>
    </rPh>
    <rPh sb="50" eb="52">
      <t>ヤクワリ</t>
    </rPh>
    <rPh sb="53" eb="54">
      <t>ハ</t>
    </rPh>
    <rPh sb="62" eb="63">
      <t>モト</t>
    </rPh>
    <rPh sb="70" eb="72">
      <t>シャカイ</t>
    </rPh>
    <rPh sb="72" eb="74">
      <t>キョウイク</t>
    </rPh>
    <rPh sb="74" eb="76">
      <t>ギョウセイ</t>
    </rPh>
    <rPh sb="77" eb="78">
      <t>ニナ</t>
    </rPh>
    <rPh sb="79" eb="81">
      <t>ショクイン</t>
    </rPh>
    <rPh sb="81" eb="82">
      <t>トウ</t>
    </rPh>
    <rPh sb="83" eb="85">
      <t>シシツ</t>
    </rPh>
    <rPh sb="86" eb="88">
      <t>コウジョウ</t>
    </rPh>
    <rPh sb="91" eb="92">
      <t>ホン</t>
    </rPh>
    <rPh sb="92" eb="94">
      <t>ジギョウ</t>
    </rPh>
    <rPh sb="95" eb="98">
      <t>ユウセンド</t>
    </rPh>
    <rPh sb="99" eb="100">
      <t>タカ</t>
    </rPh>
    <phoneticPr fontId="5"/>
  </si>
  <si>
    <t>目標を上回る成果実績となっている。</t>
    <rPh sb="0" eb="2">
      <t>モクヒョウ</t>
    </rPh>
    <rPh sb="3" eb="5">
      <t>ウワマワ</t>
    </rPh>
    <rPh sb="6" eb="8">
      <t>セイカ</t>
    </rPh>
    <rPh sb="8" eb="10">
      <t>ジッセキ</t>
    </rPh>
    <phoneticPr fontId="5"/>
  </si>
  <si>
    <t>研修等の実施機関と研修計画について十分に事前協議を行い、研修プログラムに重複等の無駄が生じないよう留意している。</t>
    <rPh sb="0" eb="2">
      <t>ケンシュウ</t>
    </rPh>
    <rPh sb="2" eb="3">
      <t>トウ</t>
    </rPh>
    <rPh sb="4" eb="6">
      <t>ジッシ</t>
    </rPh>
    <rPh sb="6" eb="8">
      <t>キカン</t>
    </rPh>
    <rPh sb="9" eb="11">
      <t>ケンシュウ</t>
    </rPh>
    <rPh sb="11" eb="13">
      <t>ケイカク</t>
    </rPh>
    <rPh sb="17" eb="19">
      <t>ジュウブン</t>
    </rPh>
    <rPh sb="20" eb="22">
      <t>ジゼン</t>
    </rPh>
    <rPh sb="22" eb="24">
      <t>キョウギ</t>
    </rPh>
    <rPh sb="25" eb="26">
      <t>オコナ</t>
    </rPh>
    <rPh sb="28" eb="30">
      <t>ケンシュウ</t>
    </rPh>
    <rPh sb="36" eb="38">
      <t>チョウフク</t>
    </rPh>
    <rPh sb="38" eb="39">
      <t>トウ</t>
    </rPh>
    <rPh sb="40" eb="42">
      <t>ムダ</t>
    </rPh>
    <rPh sb="43" eb="44">
      <t>ショウ</t>
    </rPh>
    <rPh sb="49" eb="51">
      <t>リュウイ</t>
    </rPh>
    <phoneticPr fontId="5"/>
  </si>
  <si>
    <t>本事業の実施により、社会教育主事講習を835人が修了し、学芸員資格認定試験に124人が合格するとともに、各種研修・講座の参加者においては、業務に必要な専門的知識を備えることができた。また、支出先の選定は、委託契約先の事業計画書を国において精査の上、企画競争により行っており、選定の妥当性や競争性を確保するとともに、委託費の額の確定手続きにおいて、費目・使途の内容を厳正に精査し、支出の合理性・必要性について適切にチェックしている。</t>
    <phoneticPr fontId="5"/>
  </si>
  <si>
    <r>
      <rPr>
        <sz val="11"/>
        <rFont val="ＭＳ Ｐゴシック"/>
        <family val="3"/>
        <charset val="128"/>
      </rPr>
      <t>0032</t>
    </r>
    <phoneticPr fontId="5"/>
  </si>
  <si>
    <t>D　.社会教育主事講習の実施（支出委任）</t>
    <rPh sb="3" eb="5">
      <t>シャカイ</t>
    </rPh>
    <rPh sb="5" eb="7">
      <t>キョウイク</t>
    </rPh>
    <rPh sb="7" eb="9">
      <t>シュジ</t>
    </rPh>
    <rPh sb="9" eb="11">
      <t>コウシュウ</t>
    </rPh>
    <rPh sb="12" eb="14">
      <t>ジッシ</t>
    </rPh>
    <rPh sb="15" eb="17">
      <t>シシュツ</t>
    </rPh>
    <rPh sb="17" eb="19">
      <t>イニン</t>
    </rPh>
    <phoneticPr fontId="5"/>
  </si>
  <si>
    <t>講習受講者のうち、今後の仕事に役立つと回答した者の割合</t>
    <phoneticPr fontId="5"/>
  </si>
  <si>
    <t>講習受講者のうち、今後の仕事に役立つと回答した者の割合を80%以上にする。</t>
    <rPh sb="31" eb="33">
      <t>イジョウ</t>
    </rPh>
    <phoneticPr fontId="5"/>
  </si>
  <si>
    <t>外部有識者による点検対象外</t>
    <rPh sb="0" eb="2">
      <t>ガイブ</t>
    </rPh>
    <rPh sb="2" eb="5">
      <t>ユウシキシャ</t>
    </rPh>
    <rPh sb="8" eb="10">
      <t>テンケン</t>
    </rPh>
    <rPh sb="10" eb="13">
      <t>タイショウガイ</t>
    </rPh>
    <phoneticPr fontId="5"/>
  </si>
  <si>
    <t>１．事業評価の観点：本事業は、社会教育の専門的職員に必要な資質・能力について必要な資格要件を定め、認定試験等を行い、資格取得後の資質向上の研修を実施し、もって地域の社会教育の水準向上等に寄与することを目的に平成１５年度以降長期に継続して実施している事業であり、事業評価にあたっては長期継続事業及び予算執行状況の観点等から検証を行った。
２．所見：社会教育主事、学芸員及び司書等の社会教育の専門的職員の資質向上は、地域における社会教育の推進等のため、その重要性及び必要性が認められる。また、当該事業は概ね計画通りに予算執行したものと考えられるが、更なる事業の効率化を目指し、積算単価を再検証するなど、引き続きコスト削減に努めるべきである。</t>
    <phoneticPr fontId="5"/>
  </si>
  <si>
    <t>社会教育主事講習において、実績等を検証し、委託箇所数を（１３→１２）と見直しを行った。
以上から、概算要求において、更なるコスト削減（▲１百万円）に努めた。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</si>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</sst>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sz val="14"/>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1" fillId="0" borderId="11" xfId="0" applyFont="1" applyBorder="1" applyAlignment="1" applyProtection="1">
      <alignment vertical="center"/>
      <protection locked="0"/>
    </xf>
    <xf numFmtId="0" fontId="31" fillId="0" borderId="11" xfId="0" applyFont="1" applyBorder="1" applyAlignment="1" applyProtection="1">
      <alignment vertical="center" wrapTex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0" fontId="31" fillId="0" borderId="27" xfId="0" applyFont="1" applyBorder="1" applyAlignment="1" applyProtection="1">
      <alignment vertical="center" wrapText="1"/>
      <protection locked="0"/>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31" fillId="0" borderId="25" xfId="0" applyFont="1" applyFill="1" applyBorder="1" applyAlignment="1" applyProtection="1">
      <alignment vertical="center" shrinkToFit="1"/>
      <protection locked="0"/>
    </xf>
    <xf numFmtId="0" fontId="31" fillId="0" borderId="26" xfId="0" applyFont="1" applyFill="1" applyBorder="1" applyAlignment="1" applyProtection="1">
      <alignment vertical="center" shrinkToFit="1"/>
      <protection locked="0"/>
    </xf>
    <xf numFmtId="0" fontId="31" fillId="0" borderId="27" xfId="0" applyFont="1" applyFill="1" applyBorder="1" applyAlignment="1" applyProtection="1">
      <alignment vertical="center" shrinkToFit="1"/>
      <protection locked="0"/>
    </xf>
    <xf numFmtId="181" fontId="35" fillId="0" borderId="25" xfId="0" applyNumberFormat="1" applyFont="1" applyFill="1" applyBorder="1" applyAlignment="1" applyProtection="1">
      <alignment vertical="center"/>
      <protection locked="0"/>
    </xf>
    <xf numFmtId="181" fontId="35" fillId="0" borderId="26" xfId="0" applyNumberFormat="1" applyFont="1" applyFill="1" applyBorder="1" applyAlignment="1" applyProtection="1">
      <alignment vertical="center"/>
      <protection locked="0"/>
    </xf>
    <xf numFmtId="181" fontId="35" fillId="0" borderId="27" xfId="0" applyNumberFormat="1" applyFont="1" applyFill="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4" fillId="0" borderId="42" xfId="1" applyFont="1" applyFill="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5" fillId="0" borderId="86" xfId="0" applyFont="1" applyFill="1" applyBorder="1" applyAlignment="1" applyProtection="1">
      <alignment horizontal="center" vertical="center"/>
      <protection locked="0"/>
    </xf>
    <xf numFmtId="0" fontId="35" fillId="0" borderId="51" xfId="0" applyFont="1" applyBorder="1" applyAlignment="1" applyProtection="1">
      <alignment horizontal="center" vertical="center"/>
      <protection locked="0"/>
    </xf>
    <xf numFmtId="0" fontId="35" fillId="0" borderId="87" xfId="0"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57150</xdr:rowOff>
        </xdr:from>
        <xdr:to>
          <xdr:col>49</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230</xdr:row>
          <xdr:rowOff>47625</xdr:rowOff>
        </xdr:from>
        <xdr:to>
          <xdr:col>45</xdr:col>
          <xdr:colOff>114300</xdr:colOff>
          <xdr:row>231</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496</xdr:row>
          <xdr:rowOff>266700</xdr:rowOff>
        </xdr:from>
        <xdr:to>
          <xdr:col>45</xdr:col>
          <xdr:colOff>114300</xdr:colOff>
          <xdr:row>498</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8</xdr:col>
      <xdr:colOff>102346</xdr:colOff>
      <xdr:row>143</xdr:row>
      <xdr:rowOff>74869</xdr:rowOff>
    </xdr:from>
    <xdr:to>
      <xdr:col>41</xdr:col>
      <xdr:colOff>68728</xdr:colOff>
      <xdr:row>145</xdr:row>
      <xdr:rowOff>161293</xdr:rowOff>
    </xdr:to>
    <xdr:sp macro="" textlink="">
      <xdr:nvSpPr>
        <xdr:cNvPr id="10" name="大かっこ 9"/>
        <xdr:cNvSpPr/>
      </xdr:nvSpPr>
      <xdr:spPr>
        <a:xfrm>
          <a:off x="1727946" y="36433312"/>
          <a:ext cx="6671982" cy="79707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社会教育主事専門講座、公民館職員専門講座、図書館司書専門講座、博物館長研修、博物館学芸員専門講座、学芸員等在外派遣研修、全国社会教育主事研究協議会の実施、委託先の決定</a:t>
          </a:r>
        </a:p>
      </xdr:txBody>
    </xdr:sp>
    <xdr:clientData/>
  </xdr:twoCellAnchor>
  <xdr:twoCellAnchor editAs="absolute">
    <xdr:from>
      <xdr:col>42</xdr:col>
      <xdr:colOff>46319</xdr:colOff>
      <xdr:row>141</xdr:row>
      <xdr:rowOff>86073</xdr:rowOff>
    </xdr:from>
    <xdr:to>
      <xdr:col>49</xdr:col>
      <xdr:colOff>56031</xdr:colOff>
      <xdr:row>145</xdr:row>
      <xdr:rowOff>64728</xdr:rowOff>
    </xdr:to>
    <xdr:sp macro="" textlink="">
      <xdr:nvSpPr>
        <xdr:cNvPr id="11" name="Text Box 25"/>
        <xdr:cNvSpPr txBox="1">
          <a:spLocks noChangeArrowheads="1"/>
        </xdr:cNvSpPr>
      </xdr:nvSpPr>
      <xdr:spPr bwMode="auto">
        <a:xfrm>
          <a:off x="8580719" y="35733317"/>
          <a:ext cx="1432112" cy="1401054"/>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学芸員等外国研修旅費</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5.9</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12700</xdr:colOff>
      <xdr:row>148</xdr:row>
      <xdr:rowOff>5340</xdr:rowOff>
    </xdr:from>
    <xdr:to>
      <xdr:col>18</xdr:col>
      <xdr:colOff>76013</xdr:colOff>
      <xdr:row>151</xdr:row>
      <xdr:rowOff>102925</xdr:rowOff>
    </xdr:to>
    <xdr:sp macro="" textlink="">
      <xdr:nvSpPr>
        <xdr:cNvPr id="12" name="Text Box 12"/>
        <xdr:cNvSpPr txBox="1">
          <a:spLocks noChangeArrowheads="1"/>
        </xdr:cNvSpPr>
      </xdr:nvSpPr>
      <xdr:spPr bwMode="auto">
        <a:xfrm>
          <a:off x="1841500" y="38141784"/>
          <a:ext cx="1892113" cy="11638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（Ａ）社会教育主事講習の実施：3</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9</xdr:col>
      <xdr:colOff>39156</xdr:colOff>
      <xdr:row>147</xdr:row>
      <xdr:rowOff>107606</xdr:rowOff>
    </xdr:from>
    <xdr:to>
      <xdr:col>14</xdr:col>
      <xdr:colOff>145192</xdr:colOff>
      <xdr:row>147</xdr:row>
      <xdr:rowOff>298106</xdr:rowOff>
    </xdr:to>
    <xdr:sp macro="" textlink="">
      <xdr:nvSpPr>
        <xdr:cNvPr id="13" name="Text Box 15"/>
        <xdr:cNvSpPr txBox="1">
          <a:spLocks noChangeArrowheads="1"/>
        </xdr:cNvSpPr>
      </xdr:nvSpPr>
      <xdr:spPr bwMode="auto">
        <a:xfrm>
          <a:off x="1867956" y="37887898"/>
          <a:ext cx="1122036"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18</xdr:col>
      <xdr:colOff>141130</xdr:colOff>
      <xdr:row>147</xdr:row>
      <xdr:rowOff>107606</xdr:rowOff>
    </xdr:from>
    <xdr:to>
      <xdr:col>24</xdr:col>
      <xdr:colOff>67872</xdr:colOff>
      <xdr:row>147</xdr:row>
      <xdr:rowOff>298106</xdr:rowOff>
    </xdr:to>
    <xdr:sp macro="" textlink="">
      <xdr:nvSpPr>
        <xdr:cNvPr id="14" name="Text Box 16"/>
        <xdr:cNvSpPr txBox="1">
          <a:spLocks noChangeArrowheads="1"/>
        </xdr:cNvSpPr>
      </xdr:nvSpPr>
      <xdr:spPr bwMode="auto">
        <a:xfrm>
          <a:off x="3798730" y="37887898"/>
          <a:ext cx="1145942"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110454</xdr:colOff>
      <xdr:row>147</xdr:row>
      <xdr:rowOff>73436</xdr:rowOff>
    </xdr:from>
    <xdr:to>
      <xdr:col>34</xdr:col>
      <xdr:colOff>43919</xdr:colOff>
      <xdr:row>147</xdr:row>
      <xdr:rowOff>264488</xdr:rowOff>
    </xdr:to>
    <xdr:sp macro="" textlink="">
      <xdr:nvSpPr>
        <xdr:cNvPr id="15" name="Text Box 17"/>
        <xdr:cNvSpPr txBox="1">
          <a:spLocks noChangeArrowheads="1"/>
        </xdr:cNvSpPr>
      </xdr:nvSpPr>
      <xdr:spPr bwMode="auto">
        <a:xfrm>
          <a:off x="5800054" y="37854280"/>
          <a:ext cx="115266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100369</xdr:colOff>
      <xdr:row>145</xdr:row>
      <xdr:rowOff>198687</xdr:rowOff>
    </xdr:from>
    <xdr:to>
      <xdr:col>16</xdr:col>
      <xdr:colOff>61148</xdr:colOff>
      <xdr:row>147</xdr:row>
      <xdr:rowOff>65344</xdr:rowOff>
    </xdr:to>
    <xdr:sp macro="" textlink="">
      <xdr:nvSpPr>
        <xdr:cNvPr id="16" name="AutoShape 18"/>
        <xdr:cNvSpPr>
          <a:spLocks noChangeArrowheads="1"/>
        </xdr:cNvSpPr>
      </xdr:nvSpPr>
      <xdr:spPr bwMode="auto">
        <a:xfrm>
          <a:off x="2335569" y="37267778"/>
          <a:ext cx="976779" cy="57841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20</xdr:col>
      <xdr:colOff>140849</xdr:colOff>
      <xdr:row>145</xdr:row>
      <xdr:rowOff>240148</xdr:rowOff>
    </xdr:from>
    <xdr:to>
      <xdr:col>25</xdr:col>
      <xdr:colOff>92103</xdr:colOff>
      <xdr:row>147</xdr:row>
      <xdr:rowOff>107357</xdr:rowOff>
    </xdr:to>
    <xdr:sp macro="" textlink="">
      <xdr:nvSpPr>
        <xdr:cNvPr id="17" name="AutoShape 19"/>
        <xdr:cNvSpPr>
          <a:spLocks noChangeArrowheads="1"/>
        </xdr:cNvSpPr>
      </xdr:nvSpPr>
      <xdr:spPr bwMode="auto">
        <a:xfrm>
          <a:off x="4204849" y="37309239"/>
          <a:ext cx="967254" cy="57841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29</xdr:col>
      <xdr:colOff>78235</xdr:colOff>
      <xdr:row>145</xdr:row>
      <xdr:rowOff>176275</xdr:rowOff>
    </xdr:from>
    <xdr:to>
      <xdr:col>34</xdr:col>
      <xdr:colOff>39015</xdr:colOff>
      <xdr:row>147</xdr:row>
      <xdr:rowOff>34714</xdr:rowOff>
    </xdr:to>
    <xdr:sp macro="" textlink="">
      <xdr:nvSpPr>
        <xdr:cNvPr id="18" name="AutoShape 20"/>
        <xdr:cNvSpPr>
          <a:spLocks noChangeArrowheads="1"/>
        </xdr:cNvSpPr>
      </xdr:nvSpPr>
      <xdr:spPr bwMode="auto">
        <a:xfrm>
          <a:off x="5971035" y="37245366"/>
          <a:ext cx="976780" cy="570192"/>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39</xdr:col>
      <xdr:colOff>85660</xdr:colOff>
      <xdr:row>145</xdr:row>
      <xdr:rowOff>209891</xdr:rowOff>
    </xdr:from>
    <xdr:to>
      <xdr:col>44</xdr:col>
      <xdr:colOff>65490</xdr:colOff>
      <xdr:row>147</xdr:row>
      <xdr:rowOff>76548</xdr:rowOff>
    </xdr:to>
    <xdr:sp macro="" textlink="">
      <xdr:nvSpPr>
        <xdr:cNvPr id="19" name="AutoShape 21"/>
        <xdr:cNvSpPr>
          <a:spLocks noChangeArrowheads="1"/>
        </xdr:cNvSpPr>
      </xdr:nvSpPr>
      <xdr:spPr bwMode="auto">
        <a:xfrm>
          <a:off x="8010460" y="37278982"/>
          <a:ext cx="995830" cy="57841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38</xdr:col>
      <xdr:colOff>53442</xdr:colOff>
      <xdr:row>148</xdr:row>
      <xdr:rowOff>2465</xdr:rowOff>
    </xdr:from>
    <xdr:to>
      <xdr:col>47</xdr:col>
      <xdr:colOff>135245</xdr:colOff>
      <xdr:row>151</xdr:row>
      <xdr:rowOff>130695</xdr:rowOff>
    </xdr:to>
    <xdr:sp macro="" textlink="">
      <xdr:nvSpPr>
        <xdr:cNvPr id="20" name="Text Box 22"/>
        <xdr:cNvSpPr txBox="1">
          <a:spLocks noChangeArrowheads="1"/>
        </xdr:cNvSpPr>
      </xdr:nvSpPr>
      <xdr:spPr bwMode="auto">
        <a:xfrm>
          <a:off x="7775042" y="38138909"/>
          <a:ext cx="1910603" cy="11944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国立教育政策研究所</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38</xdr:col>
      <xdr:colOff>71933</xdr:colOff>
      <xdr:row>147</xdr:row>
      <xdr:rowOff>73436</xdr:rowOff>
    </xdr:from>
    <xdr:to>
      <xdr:col>44</xdr:col>
      <xdr:colOff>28931</xdr:colOff>
      <xdr:row>147</xdr:row>
      <xdr:rowOff>264488</xdr:rowOff>
    </xdr:to>
    <xdr:sp macro="" textlink="">
      <xdr:nvSpPr>
        <xdr:cNvPr id="21" name="Text Box 23"/>
        <xdr:cNvSpPr txBox="1">
          <a:spLocks noChangeArrowheads="1"/>
        </xdr:cNvSpPr>
      </xdr:nvSpPr>
      <xdr:spPr bwMode="auto">
        <a:xfrm>
          <a:off x="7793533" y="37854280"/>
          <a:ext cx="117619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90842</xdr:colOff>
      <xdr:row>148</xdr:row>
      <xdr:rowOff>1523</xdr:rowOff>
    </xdr:from>
    <xdr:to>
      <xdr:col>37</xdr:col>
      <xdr:colOff>144631</xdr:colOff>
      <xdr:row>151</xdr:row>
      <xdr:rowOff>133618</xdr:rowOff>
    </xdr:to>
    <xdr:sp macro="" textlink="">
      <xdr:nvSpPr>
        <xdr:cNvPr id="22" name="Text Box 27"/>
        <xdr:cNvSpPr txBox="1">
          <a:spLocks noChangeArrowheads="1"/>
        </xdr:cNvSpPr>
      </xdr:nvSpPr>
      <xdr:spPr bwMode="auto">
        <a:xfrm>
          <a:off x="5780442" y="38131065"/>
          <a:ext cx="1882589" cy="120524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（Ｃ）図書館地区別研修の実施：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県教育委員会等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18</xdr:col>
      <xdr:colOff>126002</xdr:colOff>
      <xdr:row>148</xdr:row>
      <xdr:rowOff>2466</xdr:rowOff>
    </xdr:from>
    <xdr:to>
      <xdr:col>27</xdr:col>
      <xdr:colOff>177549</xdr:colOff>
      <xdr:row>151</xdr:row>
      <xdr:rowOff>130696</xdr:rowOff>
    </xdr:to>
    <xdr:sp macro="" textlink="">
      <xdr:nvSpPr>
        <xdr:cNvPr id="23" name="Text Box 28"/>
        <xdr:cNvSpPr txBox="1">
          <a:spLocks noChangeArrowheads="1"/>
        </xdr:cNvSpPr>
      </xdr:nvSpPr>
      <xdr:spPr bwMode="auto">
        <a:xfrm>
          <a:off x="3783602" y="38138910"/>
          <a:ext cx="1880347" cy="119447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（Ｂ）新任図書館長研修の実施：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国立大学法人筑波大学</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18</xdr:col>
      <xdr:colOff>147172</xdr:colOff>
      <xdr:row>151</xdr:row>
      <xdr:rowOff>221097</xdr:rowOff>
    </xdr:from>
    <xdr:to>
      <xdr:col>27</xdr:col>
      <xdr:colOff>135967</xdr:colOff>
      <xdr:row>153</xdr:row>
      <xdr:rowOff>254713</xdr:rowOff>
    </xdr:to>
    <xdr:sp macro="" textlink="">
      <xdr:nvSpPr>
        <xdr:cNvPr id="24" name="大かっこ 23"/>
        <xdr:cNvSpPr/>
      </xdr:nvSpPr>
      <xdr:spPr>
        <a:xfrm>
          <a:off x="3804772" y="39423788"/>
          <a:ext cx="1817595" cy="74481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新任の図書館長を対象とした資質向上のための研修の実施</a:t>
          </a:r>
        </a:p>
      </xdr:txBody>
    </xdr:sp>
    <xdr:clientData/>
  </xdr:twoCellAnchor>
  <xdr:twoCellAnchor editAs="absolute">
    <xdr:from>
      <xdr:col>28</xdr:col>
      <xdr:colOff>64317</xdr:colOff>
      <xdr:row>151</xdr:row>
      <xdr:rowOff>229381</xdr:rowOff>
    </xdr:from>
    <xdr:to>
      <xdr:col>37</xdr:col>
      <xdr:colOff>57526</xdr:colOff>
      <xdr:row>153</xdr:row>
      <xdr:rowOff>232301</xdr:rowOff>
    </xdr:to>
    <xdr:sp macro="" textlink="">
      <xdr:nvSpPr>
        <xdr:cNvPr id="25" name="大かっこ 24"/>
        <xdr:cNvSpPr/>
      </xdr:nvSpPr>
      <xdr:spPr>
        <a:xfrm>
          <a:off x="5753917" y="39432072"/>
          <a:ext cx="1822009" cy="71412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中堅の司書を対象とした資質向上のための研修の実施</a:t>
          </a:r>
        </a:p>
      </xdr:txBody>
    </xdr:sp>
    <xdr:clientData/>
  </xdr:twoCellAnchor>
  <xdr:twoCellAnchor editAs="absolute">
    <xdr:from>
      <xdr:col>38</xdr:col>
      <xdr:colOff>45769</xdr:colOff>
      <xdr:row>151</xdr:row>
      <xdr:rowOff>243023</xdr:rowOff>
    </xdr:from>
    <xdr:to>
      <xdr:col>47</xdr:col>
      <xdr:colOff>91142</xdr:colOff>
      <xdr:row>153</xdr:row>
      <xdr:rowOff>239855</xdr:rowOff>
    </xdr:to>
    <xdr:sp macro="" textlink="">
      <xdr:nvSpPr>
        <xdr:cNvPr id="26" name="大かっこ 25"/>
        <xdr:cNvSpPr/>
      </xdr:nvSpPr>
      <xdr:spPr>
        <a:xfrm>
          <a:off x="7767369" y="39445714"/>
          <a:ext cx="1874173" cy="70803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editAs="absolute">
    <xdr:from>
      <xdr:col>9</xdr:col>
      <xdr:colOff>57525</xdr:colOff>
      <xdr:row>151</xdr:row>
      <xdr:rowOff>254713</xdr:rowOff>
    </xdr:from>
    <xdr:to>
      <xdr:col>17</xdr:col>
      <xdr:colOff>158378</xdr:colOff>
      <xdr:row>153</xdr:row>
      <xdr:rowOff>251545</xdr:rowOff>
    </xdr:to>
    <xdr:sp macro="" textlink="">
      <xdr:nvSpPr>
        <xdr:cNvPr id="27" name="大かっこ 26"/>
        <xdr:cNvSpPr/>
      </xdr:nvSpPr>
      <xdr:spPr>
        <a:xfrm>
          <a:off x="1886325" y="39457404"/>
          <a:ext cx="1726453" cy="70803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editAs="absolute">
    <xdr:from>
      <xdr:col>8</xdr:col>
      <xdr:colOff>91141</xdr:colOff>
      <xdr:row>141</xdr:row>
      <xdr:rowOff>86074</xdr:rowOff>
    </xdr:from>
    <xdr:to>
      <xdr:col>41</xdr:col>
      <xdr:colOff>68729</xdr:colOff>
      <xdr:row>143</xdr:row>
      <xdr:rowOff>11226</xdr:rowOff>
    </xdr:to>
    <xdr:sp macro="" textlink="">
      <xdr:nvSpPr>
        <xdr:cNvPr id="28" name="Text Box 11"/>
        <xdr:cNvSpPr txBox="1">
          <a:spLocks noChangeArrowheads="1"/>
        </xdr:cNvSpPr>
      </xdr:nvSpPr>
      <xdr:spPr bwMode="auto">
        <a:xfrm>
          <a:off x="1716741" y="35733318"/>
          <a:ext cx="6683188" cy="6363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8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7" t="s">
        <v>457</v>
      </c>
      <c r="AR2" s="107"/>
      <c r="AS2" s="68" t="str">
        <f>IF(OR(AQ2="　", AQ2=""), "", "-")</f>
        <v/>
      </c>
      <c r="AT2" s="108">
        <v>26</v>
      </c>
      <c r="AU2" s="108"/>
      <c r="AV2" s="69" t="str">
        <f>IF(AW2="", "", "-")</f>
        <v/>
      </c>
      <c r="AW2" s="112"/>
      <c r="AX2" s="112"/>
    </row>
    <row r="3" spans="1:50" ht="21" customHeight="1" thickBot="1" x14ac:dyDescent="0.2">
      <c r="A3" s="312" t="s">
        <v>215</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5" t="s">
        <v>89</v>
      </c>
      <c r="AJ3" s="314" t="s">
        <v>463</v>
      </c>
      <c r="AK3" s="314"/>
      <c r="AL3" s="314"/>
      <c r="AM3" s="314"/>
      <c r="AN3" s="314"/>
      <c r="AO3" s="314"/>
      <c r="AP3" s="314"/>
      <c r="AQ3" s="314"/>
      <c r="AR3" s="314"/>
      <c r="AS3" s="314"/>
      <c r="AT3" s="314"/>
      <c r="AU3" s="314"/>
      <c r="AV3" s="314"/>
      <c r="AW3" s="314"/>
      <c r="AX3" s="36" t="s">
        <v>90</v>
      </c>
    </row>
    <row r="4" spans="1:50" ht="24.75" customHeight="1" x14ac:dyDescent="0.15">
      <c r="A4" s="531" t="s">
        <v>30</v>
      </c>
      <c r="B4" s="532"/>
      <c r="C4" s="532"/>
      <c r="D4" s="532"/>
      <c r="E4" s="532"/>
      <c r="F4" s="532"/>
      <c r="G4" s="506" t="s">
        <v>464</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466</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92</v>
      </c>
      <c r="B5" s="517"/>
      <c r="C5" s="517"/>
      <c r="D5" s="517"/>
      <c r="E5" s="517"/>
      <c r="F5" s="518"/>
      <c r="G5" s="340" t="s">
        <v>203</v>
      </c>
      <c r="H5" s="341"/>
      <c r="I5" s="341"/>
      <c r="J5" s="341"/>
      <c r="K5" s="341"/>
      <c r="L5" s="341"/>
      <c r="M5" s="342" t="s">
        <v>91</v>
      </c>
      <c r="N5" s="343"/>
      <c r="O5" s="343"/>
      <c r="P5" s="343"/>
      <c r="Q5" s="343"/>
      <c r="R5" s="344"/>
      <c r="S5" s="345" t="s">
        <v>156</v>
      </c>
      <c r="T5" s="341"/>
      <c r="U5" s="341"/>
      <c r="V5" s="341"/>
      <c r="W5" s="341"/>
      <c r="X5" s="346"/>
      <c r="Y5" s="523" t="s">
        <v>3</v>
      </c>
      <c r="Z5" s="524"/>
      <c r="AA5" s="524"/>
      <c r="AB5" s="524"/>
      <c r="AC5" s="524"/>
      <c r="AD5" s="525"/>
      <c r="AE5" s="526" t="s">
        <v>467</v>
      </c>
      <c r="AF5" s="526"/>
      <c r="AG5" s="526"/>
      <c r="AH5" s="526"/>
      <c r="AI5" s="526"/>
      <c r="AJ5" s="526"/>
      <c r="AK5" s="526"/>
      <c r="AL5" s="526"/>
      <c r="AM5" s="526"/>
      <c r="AN5" s="526"/>
      <c r="AO5" s="526"/>
      <c r="AP5" s="527"/>
      <c r="AQ5" s="528" t="s">
        <v>468</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469</v>
      </c>
      <c r="AF6" s="540"/>
      <c r="AG6" s="540"/>
      <c r="AH6" s="540"/>
      <c r="AI6" s="540"/>
      <c r="AJ6" s="540"/>
      <c r="AK6" s="540"/>
      <c r="AL6" s="540"/>
      <c r="AM6" s="540"/>
      <c r="AN6" s="540"/>
      <c r="AO6" s="540"/>
      <c r="AP6" s="540"/>
      <c r="AQ6" s="127"/>
      <c r="AR6" s="127"/>
      <c r="AS6" s="127"/>
      <c r="AT6" s="127"/>
      <c r="AU6" s="127"/>
      <c r="AV6" s="127"/>
      <c r="AW6" s="127"/>
      <c r="AX6" s="541"/>
    </row>
    <row r="7" spans="1:50" ht="37.5" customHeight="1" x14ac:dyDescent="0.15">
      <c r="A7" s="462" t="s">
        <v>25</v>
      </c>
      <c r="B7" s="463"/>
      <c r="C7" s="463"/>
      <c r="D7" s="463"/>
      <c r="E7" s="463"/>
      <c r="F7" s="463"/>
      <c r="G7" s="464" t="s">
        <v>547</v>
      </c>
      <c r="H7" s="465"/>
      <c r="I7" s="465"/>
      <c r="J7" s="465"/>
      <c r="K7" s="465"/>
      <c r="L7" s="465"/>
      <c r="M7" s="465"/>
      <c r="N7" s="465"/>
      <c r="O7" s="465"/>
      <c r="P7" s="465"/>
      <c r="Q7" s="465"/>
      <c r="R7" s="465"/>
      <c r="S7" s="465"/>
      <c r="T7" s="465"/>
      <c r="U7" s="465"/>
      <c r="V7" s="466"/>
      <c r="W7" s="466"/>
      <c r="X7" s="466"/>
      <c r="Y7" s="467" t="s">
        <v>5</v>
      </c>
      <c r="Z7" s="407"/>
      <c r="AA7" s="407"/>
      <c r="AB7" s="407"/>
      <c r="AC7" s="407"/>
      <c r="AD7" s="409"/>
      <c r="AE7" s="468" t="s">
        <v>470</v>
      </c>
      <c r="AF7" s="469"/>
      <c r="AG7" s="469"/>
      <c r="AH7" s="469"/>
      <c r="AI7" s="469"/>
      <c r="AJ7" s="469"/>
      <c r="AK7" s="469"/>
      <c r="AL7" s="469"/>
      <c r="AM7" s="469"/>
      <c r="AN7" s="469"/>
      <c r="AO7" s="469"/>
      <c r="AP7" s="469"/>
      <c r="AQ7" s="469"/>
      <c r="AR7" s="469"/>
      <c r="AS7" s="469"/>
      <c r="AT7" s="469"/>
      <c r="AU7" s="469"/>
      <c r="AV7" s="469"/>
      <c r="AW7" s="469"/>
      <c r="AX7" s="470"/>
    </row>
    <row r="8" spans="1:50" ht="44.25" customHeight="1" x14ac:dyDescent="0.15">
      <c r="A8" s="369" t="s">
        <v>307</v>
      </c>
      <c r="B8" s="370"/>
      <c r="C8" s="370"/>
      <c r="D8" s="370"/>
      <c r="E8" s="370"/>
      <c r="F8" s="371"/>
      <c r="G8" s="366" t="str">
        <f>入力規則等!A26</f>
        <v>地方創生</v>
      </c>
      <c r="H8" s="367"/>
      <c r="I8" s="367"/>
      <c r="J8" s="367"/>
      <c r="K8" s="367"/>
      <c r="L8" s="367"/>
      <c r="M8" s="367"/>
      <c r="N8" s="367"/>
      <c r="O8" s="367"/>
      <c r="P8" s="367"/>
      <c r="Q8" s="367"/>
      <c r="R8" s="367"/>
      <c r="S8" s="367"/>
      <c r="T8" s="367"/>
      <c r="U8" s="367"/>
      <c r="V8" s="367"/>
      <c r="W8" s="367"/>
      <c r="X8" s="368"/>
      <c r="Y8" s="542" t="s">
        <v>78</v>
      </c>
      <c r="Z8" s="542"/>
      <c r="AA8" s="542"/>
      <c r="AB8" s="542"/>
      <c r="AC8" s="542"/>
      <c r="AD8" s="542"/>
      <c r="AE8" s="497" t="str">
        <f>入力規則等!K13</f>
        <v>文教及び科学振興</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471</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82.5" customHeight="1" x14ac:dyDescent="0.15">
      <c r="A10" s="471" t="s">
        <v>36</v>
      </c>
      <c r="B10" s="472"/>
      <c r="C10" s="472"/>
      <c r="D10" s="472"/>
      <c r="E10" s="472"/>
      <c r="F10" s="472"/>
      <c r="G10" s="500" t="s">
        <v>472</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26.25" customHeight="1" x14ac:dyDescent="0.15">
      <c r="A11" s="471" t="s">
        <v>6</v>
      </c>
      <c r="B11" s="472"/>
      <c r="C11" s="472"/>
      <c r="D11" s="472"/>
      <c r="E11" s="472"/>
      <c r="F11" s="473"/>
      <c r="G11" s="520" t="str">
        <f>入力規則等!P10</f>
        <v>直接実施、委託・請負</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4" t="s">
        <v>27</v>
      </c>
      <c r="B12" s="475"/>
      <c r="C12" s="475"/>
      <c r="D12" s="475"/>
      <c r="E12" s="475"/>
      <c r="F12" s="476"/>
      <c r="G12" s="483"/>
      <c r="H12" s="484"/>
      <c r="I12" s="484"/>
      <c r="J12" s="484"/>
      <c r="K12" s="484"/>
      <c r="L12" s="484"/>
      <c r="M12" s="484"/>
      <c r="N12" s="484"/>
      <c r="O12" s="484"/>
      <c r="P12" s="190" t="s">
        <v>69</v>
      </c>
      <c r="Q12" s="122"/>
      <c r="R12" s="122"/>
      <c r="S12" s="122"/>
      <c r="T12" s="122"/>
      <c r="U12" s="122"/>
      <c r="V12" s="186"/>
      <c r="W12" s="190" t="s">
        <v>70</v>
      </c>
      <c r="X12" s="122"/>
      <c r="Y12" s="122"/>
      <c r="Z12" s="122"/>
      <c r="AA12" s="122"/>
      <c r="AB12" s="122"/>
      <c r="AC12" s="186"/>
      <c r="AD12" s="190" t="s">
        <v>71</v>
      </c>
      <c r="AE12" s="122"/>
      <c r="AF12" s="122"/>
      <c r="AG12" s="122"/>
      <c r="AH12" s="122"/>
      <c r="AI12" s="122"/>
      <c r="AJ12" s="186"/>
      <c r="AK12" s="190" t="s">
        <v>72</v>
      </c>
      <c r="AL12" s="122"/>
      <c r="AM12" s="122"/>
      <c r="AN12" s="122"/>
      <c r="AO12" s="122"/>
      <c r="AP12" s="122"/>
      <c r="AQ12" s="186"/>
      <c r="AR12" s="190" t="s">
        <v>73</v>
      </c>
      <c r="AS12" s="122"/>
      <c r="AT12" s="122"/>
      <c r="AU12" s="122"/>
      <c r="AV12" s="122"/>
      <c r="AW12" s="122"/>
      <c r="AX12" s="487"/>
    </row>
    <row r="13" spans="1:50" ht="21" customHeight="1" x14ac:dyDescent="0.15">
      <c r="A13" s="477"/>
      <c r="B13" s="478"/>
      <c r="C13" s="478"/>
      <c r="D13" s="478"/>
      <c r="E13" s="478"/>
      <c r="F13" s="479"/>
      <c r="G13" s="488" t="s">
        <v>7</v>
      </c>
      <c r="H13" s="489"/>
      <c r="I13" s="494" t="s">
        <v>8</v>
      </c>
      <c r="J13" s="495"/>
      <c r="K13" s="495"/>
      <c r="L13" s="495"/>
      <c r="M13" s="495"/>
      <c r="N13" s="495"/>
      <c r="O13" s="496"/>
      <c r="P13" s="72">
        <v>73.274000000000001</v>
      </c>
      <c r="Q13" s="73"/>
      <c r="R13" s="73"/>
      <c r="S13" s="73"/>
      <c r="T13" s="73"/>
      <c r="U13" s="73"/>
      <c r="V13" s="74"/>
      <c r="W13" s="72">
        <v>72.802000000000007</v>
      </c>
      <c r="X13" s="73"/>
      <c r="Y13" s="73"/>
      <c r="Z13" s="73"/>
      <c r="AA13" s="73"/>
      <c r="AB13" s="73"/>
      <c r="AC13" s="74"/>
      <c r="AD13" s="72">
        <v>71.545000000000002</v>
      </c>
      <c r="AE13" s="73"/>
      <c r="AF13" s="73"/>
      <c r="AG13" s="73"/>
      <c r="AH13" s="73"/>
      <c r="AI13" s="73"/>
      <c r="AJ13" s="74"/>
      <c r="AK13" s="72">
        <v>70.968999999999994</v>
      </c>
      <c r="AL13" s="73"/>
      <c r="AM13" s="73"/>
      <c r="AN13" s="73"/>
      <c r="AO13" s="73"/>
      <c r="AP13" s="73"/>
      <c r="AQ13" s="74"/>
      <c r="AR13" s="72">
        <v>70.968999999999994</v>
      </c>
      <c r="AS13" s="73"/>
      <c r="AT13" s="73"/>
      <c r="AU13" s="73"/>
      <c r="AV13" s="73"/>
      <c r="AW13" s="73"/>
      <c r="AX13" s="74"/>
    </row>
    <row r="14" spans="1:50" ht="21" customHeight="1" x14ac:dyDescent="0.15">
      <c r="A14" s="477"/>
      <c r="B14" s="478"/>
      <c r="C14" s="478"/>
      <c r="D14" s="478"/>
      <c r="E14" s="478"/>
      <c r="F14" s="479"/>
      <c r="G14" s="490"/>
      <c r="H14" s="491"/>
      <c r="I14" s="357" t="s">
        <v>9</v>
      </c>
      <c r="J14" s="485"/>
      <c r="K14" s="485"/>
      <c r="L14" s="485"/>
      <c r="M14" s="485"/>
      <c r="N14" s="485"/>
      <c r="O14" s="486"/>
      <c r="P14" s="72">
        <v>-1.0960000000000001</v>
      </c>
      <c r="Q14" s="73"/>
      <c r="R14" s="73"/>
      <c r="S14" s="73"/>
      <c r="T14" s="73"/>
      <c r="U14" s="73"/>
      <c r="V14" s="74"/>
      <c r="W14" s="72" t="s">
        <v>473</v>
      </c>
      <c r="X14" s="73"/>
      <c r="Y14" s="73"/>
      <c r="Z14" s="73"/>
      <c r="AA14" s="73"/>
      <c r="AB14" s="73"/>
      <c r="AC14" s="74"/>
      <c r="AD14" s="72" t="s">
        <v>473</v>
      </c>
      <c r="AE14" s="73"/>
      <c r="AF14" s="73"/>
      <c r="AG14" s="73"/>
      <c r="AH14" s="73"/>
      <c r="AI14" s="73"/>
      <c r="AJ14" s="74"/>
      <c r="AK14" s="72" t="s">
        <v>473</v>
      </c>
      <c r="AL14" s="73"/>
      <c r="AM14" s="73"/>
      <c r="AN14" s="73"/>
      <c r="AO14" s="73"/>
      <c r="AP14" s="73"/>
      <c r="AQ14" s="74"/>
      <c r="AR14" s="678"/>
      <c r="AS14" s="678"/>
      <c r="AT14" s="678"/>
      <c r="AU14" s="678"/>
      <c r="AV14" s="678"/>
      <c r="AW14" s="678"/>
      <c r="AX14" s="679"/>
    </row>
    <row r="15" spans="1:50" ht="21" customHeight="1" x14ac:dyDescent="0.15">
      <c r="A15" s="477"/>
      <c r="B15" s="478"/>
      <c r="C15" s="478"/>
      <c r="D15" s="478"/>
      <c r="E15" s="478"/>
      <c r="F15" s="479"/>
      <c r="G15" s="490"/>
      <c r="H15" s="491"/>
      <c r="I15" s="357" t="s">
        <v>62</v>
      </c>
      <c r="J15" s="358"/>
      <c r="K15" s="358"/>
      <c r="L15" s="358"/>
      <c r="M15" s="358"/>
      <c r="N15" s="358"/>
      <c r="O15" s="359"/>
      <c r="P15" s="72" t="s">
        <v>473</v>
      </c>
      <c r="Q15" s="73"/>
      <c r="R15" s="73"/>
      <c r="S15" s="73"/>
      <c r="T15" s="73"/>
      <c r="U15" s="73"/>
      <c r="V15" s="74"/>
      <c r="W15" s="72" t="s">
        <v>474</v>
      </c>
      <c r="X15" s="73"/>
      <c r="Y15" s="73"/>
      <c r="Z15" s="73"/>
      <c r="AA15" s="73"/>
      <c r="AB15" s="73"/>
      <c r="AC15" s="74"/>
      <c r="AD15" s="72" t="s">
        <v>474</v>
      </c>
      <c r="AE15" s="73"/>
      <c r="AF15" s="73"/>
      <c r="AG15" s="73"/>
      <c r="AH15" s="73"/>
      <c r="AI15" s="73"/>
      <c r="AJ15" s="74"/>
      <c r="AK15" s="72" t="s">
        <v>474</v>
      </c>
      <c r="AL15" s="73"/>
      <c r="AM15" s="73"/>
      <c r="AN15" s="73"/>
      <c r="AO15" s="73"/>
      <c r="AP15" s="73"/>
      <c r="AQ15" s="74"/>
      <c r="AR15" s="72"/>
      <c r="AS15" s="73"/>
      <c r="AT15" s="73"/>
      <c r="AU15" s="73"/>
      <c r="AV15" s="73"/>
      <c r="AW15" s="73"/>
      <c r="AX15" s="677"/>
    </row>
    <row r="16" spans="1:50" ht="21" customHeight="1" x14ac:dyDescent="0.15">
      <c r="A16" s="477"/>
      <c r="B16" s="478"/>
      <c r="C16" s="478"/>
      <c r="D16" s="478"/>
      <c r="E16" s="478"/>
      <c r="F16" s="479"/>
      <c r="G16" s="490"/>
      <c r="H16" s="491"/>
      <c r="I16" s="357" t="s">
        <v>63</v>
      </c>
      <c r="J16" s="358"/>
      <c r="K16" s="358"/>
      <c r="L16" s="358"/>
      <c r="M16" s="358"/>
      <c r="N16" s="358"/>
      <c r="O16" s="359"/>
      <c r="P16" s="72" t="s">
        <v>473</v>
      </c>
      <c r="Q16" s="73"/>
      <c r="R16" s="73"/>
      <c r="S16" s="73"/>
      <c r="T16" s="73"/>
      <c r="U16" s="73"/>
      <c r="V16" s="74"/>
      <c r="W16" s="72" t="s">
        <v>473</v>
      </c>
      <c r="X16" s="73"/>
      <c r="Y16" s="73"/>
      <c r="Z16" s="73"/>
      <c r="AA16" s="73"/>
      <c r="AB16" s="73"/>
      <c r="AC16" s="74"/>
      <c r="AD16" s="72" t="s">
        <v>473</v>
      </c>
      <c r="AE16" s="73"/>
      <c r="AF16" s="73"/>
      <c r="AG16" s="73"/>
      <c r="AH16" s="73"/>
      <c r="AI16" s="73"/>
      <c r="AJ16" s="74"/>
      <c r="AK16" s="72" t="s">
        <v>473</v>
      </c>
      <c r="AL16" s="73"/>
      <c r="AM16" s="73"/>
      <c r="AN16" s="73"/>
      <c r="AO16" s="73"/>
      <c r="AP16" s="73"/>
      <c r="AQ16" s="74"/>
      <c r="AR16" s="457"/>
      <c r="AS16" s="458"/>
      <c r="AT16" s="458"/>
      <c r="AU16" s="458"/>
      <c r="AV16" s="458"/>
      <c r="AW16" s="458"/>
      <c r="AX16" s="459"/>
    </row>
    <row r="17" spans="1:50" ht="24.75" customHeight="1" x14ac:dyDescent="0.15">
      <c r="A17" s="477"/>
      <c r="B17" s="478"/>
      <c r="C17" s="478"/>
      <c r="D17" s="478"/>
      <c r="E17" s="478"/>
      <c r="F17" s="479"/>
      <c r="G17" s="490"/>
      <c r="H17" s="491"/>
      <c r="I17" s="357" t="s">
        <v>61</v>
      </c>
      <c r="J17" s="485"/>
      <c r="K17" s="485"/>
      <c r="L17" s="485"/>
      <c r="M17" s="485"/>
      <c r="N17" s="485"/>
      <c r="O17" s="486"/>
      <c r="P17" s="72" t="s">
        <v>473</v>
      </c>
      <c r="Q17" s="73"/>
      <c r="R17" s="73"/>
      <c r="S17" s="73"/>
      <c r="T17" s="73"/>
      <c r="U17" s="73"/>
      <c r="V17" s="74"/>
      <c r="W17" s="72" t="s">
        <v>474</v>
      </c>
      <c r="X17" s="73"/>
      <c r="Y17" s="73"/>
      <c r="Z17" s="73"/>
      <c r="AA17" s="73"/>
      <c r="AB17" s="73"/>
      <c r="AC17" s="74"/>
      <c r="AD17" s="72" t="s">
        <v>473</v>
      </c>
      <c r="AE17" s="73"/>
      <c r="AF17" s="73"/>
      <c r="AG17" s="73"/>
      <c r="AH17" s="73"/>
      <c r="AI17" s="73"/>
      <c r="AJ17" s="74"/>
      <c r="AK17" s="72" t="s">
        <v>474</v>
      </c>
      <c r="AL17" s="73"/>
      <c r="AM17" s="73"/>
      <c r="AN17" s="73"/>
      <c r="AO17" s="73"/>
      <c r="AP17" s="73"/>
      <c r="AQ17" s="74"/>
      <c r="AR17" s="460"/>
      <c r="AS17" s="460"/>
      <c r="AT17" s="460"/>
      <c r="AU17" s="460"/>
      <c r="AV17" s="460"/>
      <c r="AW17" s="460"/>
      <c r="AX17" s="461"/>
    </row>
    <row r="18" spans="1:50" ht="24.75" customHeight="1" x14ac:dyDescent="0.15">
      <c r="A18" s="477"/>
      <c r="B18" s="478"/>
      <c r="C18" s="478"/>
      <c r="D18" s="478"/>
      <c r="E18" s="478"/>
      <c r="F18" s="479"/>
      <c r="G18" s="492"/>
      <c r="H18" s="493"/>
      <c r="I18" s="360" t="s">
        <v>22</v>
      </c>
      <c r="J18" s="361"/>
      <c r="K18" s="361"/>
      <c r="L18" s="361"/>
      <c r="M18" s="361"/>
      <c r="N18" s="361"/>
      <c r="O18" s="362"/>
      <c r="P18" s="330">
        <f>SUM(P13:V17)</f>
        <v>72.177999999999997</v>
      </c>
      <c r="Q18" s="331"/>
      <c r="R18" s="331"/>
      <c r="S18" s="331"/>
      <c r="T18" s="331"/>
      <c r="U18" s="331"/>
      <c r="V18" s="332"/>
      <c r="W18" s="330">
        <f>SUM(W13:AC17)</f>
        <v>72.802000000000007</v>
      </c>
      <c r="X18" s="331"/>
      <c r="Y18" s="331"/>
      <c r="Z18" s="331"/>
      <c r="AA18" s="331"/>
      <c r="AB18" s="331"/>
      <c r="AC18" s="332"/>
      <c r="AD18" s="330">
        <f t="shared" ref="AD18" si="0">SUM(AD13:AJ17)</f>
        <v>71.545000000000002</v>
      </c>
      <c r="AE18" s="331"/>
      <c r="AF18" s="331"/>
      <c r="AG18" s="331"/>
      <c r="AH18" s="331"/>
      <c r="AI18" s="331"/>
      <c r="AJ18" s="332"/>
      <c r="AK18" s="330">
        <f t="shared" ref="AK18" si="1">SUM(AK13:AQ17)</f>
        <v>70.968999999999994</v>
      </c>
      <c r="AL18" s="331"/>
      <c r="AM18" s="331"/>
      <c r="AN18" s="331"/>
      <c r="AO18" s="331"/>
      <c r="AP18" s="331"/>
      <c r="AQ18" s="332"/>
      <c r="AR18" s="330">
        <f t="shared" ref="AR18" si="2">SUM(AR13:AX17)</f>
        <v>70.968999999999994</v>
      </c>
      <c r="AS18" s="331"/>
      <c r="AT18" s="331"/>
      <c r="AU18" s="331"/>
      <c r="AV18" s="331"/>
      <c r="AW18" s="331"/>
      <c r="AX18" s="333"/>
    </row>
    <row r="19" spans="1:50" ht="24.75" customHeight="1" x14ac:dyDescent="0.15">
      <c r="A19" s="477"/>
      <c r="B19" s="478"/>
      <c r="C19" s="478"/>
      <c r="D19" s="478"/>
      <c r="E19" s="478"/>
      <c r="F19" s="479"/>
      <c r="G19" s="327" t="s">
        <v>10</v>
      </c>
      <c r="H19" s="328"/>
      <c r="I19" s="328"/>
      <c r="J19" s="328"/>
      <c r="K19" s="328"/>
      <c r="L19" s="328"/>
      <c r="M19" s="328"/>
      <c r="N19" s="328"/>
      <c r="O19" s="328"/>
      <c r="P19" s="72">
        <v>63.54</v>
      </c>
      <c r="Q19" s="73"/>
      <c r="R19" s="73"/>
      <c r="S19" s="73"/>
      <c r="T19" s="73"/>
      <c r="U19" s="73"/>
      <c r="V19" s="74"/>
      <c r="W19" s="72">
        <v>64.63</v>
      </c>
      <c r="X19" s="73"/>
      <c r="Y19" s="73"/>
      <c r="Z19" s="73"/>
      <c r="AA19" s="73"/>
      <c r="AB19" s="73"/>
      <c r="AC19" s="74"/>
      <c r="AD19" s="72">
        <v>62.953000000000003</v>
      </c>
      <c r="AE19" s="73"/>
      <c r="AF19" s="73"/>
      <c r="AG19" s="73"/>
      <c r="AH19" s="73"/>
      <c r="AI19" s="73"/>
      <c r="AJ19" s="74"/>
      <c r="AK19" s="329"/>
      <c r="AL19" s="329"/>
      <c r="AM19" s="329"/>
      <c r="AN19" s="329"/>
      <c r="AO19" s="329"/>
      <c r="AP19" s="329"/>
      <c r="AQ19" s="329"/>
      <c r="AR19" s="329"/>
      <c r="AS19" s="329"/>
      <c r="AT19" s="329"/>
      <c r="AU19" s="329"/>
      <c r="AV19" s="329"/>
      <c r="AW19" s="329"/>
      <c r="AX19" s="334"/>
    </row>
    <row r="20" spans="1:50" ht="24.75" customHeight="1" x14ac:dyDescent="0.15">
      <c r="A20" s="480"/>
      <c r="B20" s="481"/>
      <c r="C20" s="481"/>
      <c r="D20" s="481"/>
      <c r="E20" s="481"/>
      <c r="F20" s="482"/>
      <c r="G20" s="327" t="s">
        <v>11</v>
      </c>
      <c r="H20" s="328"/>
      <c r="I20" s="328"/>
      <c r="J20" s="328"/>
      <c r="K20" s="328"/>
      <c r="L20" s="328"/>
      <c r="M20" s="328"/>
      <c r="N20" s="328"/>
      <c r="O20" s="328"/>
      <c r="P20" s="335">
        <f>IF(P18=0, "-", P19/P18)</f>
        <v>0.88032364432375521</v>
      </c>
      <c r="Q20" s="335"/>
      <c r="R20" s="335"/>
      <c r="S20" s="335"/>
      <c r="T20" s="335"/>
      <c r="U20" s="335"/>
      <c r="V20" s="335"/>
      <c r="W20" s="335">
        <f>IF(W18=0, "-", W19/W18)</f>
        <v>0.88775033652921609</v>
      </c>
      <c r="X20" s="335"/>
      <c r="Y20" s="335"/>
      <c r="Z20" s="335"/>
      <c r="AA20" s="335"/>
      <c r="AB20" s="335"/>
      <c r="AC20" s="335"/>
      <c r="AD20" s="335">
        <f>IF(AD18=0, "-", AD19/AD18)</f>
        <v>0.87990775036690194</v>
      </c>
      <c r="AE20" s="335"/>
      <c r="AF20" s="335"/>
      <c r="AG20" s="335"/>
      <c r="AH20" s="335"/>
      <c r="AI20" s="335"/>
      <c r="AJ20" s="335"/>
      <c r="AK20" s="329"/>
      <c r="AL20" s="329"/>
      <c r="AM20" s="329"/>
      <c r="AN20" s="329"/>
      <c r="AO20" s="329"/>
      <c r="AP20" s="329"/>
      <c r="AQ20" s="329"/>
      <c r="AR20" s="329"/>
      <c r="AS20" s="329"/>
      <c r="AT20" s="329"/>
      <c r="AU20" s="329"/>
      <c r="AV20" s="329"/>
      <c r="AW20" s="329"/>
      <c r="AX20" s="334"/>
    </row>
    <row r="21" spans="1:50" ht="18.75" customHeight="1" x14ac:dyDescent="0.15">
      <c r="A21" s="228" t="s">
        <v>13</v>
      </c>
      <c r="B21" s="229"/>
      <c r="C21" s="229"/>
      <c r="D21" s="229"/>
      <c r="E21" s="229"/>
      <c r="F21" s="230"/>
      <c r="G21" s="235" t="s">
        <v>318</v>
      </c>
      <c r="H21" s="236"/>
      <c r="I21" s="236"/>
      <c r="J21" s="236"/>
      <c r="K21" s="236"/>
      <c r="L21" s="236"/>
      <c r="M21" s="236"/>
      <c r="N21" s="236"/>
      <c r="O21" s="237"/>
      <c r="P21" s="255" t="s">
        <v>82</v>
      </c>
      <c r="Q21" s="236"/>
      <c r="R21" s="236"/>
      <c r="S21" s="236"/>
      <c r="T21" s="236"/>
      <c r="U21" s="236"/>
      <c r="V21" s="236"/>
      <c r="W21" s="236"/>
      <c r="X21" s="237"/>
      <c r="Y21" s="208"/>
      <c r="Z21" s="87"/>
      <c r="AA21" s="88"/>
      <c r="AB21" s="280" t="s">
        <v>12</v>
      </c>
      <c r="AC21" s="281"/>
      <c r="AD21" s="282"/>
      <c r="AE21" s="297" t="s">
        <v>69</v>
      </c>
      <c r="AF21" s="298"/>
      <c r="AG21" s="298"/>
      <c r="AH21" s="298"/>
      <c r="AI21" s="299"/>
      <c r="AJ21" s="297" t="s">
        <v>70</v>
      </c>
      <c r="AK21" s="298"/>
      <c r="AL21" s="298"/>
      <c r="AM21" s="298"/>
      <c r="AN21" s="299"/>
      <c r="AO21" s="297" t="s">
        <v>71</v>
      </c>
      <c r="AP21" s="298"/>
      <c r="AQ21" s="298"/>
      <c r="AR21" s="298"/>
      <c r="AS21" s="299"/>
      <c r="AT21" s="286" t="s">
        <v>302</v>
      </c>
      <c r="AU21" s="287"/>
      <c r="AV21" s="287"/>
      <c r="AW21" s="287"/>
      <c r="AX21" s="288"/>
    </row>
    <row r="22" spans="1:50" ht="18.75" customHeight="1" x14ac:dyDescent="0.15">
      <c r="A22" s="228"/>
      <c r="B22" s="229"/>
      <c r="C22" s="229"/>
      <c r="D22" s="229"/>
      <c r="E22" s="229"/>
      <c r="F22" s="230"/>
      <c r="G22" s="238"/>
      <c r="H22" s="109"/>
      <c r="I22" s="109"/>
      <c r="J22" s="109"/>
      <c r="K22" s="109"/>
      <c r="L22" s="109"/>
      <c r="M22" s="109"/>
      <c r="N22" s="109"/>
      <c r="O22" s="239"/>
      <c r="P22" s="256"/>
      <c r="Q22" s="109"/>
      <c r="R22" s="109"/>
      <c r="S22" s="109"/>
      <c r="T22" s="109"/>
      <c r="U22" s="109"/>
      <c r="V22" s="109"/>
      <c r="W22" s="109"/>
      <c r="X22" s="239"/>
      <c r="Y22" s="294"/>
      <c r="Z22" s="295"/>
      <c r="AA22" s="296"/>
      <c r="AB22" s="154"/>
      <c r="AC22" s="149"/>
      <c r="AD22" s="150"/>
      <c r="AE22" s="155"/>
      <c r="AF22" s="148"/>
      <c r="AG22" s="148"/>
      <c r="AH22" s="148"/>
      <c r="AI22" s="300"/>
      <c r="AJ22" s="155"/>
      <c r="AK22" s="148"/>
      <c r="AL22" s="148"/>
      <c r="AM22" s="148"/>
      <c r="AN22" s="300"/>
      <c r="AO22" s="155"/>
      <c r="AP22" s="148"/>
      <c r="AQ22" s="148"/>
      <c r="AR22" s="148"/>
      <c r="AS22" s="300"/>
      <c r="AT22" s="67"/>
      <c r="AU22" s="111">
        <v>27</v>
      </c>
      <c r="AV22" s="111"/>
      <c r="AW22" s="109" t="s">
        <v>359</v>
      </c>
      <c r="AX22" s="110"/>
    </row>
    <row r="23" spans="1:50" ht="22.5" customHeight="1" x14ac:dyDescent="0.15">
      <c r="A23" s="231"/>
      <c r="B23" s="229"/>
      <c r="C23" s="229"/>
      <c r="D23" s="229"/>
      <c r="E23" s="229"/>
      <c r="F23" s="230"/>
      <c r="G23" s="269" t="s">
        <v>571</v>
      </c>
      <c r="H23" s="210"/>
      <c r="I23" s="210"/>
      <c r="J23" s="210"/>
      <c r="K23" s="210"/>
      <c r="L23" s="210"/>
      <c r="M23" s="210"/>
      <c r="N23" s="210"/>
      <c r="O23" s="211"/>
      <c r="P23" s="269" t="s">
        <v>570</v>
      </c>
      <c r="Q23" s="210"/>
      <c r="R23" s="210"/>
      <c r="S23" s="210"/>
      <c r="T23" s="210"/>
      <c r="U23" s="210"/>
      <c r="V23" s="210"/>
      <c r="W23" s="210"/>
      <c r="X23" s="211"/>
      <c r="Y23" s="308" t="s">
        <v>14</v>
      </c>
      <c r="Z23" s="309"/>
      <c r="AA23" s="310"/>
      <c r="AB23" s="673" t="s">
        <v>16</v>
      </c>
      <c r="AC23" s="311"/>
      <c r="AD23" s="311"/>
      <c r="AE23" s="94">
        <v>99</v>
      </c>
      <c r="AF23" s="95"/>
      <c r="AG23" s="95"/>
      <c r="AH23" s="95"/>
      <c r="AI23" s="96"/>
      <c r="AJ23" s="94">
        <v>99</v>
      </c>
      <c r="AK23" s="95"/>
      <c r="AL23" s="95"/>
      <c r="AM23" s="95"/>
      <c r="AN23" s="96"/>
      <c r="AO23" s="94">
        <v>99</v>
      </c>
      <c r="AP23" s="95"/>
      <c r="AQ23" s="95"/>
      <c r="AR23" s="95"/>
      <c r="AS23" s="96"/>
      <c r="AT23" s="241"/>
      <c r="AU23" s="241"/>
      <c r="AV23" s="241"/>
      <c r="AW23" s="241"/>
      <c r="AX23" s="242"/>
    </row>
    <row r="24" spans="1:50" ht="22.5" customHeight="1" x14ac:dyDescent="0.15">
      <c r="A24" s="232"/>
      <c r="B24" s="233"/>
      <c r="C24" s="233"/>
      <c r="D24" s="233"/>
      <c r="E24" s="233"/>
      <c r="F24" s="234"/>
      <c r="G24" s="291"/>
      <c r="H24" s="291"/>
      <c r="I24" s="291"/>
      <c r="J24" s="291"/>
      <c r="K24" s="291"/>
      <c r="L24" s="291"/>
      <c r="M24" s="291"/>
      <c r="N24" s="291"/>
      <c r="O24" s="292"/>
      <c r="P24" s="291"/>
      <c r="Q24" s="291"/>
      <c r="R24" s="291"/>
      <c r="S24" s="291"/>
      <c r="T24" s="291"/>
      <c r="U24" s="291"/>
      <c r="V24" s="291"/>
      <c r="W24" s="291"/>
      <c r="X24" s="292"/>
      <c r="Y24" s="190" t="s">
        <v>65</v>
      </c>
      <c r="Z24" s="122"/>
      <c r="AA24" s="186"/>
      <c r="AB24" s="350" t="s">
        <v>16</v>
      </c>
      <c r="AC24" s="301"/>
      <c r="AD24" s="301"/>
      <c r="AE24" s="94">
        <v>80</v>
      </c>
      <c r="AF24" s="95"/>
      <c r="AG24" s="95"/>
      <c r="AH24" s="95"/>
      <c r="AI24" s="96"/>
      <c r="AJ24" s="94">
        <v>80</v>
      </c>
      <c r="AK24" s="95"/>
      <c r="AL24" s="95"/>
      <c r="AM24" s="95"/>
      <c r="AN24" s="96"/>
      <c r="AO24" s="94">
        <v>80</v>
      </c>
      <c r="AP24" s="95"/>
      <c r="AQ24" s="95"/>
      <c r="AR24" s="95"/>
      <c r="AS24" s="96"/>
      <c r="AT24" s="94">
        <v>80</v>
      </c>
      <c r="AU24" s="95"/>
      <c r="AV24" s="95"/>
      <c r="AW24" s="95"/>
      <c r="AX24" s="97"/>
    </row>
    <row r="25" spans="1:50" ht="22.5" customHeight="1" x14ac:dyDescent="0.15">
      <c r="A25" s="680"/>
      <c r="B25" s="681"/>
      <c r="C25" s="681"/>
      <c r="D25" s="681"/>
      <c r="E25" s="681"/>
      <c r="F25" s="682"/>
      <c r="G25" s="212"/>
      <c r="H25" s="212"/>
      <c r="I25" s="212"/>
      <c r="J25" s="212"/>
      <c r="K25" s="212"/>
      <c r="L25" s="212"/>
      <c r="M25" s="212"/>
      <c r="N25" s="212"/>
      <c r="O25" s="213"/>
      <c r="P25" s="212"/>
      <c r="Q25" s="212"/>
      <c r="R25" s="212"/>
      <c r="S25" s="212"/>
      <c r="T25" s="212"/>
      <c r="U25" s="212"/>
      <c r="V25" s="212"/>
      <c r="W25" s="212"/>
      <c r="X25" s="213"/>
      <c r="Y25" s="121" t="s">
        <v>15</v>
      </c>
      <c r="Z25" s="122"/>
      <c r="AA25" s="186"/>
      <c r="AB25" s="692" t="s">
        <v>363</v>
      </c>
      <c r="AC25" s="279"/>
      <c r="AD25" s="279"/>
      <c r="AE25" s="94">
        <v>124</v>
      </c>
      <c r="AF25" s="95"/>
      <c r="AG25" s="95"/>
      <c r="AH25" s="95"/>
      <c r="AI25" s="96"/>
      <c r="AJ25" s="94">
        <v>124</v>
      </c>
      <c r="AK25" s="95"/>
      <c r="AL25" s="95"/>
      <c r="AM25" s="95"/>
      <c r="AN25" s="96"/>
      <c r="AO25" s="94">
        <v>124</v>
      </c>
      <c r="AP25" s="95"/>
      <c r="AQ25" s="95"/>
      <c r="AR25" s="95"/>
      <c r="AS25" s="96"/>
      <c r="AT25" s="283"/>
      <c r="AU25" s="284"/>
      <c r="AV25" s="284"/>
      <c r="AW25" s="284"/>
      <c r="AX25" s="285"/>
    </row>
    <row r="26" spans="1:50" ht="18.75" hidden="1" customHeight="1" x14ac:dyDescent="0.15">
      <c r="A26" s="228" t="s">
        <v>13</v>
      </c>
      <c r="B26" s="229"/>
      <c r="C26" s="229"/>
      <c r="D26" s="229"/>
      <c r="E26" s="229"/>
      <c r="F26" s="230"/>
      <c r="G26" s="235" t="s">
        <v>318</v>
      </c>
      <c r="H26" s="236"/>
      <c r="I26" s="236"/>
      <c r="J26" s="236"/>
      <c r="K26" s="236"/>
      <c r="L26" s="236"/>
      <c r="M26" s="236"/>
      <c r="N26" s="236"/>
      <c r="O26" s="237"/>
      <c r="P26" s="255" t="s">
        <v>82</v>
      </c>
      <c r="Q26" s="236"/>
      <c r="R26" s="236"/>
      <c r="S26" s="236"/>
      <c r="T26" s="236"/>
      <c r="U26" s="236"/>
      <c r="V26" s="236"/>
      <c r="W26" s="236"/>
      <c r="X26" s="237"/>
      <c r="Y26" s="208"/>
      <c r="Z26" s="87"/>
      <c r="AA26" s="88"/>
      <c r="AB26" s="280" t="s">
        <v>12</v>
      </c>
      <c r="AC26" s="281"/>
      <c r="AD26" s="282"/>
      <c r="AE26" s="297" t="s">
        <v>69</v>
      </c>
      <c r="AF26" s="298"/>
      <c r="AG26" s="298"/>
      <c r="AH26" s="298"/>
      <c r="AI26" s="299"/>
      <c r="AJ26" s="297" t="s">
        <v>70</v>
      </c>
      <c r="AK26" s="298"/>
      <c r="AL26" s="298"/>
      <c r="AM26" s="298"/>
      <c r="AN26" s="299"/>
      <c r="AO26" s="297" t="s">
        <v>71</v>
      </c>
      <c r="AP26" s="298"/>
      <c r="AQ26" s="298"/>
      <c r="AR26" s="298"/>
      <c r="AS26" s="299"/>
      <c r="AT26" s="674" t="s">
        <v>302</v>
      </c>
      <c r="AU26" s="675"/>
      <c r="AV26" s="675"/>
      <c r="AW26" s="675"/>
      <c r="AX26" s="676"/>
    </row>
    <row r="27" spans="1:50" ht="18.75" hidden="1" customHeight="1" x14ac:dyDescent="0.15">
      <c r="A27" s="228"/>
      <c r="B27" s="229"/>
      <c r="C27" s="229"/>
      <c r="D27" s="229"/>
      <c r="E27" s="229"/>
      <c r="F27" s="230"/>
      <c r="G27" s="238"/>
      <c r="H27" s="109"/>
      <c r="I27" s="109"/>
      <c r="J27" s="109"/>
      <c r="K27" s="109"/>
      <c r="L27" s="109"/>
      <c r="M27" s="109"/>
      <c r="N27" s="109"/>
      <c r="O27" s="239"/>
      <c r="P27" s="256"/>
      <c r="Q27" s="109"/>
      <c r="R27" s="109"/>
      <c r="S27" s="109"/>
      <c r="T27" s="109"/>
      <c r="U27" s="109"/>
      <c r="V27" s="109"/>
      <c r="W27" s="109"/>
      <c r="X27" s="239"/>
      <c r="Y27" s="294"/>
      <c r="Z27" s="295"/>
      <c r="AA27" s="296"/>
      <c r="AB27" s="154"/>
      <c r="AC27" s="149"/>
      <c r="AD27" s="150"/>
      <c r="AE27" s="155"/>
      <c r="AF27" s="148"/>
      <c r="AG27" s="148"/>
      <c r="AH27" s="148"/>
      <c r="AI27" s="300"/>
      <c r="AJ27" s="155"/>
      <c r="AK27" s="148"/>
      <c r="AL27" s="148"/>
      <c r="AM27" s="148"/>
      <c r="AN27" s="300"/>
      <c r="AO27" s="155"/>
      <c r="AP27" s="148"/>
      <c r="AQ27" s="148"/>
      <c r="AR27" s="148"/>
      <c r="AS27" s="300"/>
      <c r="AT27" s="67"/>
      <c r="AU27" s="111"/>
      <c r="AV27" s="111"/>
      <c r="AW27" s="109" t="s">
        <v>359</v>
      </c>
      <c r="AX27" s="110"/>
    </row>
    <row r="28" spans="1:50" ht="22.5" hidden="1" customHeight="1" x14ac:dyDescent="0.15">
      <c r="A28" s="231"/>
      <c r="B28" s="229"/>
      <c r="C28" s="229"/>
      <c r="D28" s="229"/>
      <c r="E28" s="229"/>
      <c r="F28" s="230"/>
      <c r="G28" s="336"/>
      <c r="H28" s="303"/>
      <c r="I28" s="303"/>
      <c r="J28" s="303"/>
      <c r="K28" s="303"/>
      <c r="L28" s="303"/>
      <c r="M28" s="303"/>
      <c r="N28" s="303"/>
      <c r="O28" s="304"/>
      <c r="P28" s="269"/>
      <c r="Q28" s="210"/>
      <c r="R28" s="210"/>
      <c r="S28" s="210"/>
      <c r="T28" s="210"/>
      <c r="U28" s="210"/>
      <c r="V28" s="210"/>
      <c r="W28" s="210"/>
      <c r="X28" s="211"/>
      <c r="Y28" s="308" t="s">
        <v>14</v>
      </c>
      <c r="Z28" s="309"/>
      <c r="AA28" s="310"/>
      <c r="AB28" s="311"/>
      <c r="AC28" s="311"/>
      <c r="AD28" s="311"/>
      <c r="AE28" s="94"/>
      <c r="AF28" s="95"/>
      <c r="AG28" s="95"/>
      <c r="AH28" s="95"/>
      <c r="AI28" s="96"/>
      <c r="AJ28" s="94"/>
      <c r="AK28" s="95"/>
      <c r="AL28" s="95"/>
      <c r="AM28" s="95"/>
      <c r="AN28" s="96"/>
      <c r="AO28" s="94"/>
      <c r="AP28" s="95"/>
      <c r="AQ28" s="95"/>
      <c r="AR28" s="95"/>
      <c r="AS28" s="96"/>
      <c r="AT28" s="241"/>
      <c r="AU28" s="241"/>
      <c r="AV28" s="241"/>
      <c r="AW28" s="241"/>
      <c r="AX28" s="242"/>
    </row>
    <row r="29" spans="1:50" ht="22.5" hidden="1" customHeight="1" x14ac:dyDescent="0.15">
      <c r="A29" s="232"/>
      <c r="B29" s="233"/>
      <c r="C29" s="233"/>
      <c r="D29" s="233"/>
      <c r="E29" s="233"/>
      <c r="F29" s="234"/>
      <c r="G29" s="305"/>
      <c r="H29" s="306"/>
      <c r="I29" s="306"/>
      <c r="J29" s="306"/>
      <c r="K29" s="306"/>
      <c r="L29" s="306"/>
      <c r="M29" s="306"/>
      <c r="N29" s="306"/>
      <c r="O29" s="307"/>
      <c r="P29" s="291"/>
      <c r="Q29" s="291"/>
      <c r="R29" s="291"/>
      <c r="S29" s="291"/>
      <c r="T29" s="291"/>
      <c r="U29" s="291"/>
      <c r="V29" s="291"/>
      <c r="W29" s="291"/>
      <c r="X29" s="292"/>
      <c r="Y29" s="190" t="s">
        <v>65</v>
      </c>
      <c r="Z29" s="122"/>
      <c r="AA29" s="186"/>
      <c r="AB29" s="301"/>
      <c r="AC29" s="301"/>
      <c r="AD29" s="301"/>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80"/>
      <c r="B30" s="681"/>
      <c r="C30" s="681"/>
      <c r="D30" s="681"/>
      <c r="E30" s="681"/>
      <c r="F30" s="682"/>
      <c r="G30" s="337"/>
      <c r="H30" s="338"/>
      <c r="I30" s="338"/>
      <c r="J30" s="338"/>
      <c r="K30" s="338"/>
      <c r="L30" s="338"/>
      <c r="M30" s="338"/>
      <c r="N30" s="338"/>
      <c r="O30" s="339"/>
      <c r="P30" s="212"/>
      <c r="Q30" s="212"/>
      <c r="R30" s="212"/>
      <c r="S30" s="212"/>
      <c r="T30" s="212"/>
      <c r="U30" s="212"/>
      <c r="V30" s="212"/>
      <c r="W30" s="212"/>
      <c r="X30" s="213"/>
      <c r="Y30" s="121" t="s">
        <v>15</v>
      </c>
      <c r="Z30" s="122"/>
      <c r="AA30" s="186"/>
      <c r="AB30" s="279" t="s">
        <v>16</v>
      </c>
      <c r="AC30" s="279"/>
      <c r="AD30" s="279"/>
      <c r="AE30" s="94"/>
      <c r="AF30" s="95"/>
      <c r="AG30" s="95"/>
      <c r="AH30" s="95"/>
      <c r="AI30" s="96"/>
      <c r="AJ30" s="94"/>
      <c r="AK30" s="95"/>
      <c r="AL30" s="95"/>
      <c r="AM30" s="95"/>
      <c r="AN30" s="96"/>
      <c r="AO30" s="94"/>
      <c r="AP30" s="95"/>
      <c r="AQ30" s="95"/>
      <c r="AR30" s="95"/>
      <c r="AS30" s="96"/>
      <c r="AT30" s="283"/>
      <c r="AU30" s="284"/>
      <c r="AV30" s="284"/>
      <c r="AW30" s="284"/>
      <c r="AX30" s="285"/>
    </row>
    <row r="31" spans="1:50" ht="18.75" hidden="1" customHeight="1" x14ac:dyDescent="0.15">
      <c r="A31" s="228" t="s">
        <v>13</v>
      </c>
      <c r="B31" s="229"/>
      <c r="C31" s="229"/>
      <c r="D31" s="229"/>
      <c r="E31" s="229"/>
      <c r="F31" s="230"/>
      <c r="G31" s="235" t="s">
        <v>318</v>
      </c>
      <c r="H31" s="236"/>
      <c r="I31" s="236"/>
      <c r="J31" s="236"/>
      <c r="K31" s="236"/>
      <c r="L31" s="236"/>
      <c r="M31" s="236"/>
      <c r="N31" s="236"/>
      <c r="O31" s="237"/>
      <c r="P31" s="255" t="s">
        <v>82</v>
      </c>
      <c r="Q31" s="236"/>
      <c r="R31" s="236"/>
      <c r="S31" s="236"/>
      <c r="T31" s="236"/>
      <c r="U31" s="236"/>
      <c r="V31" s="236"/>
      <c r="W31" s="236"/>
      <c r="X31" s="237"/>
      <c r="Y31" s="208"/>
      <c r="Z31" s="87"/>
      <c r="AA31" s="88"/>
      <c r="AB31" s="280" t="s">
        <v>12</v>
      </c>
      <c r="AC31" s="281"/>
      <c r="AD31" s="282"/>
      <c r="AE31" s="297" t="s">
        <v>69</v>
      </c>
      <c r="AF31" s="298"/>
      <c r="AG31" s="298"/>
      <c r="AH31" s="298"/>
      <c r="AI31" s="299"/>
      <c r="AJ31" s="297" t="s">
        <v>70</v>
      </c>
      <c r="AK31" s="298"/>
      <c r="AL31" s="298"/>
      <c r="AM31" s="298"/>
      <c r="AN31" s="299"/>
      <c r="AO31" s="297" t="s">
        <v>71</v>
      </c>
      <c r="AP31" s="298"/>
      <c r="AQ31" s="298"/>
      <c r="AR31" s="298"/>
      <c r="AS31" s="299"/>
      <c r="AT31" s="286" t="s">
        <v>302</v>
      </c>
      <c r="AU31" s="287"/>
      <c r="AV31" s="287"/>
      <c r="AW31" s="287"/>
      <c r="AX31" s="288"/>
    </row>
    <row r="32" spans="1:50" ht="18.75" hidden="1" customHeight="1" x14ac:dyDescent="0.15">
      <c r="A32" s="228"/>
      <c r="B32" s="229"/>
      <c r="C32" s="229"/>
      <c r="D32" s="229"/>
      <c r="E32" s="229"/>
      <c r="F32" s="230"/>
      <c r="G32" s="238"/>
      <c r="H32" s="109"/>
      <c r="I32" s="109"/>
      <c r="J32" s="109"/>
      <c r="K32" s="109"/>
      <c r="L32" s="109"/>
      <c r="M32" s="109"/>
      <c r="N32" s="109"/>
      <c r="O32" s="239"/>
      <c r="P32" s="256"/>
      <c r="Q32" s="109"/>
      <c r="R32" s="109"/>
      <c r="S32" s="109"/>
      <c r="T32" s="109"/>
      <c r="U32" s="109"/>
      <c r="V32" s="109"/>
      <c r="W32" s="109"/>
      <c r="X32" s="239"/>
      <c r="Y32" s="294"/>
      <c r="Z32" s="295"/>
      <c r="AA32" s="296"/>
      <c r="AB32" s="154"/>
      <c r="AC32" s="149"/>
      <c r="AD32" s="150"/>
      <c r="AE32" s="155"/>
      <c r="AF32" s="148"/>
      <c r="AG32" s="148"/>
      <c r="AH32" s="148"/>
      <c r="AI32" s="300"/>
      <c r="AJ32" s="155"/>
      <c r="AK32" s="148"/>
      <c r="AL32" s="148"/>
      <c r="AM32" s="148"/>
      <c r="AN32" s="300"/>
      <c r="AO32" s="155"/>
      <c r="AP32" s="148"/>
      <c r="AQ32" s="148"/>
      <c r="AR32" s="148"/>
      <c r="AS32" s="300"/>
      <c r="AT32" s="67"/>
      <c r="AU32" s="111"/>
      <c r="AV32" s="111"/>
      <c r="AW32" s="109" t="s">
        <v>359</v>
      </c>
      <c r="AX32" s="110"/>
    </row>
    <row r="33" spans="1:50" ht="22.5" hidden="1" customHeight="1" x14ac:dyDescent="0.15">
      <c r="A33" s="231"/>
      <c r="B33" s="229"/>
      <c r="C33" s="229"/>
      <c r="D33" s="229"/>
      <c r="E33" s="229"/>
      <c r="F33" s="230"/>
      <c r="G33" s="302"/>
      <c r="H33" s="303"/>
      <c r="I33" s="303"/>
      <c r="J33" s="303"/>
      <c r="K33" s="303"/>
      <c r="L33" s="303"/>
      <c r="M33" s="303"/>
      <c r="N33" s="303"/>
      <c r="O33" s="304"/>
      <c r="P33" s="269"/>
      <c r="Q33" s="210"/>
      <c r="R33" s="210"/>
      <c r="S33" s="210"/>
      <c r="T33" s="210"/>
      <c r="U33" s="210"/>
      <c r="V33" s="210"/>
      <c r="W33" s="210"/>
      <c r="X33" s="211"/>
      <c r="Y33" s="308" t="s">
        <v>14</v>
      </c>
      <c r="Z33" s="309"/>
      <c r="AA33" s="310"/>
      <c r="AB33" s="311"/>
      <c r="AC33" s="311"/>
      <c r="AD33" s="311"/>
      <c r="AE33" s="94"/>
      <c r="AF33" s="95"/>
      <c r="AG33" s="95"/>
      <c r="AH33" s="95"/>
      <c r="AI33" s="96"/>
      <c r="AJ33" s="94"/>
      <c r="AK33" s="95"/>
      <c r="AL33" s="95"/>
      <c r="AM33" s="95"/>
      <c r="AN33" s="96"/>
      <c r="AO33" s="94"/>
      <c r="AP33" s="95"/>
      <c r="AQ33" s="95"/>
      <c r="AR33" s="95"/>
      <c r="AS33" s="96"/>
      <c r="AT33" s="241"/>
      <c r="AU33" s="241"/>
      <c r="AV33" s="241"/>
      <c r="AW33" s="241"/>
      <c r="AX33" s="242"/>
    </row>
    <row r="34" spans="1:50" ht="22.5" hidden="1" customHeight="1" x14ac:dyDescent="0.15">
      <c r="A34" s="232"/>
      <c r="B34" s="233"/>
      <c r="C34" s="233"/>
      <c r="D34" s="233"/>
      <c r="E34" s="233"/>
      <c r="F34" s="234"/>
      <c r="G34" s="305"/>
      <c r="H34" s="306"/>
      <c r="I34" s="306"/>
      <c r="J34" s="306"/>
      <c r="K34" s="306"/>
      <c r="L34" s="306"/>
      <c r="M34" s="306"/>
      <c r="N34" s="306"/>
      <c r="O34" s="307"/>
      <c r="P34" s="291"/>
      <c r="Q34" s="291"/>
      <c r="R34" s="291"/>
      <c r="S34" s="291"/>
      <c r="T34" s="291"/>
      <c r="U34" s="291"/>
      <c r="V34" s="291"/>
      <c r="W34" s="291"/>
      <c r="X34" s="292"/>
      <c r="Y34" s="190" t="s">
        <v>65</v>
      </c>
      <c r="Z34" s="122"/>
      <c r="AA34" s="186"/>
      <c r="AB34" s="301"/>
      <c r="AC34" s="301"/>
      <c r="AD34" s="301"/>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0"/>
      <c r="B35" s="681"/>
      <c r="C35" s="681"/>
      <c r="D35" s="681"/>
      <c r="E35" s="681"/>
      <c r="F35" s="682"/>
      <c r="G35" s="337"/>
      <c r="H35" s="338"/>
      <c r="I35" s="338"/>
      <c r="J35" s="338"/>
      <c r="K35" s="338"/>
      <c r="L35" s="338"/>
      <c r="M35" s="338"/>
      <c r="N35" s="338"/>
      <c r="O35" s="339"/>
      <c r="P35" s="212"/>
      <c r="Q35" s="212"/>
      <c r="R35" s="212"/>
      <c r="S35" s="212"/>
      <c r="T35" s="212"/>
      <c r="U35" s="212"/>
      <c r="V35" s="212"/>
      <c r="W35" s="212"/>
      <c r="X35" s="213"/>
      <c r="Y35" s="121" t="s">
        <v>15</v>
      </c>
      <c r="Z35" s="122"/>
      <c r="AA35" s="186"/>
      <c r="AB35" s="279" t="s">
        <v>16</v>
      </c>
      <c r="AC35" s="279"/>
      <c r="AD35" s="279"/>
      <c r="AE35" s="94"/>
      <c r="AF35" s="95"/>
      <c r="AG35" s="95"/>
      <c r="AH35" s="95"/>
      <c r="AI35" s="96"/>
      <c r="AJ35" s="94"/>
      <c r="AK35" s="95"/>
      <c r="AL35" s="95"/>
      <c r="AM35" s="95"/>
      <c r="AN35" s="96"/>
      <c r="AO35" s="94"/>
      <c r="AP35" s="95"/>
      <c r="AQ35" s="95"/>
      <c r="AR35" s="95"/>
      <c r="AS35" s="96"/>
      <c r="AT35" s="283"/>
      <c r="AU35" s="284"/>
      <c r="AV35" s="284"/>
      <c r="AW35" s="284"/>
      <c r="AX35" s="285"/>
    </row>
    <row r="36" spans="1:50" ht="18.75" hidden="1" customHeight="1" x14ac:dyDescent="0.15">
      <c r="A36" s="228" t="s">
        <v>13</v>
      </c>
      <c r="B36" s="229"/>
      <c r="C36" s="229"/>
      <c r="D36" s="229"/>
      <c r="E36" s="229"/>
      <c r="F36" s="230"/>
      <c r="G36" s="235" t="s">
        <v>318</v>
      </c>
      <c r="H36" s="236"/>
      <c r="I36" s="236"/>
      <c r="J36" s="236"/>
      <c r="K36" s="236"/>
      <c r="L36" s="236"/>
      <c r="M36" s="236"/>
      <c r="N36" s="236"/>
      <c r="O36" s="237"/>
      <c r="P36" s="255" t="s">
        <v>82</v>
      </c>
      <c r="Q36" s="236"/>
      <c r="R36" s="236"/>
      <c r="S36" s="236"/>
      <c r="T36" s="236"/>
      <c r="U36" s="236"/>
      <c r="V36" s="236"/>
      <c r="W36" s="236"/>
      <c r="X36" s="237"/>
      <c r="Y36" s="208"/>
      <c r="Z36" s="87"/>
      <c r="AA36" s="88"/>
      <c r="AB36" s="280" t="s">
        <v>12</v>
      </c>
      <c r="AC36" s="281"/>
      <c r="AD36" s="282"/>
      <c r="AE36" s="297" t="s">
        <v>69</v>
      </c>
      <c r="AF36" s="298"/>
      <c r="AG36" s="298"/>
      <c r="AH36" s="298"/>
      <c r="AI36" s="299"/>
      <c r="AJ36" s="297" t="s">
        <v>70</v>
      </c>
      <c r="AK36" s="298"/>
      <c r="AL36" s="298"/>
      <c r="AM36" s="298"/>
      <c r="AN36" s="299"/>
      <c r="AO36" s="297" t="s">
        <v>71</v>
      </c>
      <c r="AP36" s="298"/>
      <c r="AQ36" s="298"/>
      <c r="AR36" s="298"/>
      <c r="AS36" s="299"/>
      <c r="AT36" s="286" t="s">
        <v>302</v>
      </c>
      <c r="AU36" s="287"/>
      <c r="AV36" s="287"/>
      <c r="AW36" s="287"/>
      <c r="AX36" s="288"/>
    </row>
    <row r="37" spans="1:50" ht="18.75" hidden="1" customHeight="1" x14ac:dyDescent="0.15">
      <c r="A37" s="228"/>
      <c r="B37" s="229"/>
      <c r="C37" s="229"/>
      <c r="D37" s="229"/>
      <c r="E37" s="229"/>
      <c r="F37" s="230"/>
      <c r="G37" s="238"/>
      <c r="H37" s="109"/>
      <c r="I37" s="109"/>
      <c r="J37" s="109"/>
      <c r="K37" s="109"/>
      <c r="L37" s="109"/>
      <c r="M37" s="109"/>
      <c r="N37" s="109"/>
      <c r="O37" s="239"/>
      <c r="P37" s="256"/>
      <c r="Q37" s="109"/>
      <c r="R37" s="109"/>
      <c r="S37" s="109"/>
      <c r="T37" s="109"/>
      <c r="U37" s="109"/>
      <c r="V37" s="109"/>
      <c r="W37" s="109"/>
      <c r="X37" s="239"/>
      <c r="Y37" s="294"/>
      <c r="Z37" s="295"/>
      <c r="AA37" s="296"/>
      <c r="AB37" s="154"/>
      <c r="AC37" s="149"/>
      <c r="AD37" s="150"/>
      <c r="AE37" s="155"/>
      <c r="AF37" s="148"/>
      <c r="AG37" s="148"/>
      <c r="AH37" s="148"/>
      <c r="AI37" s="300"/>
      <c r="AJ37" s="155"/>
      <c r="AK37" s="148"/>
      <c r="AL37" s="148"/>
      <c r="AM37" s="148"/>
      <c r="AN37" s="300"/>
      <c r="AO37" s="155"/>
      <c r="AP37" s="148"/>
      <c r="AQ37" s="148"/>
      <c r="AR37" s="148"/>
      <c r="AS37" s="300"/>
      <c r="AT37" s="67"/>
      <c r="AU37" s="111"/>
      <c r="AV37" s="111"/>
      <c r="AW37" s="109" t="s">
        <v>359</v>
      </c>
      <c r="AX37" s="110"/>
    </row>
    <row r="38" spans="1:50" ht="22.5" hidden="1" customHeight="1" x14ac:dyDescent="0.15">
      <c r="A38" s="231"/>
      <c r="B38" s="229"/>
      <c r="C38" s="229"/>
      <c r="D38" s="229"/>
      <c r="E38" s="229"/>
      <c r="F38" s="230"/>
      <c r="G38" s="302"/>
      <c r="H38" s="303"/>
      <c r="I38" s="303"/>
      <c r="J38" s="303"/>
      <c r="K38" s="303"/>
      <c r="L38" s="303"/>
      <c r="M38" s="303"/>
      <c r="N38" s="303"/>
      <c r="O38" s="304"/>
      <c r="P38" s="210"/>
      <c r="Q38" s="210"/>
      <c r="R38" s="210"/>
      <c r="S38" s="210"/>
      <c r="T38" s="210"/>
      <c r="U38" s="210"/>
      <c r="V38" s="210"/>
      <c r="W38" s="210"/>
      <c r="X38" s="211"/>
      <c r="Y38" s="308" t="s">
        <v>14</v>
      </c>
      <c r="Z38" s="309"/>
      <c r="AA38" s="310"/>
      <c r="AB38" s="311"/>
      <c r="AC38" s="311"/>
      <c r="AD38" s="311"/>
      <c r="AE38" s="94"/>
      <c r="AF38" s="95"/>
      <c r="AG38" s="95"/>
      <c r="AH38" s="95"/>
      <c r="AI38" s="96"/>
      <c r="AJ38" s="94"/>
      <c r="AK38" s="95"/>
      <c r="AL38" s="95"/>
      <c r="AM38" s="95"/>
      <c r="AN38" s="96"/>
      <c r="AO38" s="94"/>
      <c r="AP38" s="95"/>
      <c r="AQ38" s="95"/>
      <c r="AR38" s="95"/>
      <c r="AS38" s="96"/>
      <c r="AT38" s="241"/>
      <c r="AU38" s="241"/>
      <c r="AV38" s="241"/>
      <c r="AW38" s="241"/>
      <c r="AX38" s="242"/>
    </row>
    <row r="39" spans="1:50" ht="22.5" hidden="1" customHeight="1" x14ac:dyDescent="0.15">
      <c r="A39" s="232"/>
      <c r="B39" s="233"/>
      <c r="C39" s="233"/>
      <c r="D39" s="233"/>
      <c r="E39" s="233"/>
      <c r="F39" s="234"/>
      <c r="G39" s="305"/>
      <c r="H39" s="306"/>
      <c r="I39" s="306"/>
      <c r="J39" s="306"/>
      <c r="K39" s="306"/>
      <c r="L39" s="306"/>
      <c r="M39" s="306"/>
      <c r="N39" s="306"/>
      <c r="O39" s="307"/>
      <c r="P39" s="291"/>
      <c r="Q39" s="291"/>
      <c r="R39" s="291"/>
      <c r="S39" s="291"/>
      <c r="T39" s="291"/>
      <c r="U39" s="291"/>
      <c r="V39" s="291"/>
      <c r="W39" s="291"/>
      <c r="X39" s="292"/>
      <c r="Y39" s="190" t="s">
        <v>65</v>
      </c>
      <c r="Z39" s="122"/>
      <c r="AA39" s="186"/>
      <c r="AB39" s="301"/>
      <c r="AC39" s="301"/>
      <c r="AD39" s="301"/>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0"/>
      <c r="B40" s="681"/>
      <c r="C40" s="681"/>
      <c r="D40" s="681"/>
      <c r="E40" s="681"/>
      <c r="F40" s="682"/>
      <c r="G40" s="337"/>
      <c r="H40" s="338"/>
      <c r="I40" s="338"/>
      <c r="J40" s="338"/>
      <c r="K40" s="338"/>
      <c r="L40" s="338"/>
      <c r="M40" s="338"/>
      <c r="N40" s="338"/>
      <c r="O40" s="339"/>
      <c r="P40" s="212"/>
      <c r="Q40" s="212"/>
      <c r="R40" s="212"/>
      <c r="S40" s="212"/>
      <c r="T40" s="212"/>
      <c r="U40" s="212"/>
      <c r="V40" s="212"/>
      <c r="W40" s="212"/>
      <c r="X40" s="213"/>
      <c r="Y40" s="121" t="s">
        <v>15</v>
      </c>
      <c r="Z40" s="122"/>
      <c r="AA40" s="186"/>
      <c r="AB40" s="279" t="s">
        <v>16</v>
      </c>
      <c r="AC40" s="279"/>
      <c r="AD40" s="279"/>
      <c r="AE40" s="94"/>
      <c r="AF40" s="95"/>
      <c r="AG40" s="95"/>
      <c r="AH40" s="95"/>
      <c r="AI40" s="96"/>
      <c r="AJ40" s="94"/>
      <c r="AK40" s="95"/>
      <c r="AL40" s="95"/>
      <c r="AM40" s="95"/>
      <c r="AN40" s="96"/>
      <c r="AO40" s="94"/>
      <c r="AP40" s="95"/>
      <c r="AQ40" s="95"/>
      <c r="AR40" s="95"/>
      <c r="AS40" s="96"/>
      <c r="AT40" s="283"/>
      <c r="AU40" s="284"/>
      <c r="AV40" s="284"/>
      <c r="AW40" s="284"/>
      <c r="AX40" s="285"/>
    </row>
    <row r="41" spans="1:50" ht="18.75" hidden="1" customHeight="1" x14ac:dyDescent="0.15">
      <c r="A41" s="228" t="s">
        <v>13</v>
      </c>
      <c r="B41" s="229"/>
      <c r="C41" s="229"/>
      <c r="D41" s="229"/>
      <c r="E41" s="229"/>
      <c r="F41" s="230"/>
      <c r="G41" s="235" t="s">
        <v>318</v>
      </c>
      <c r="H41" s="236"/>
      <c r="I41" s="236"/>
      <c r="J41" s="236"/>
      <c r="K41" s="236"/>
      <c r="L41" s="236"/>
      <c r="M41" s="236"/>
      <c r="N41" s="236"/>
      <c r="O41" s="237"/>
      <c r="P41" s="255" t="s">
        <v>82</v>
      </c>
      <c r="Q41" s="236"/>
      <c r="R41" s="236"/>
      <c r="S41" s="236"/>
      <c r="T41" s="236"/>
      <c r="U41" s="236"/>
      <c r="V41" s="236"/>
      <c r="W41" s="236"/>
      <c r="X41" s="237"/>
      <c r="Y41" s="208"/>
      <c r="Z41" s="87"/>
      <c r="AA41" s="88"/>
      <c r="AB41" s="280" t="s">
        <v>12</v>
      </c>
      <c r="AC41" s="281"/>
      <c r="AD41" s="282"/>
      <c r="AE41" s="297" t="s">
        <v>69</v>
      </c>
      <c r="AF41" s="298"/>
      <c r="AG41" s="298"/>
      <c r="AH41" s="298"/>
      <c r="AI41" s="299"/>
      <c r="AJ41" s="297" t="s">
        <v>70</v>
      </c>
      <c r="AK41" s="298"/>
      <c r="AL41" s="298"/>
      <c r="AM41" s="298"/>
      <c r="AN41" s="299"/>
      <c r="AO41" s="297" t="s">
        <v>71</v>
      </c>
      <c r="AP41" s="298"/>
      <c r="AQ41" s="298"/>
      <c r="AR41" s="298"/>
      <c r="AS41" s="299"/>
      <c r="AT41" s="286" t="s">
        <v>302</v>
      </c>
      <c r="AU41" s="287"/>
      <c r="AV41" s="287"/>
      <c r="AW41" s="287"/>
      <c r="AX41" s="288"/>
    </row>
    <row r="42" spans="1:50" ht="18.75" hidden="1" customHeight="1" x14ac:dyDescent="0.15">
      <c r="A42" s="228"/>
      <c r="B42" s="229"/>
      <c r="C42" s="229"/>
      <c r="D42" s="229"/>
      <c r="E42" s="229"/>
      <c r="F42" s="230"/>
      <c r="G42" s="238"/>
      <c r="H42" s="109"/>
      <c r="I42" s="109"/>
      <c r="J42" s="109"/>
      <c r="K42" s="109"/>
      <c r="L42" s="109"/>
      <c r="M42" s="109"/>
      <c r="N42" s="109"/>
      <c r="O42" s="239"/>
      <c r="P42" s="256"/>
      <c r="Q42" s="109"/>
      <c r="R42" s="109"/>
      <c r="S42" s="109"/>
      <c r="T42" s="109"/>
      <c r="U42" s="109"/>
      <c r="V42" s="109"/>
      <c r="W42" s="109"/>
      <c r="X42" s="239"/>
      <c r="Y42" s="294"/>
      <c r="Z42" s="295"/>
      <c r="AA42" s="296"/>
      <c r="AB42" s="154"/>
      <c r="AC42" s="149"/>
      <c r="AD42" s="150"/>
      <c r="AE42" s="155"/>
      <c r="AF42" s="148"/>
      <c r="AG42" s="148"/>
      <c r="AH42" s="148"/>
      <c r="AI42" s="300"/>
      <c r="AJ42" s="155"/>
      <c r="AK42" s="148"/>
      <c r="AL42" s="148"/>
      <c r="AM42" s="148"/>
      <c r="AN42" s="300"/>
      <c r="AO42" s="155"/>
      <c r="AP42" s="148"/>
      <c r="AQ42" s="148"/>
      <c r="AR42" s="148"/>
      <c r="AS42" s="300"/>
      <c r="AT42" s="67"/>
      <c r="AU42" s="111"/>
      <c r="AV42" s="111"/>
      <c r="AW42" s="109" t="s">
        <v>359</v>
      </c>
      <c r="AX42" s="110"/>
    </row>
    <row r="43" spans="1:50" ht="22.5" hidden="1" customHeight="1" x14ac:dyDescent="0.15">
      <c r="A43" s="231"/>
      <c r="B43" s="229"/>
      <c r="C43" s="229"/>
      <c r="D43" s="229"/>
      <c r="E43" s="229"/>
      <c r="F43" s="230"/>
      <c r="G43" s="302"/>
      <c r="H43" s="303"/>
      <c r="I43" s="303"/>
      <c r="J43" s="303"/>
      <c r="K43" s="303"/>
      <c r="L43" s="303"/>
      <c r="M43" s="303"/>
      <c r="N43" s="303"/>
      <c r="O43" s="304"/>
      <c r="P43" s="210"/>
      <c r="Q43" s="210"/>
      <c r="R43" s="210"/>
      <c r="S43" s="210"/>
      <c r="T43" s="210"/>
      <c r="U43" s="210"/>
      <c r="V43" s="210"/>
      <c r="W43" s="210"/>
      <c r="X43" s="211"/>
      <c r="Y43" s="308" t="s">
        <v>14</v>
      </c>
      <c r="Z43" s="309"/>
      <c r="AA43" s="310"/>
      <c r="AB43" s="311"/>
      <c r="AC43" s="311"/>
      <c r="AD43" s="311"/>
      <c r="AE43" s="94"/>
      <c r="AF43" s="95"/>
      <c r="AG43" s="95"/>
      <c r="AH43" s="95"/>
      <c r="AI43" s="96"/>
      <c r="AJ43" s="94"/>
      <c r="AK43" s="95"/>
      <c r="AL43" s="95"/>
      <c r="AM43" s="95"/>
      <c r="AN43" s="96"/>
      <c r="AO43" s="94"/>
      <c r="AP43" s="95"/>
      <c r="AQ43" s="95"/>
      <c r="AR43" s="95"/>
      <c r="AS43" s="96"/>
      <c r="AT43" s="241"/>
      <c r="AU43" s="241"/>
      <c r="AV43" s="241"/>
      <c r="AW43" s="241"/>
      <c r="AX43" s="242"/>
    </row>
    <row r="44" spans="1:50" ht="22.5" hidden="1" customHeight="1" x14ac:dyDescent="0.15">
      <c r="A44" s="232"/>
      <c r="B44" s="233"/>
      <c r="C44" s="233"/>
      <c r="D44" s="233"/>
      <c r="E44" s="233"/>
      <c r="F44" s="234"/>
      <c r="G44" s="305"/>
      <c r="H44" s="306"/>
      <c r="I44" s="306"/>
      <c r="J44" s="306"/>
      <c r="K44" s="306"/>
      <c r="L44" s="306"/>
      <c r="M44" s="306"/>
      <c r="N44" s="306"/>
      <c r="O44" s="307"/>
      <c r="P44" s="291"/>
      <c r="Q44" s="291"/>
      <c r="R44" s="291"/>
      <c r="S44" s="291"/>
      <c r="T44" s="291"/>
      <c r="U44" s="291"/>
      <c r="V44" s="291"/>
      <c r="W44" s="291"/>
      <c r="X44" s="292"/>
      <c r="Y44" s="190" t="s">
        <v>65</v>
      </c>
      <c r="Z44" s="122"/>
      <c r="AA44" s="186"/>
      <c r="AB44" s="301"/>
      <c r="AC44" s="301"/>
      <c r="AD44" s="301"/>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280" t="s">
        <v>15</v>
      </c>
      <c r="Z45" s="281"/>
      <c r="AA45" s="282"/>
      <c r="AB45" s="279" t="s">
        <v>16</v>
      </c>
      <c r="AC45" s="279"/>
      <c r="AD45" s="279"/>
      <c r="AE45" s="94"/>
      <c r="AF45" s="95"/>
      <c r="AG45" s="95"/>
      <c r="AH45" s="95"/>
      <c r="AI45" s="96"/>
      <c r="AJ45" s="94"/>
      <c r="AK45" s="95"/>
      <c r="AL45" s="95"/>
      <c r="AM45" s="95"/>
      <c r="AN45" s="96"/>
      <c r="AO45" s="94"/>
      <c r="AP45" s="95"/>
      <c r="AQ45" s="95"/>
      <c r="AR45" s="95"/>
      <c r="AS45" s="96"/>
      <c r="AT45" s="283"/>
      <c r="AU45" s="284"/>
      <c r="AV45" s="284"/>
      <c r="AW45" s="284"/>
      <c r="AX45" s="285"/>
    </row>
    <row r="46" spans="1:50" ht="22.5" customHeight="1" x14ac:dyDescent="0.15">
      <c r="A46" s="693" t="s">
        <v>321</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49" t="s">
        <v>319</v>
      </c>
      <c r="B47" s="695" t="s">
        <v>316</v>
      </c>
      <c r="C47" s="251"/>
      <c r="D47" s="251"/>
      <c r="E47" s="251"/>
      <c r="F47" s="252"/>
      <c r="G47" s="635" t="s">
        <v>310</v>
      </c>
      <c r="H47" s="635"/>
      <c r="I47" s="635"/>
      <c r="J47" s="635"/>
      <c r="K47" s="635"/>
      <c r="L47" s="635"/>
      <c r="M47" s="635"/>
      <c r="N47" s="635"/>
      <c r="O47" s="635"/>
      <c r="P47" s="635"/>
      <c r="Q47" s="635"/>
      <c r="R47" s="635"/>
      <c r="S47" s="635"/>
      <c r="T47" s="635"/>
      <c r="U47" s="635"/>
      <c r="V47" s="635"/>
      <c r="W47" s="635"/>
      <c r="X47" s="635"/>
      <c r="Y47" s="635"/>
      <c r="Z47" s="635"/>
      <c r="AA47" s="700"/>
      <c r="AB47" s="634" t="s">
        <v>309</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x14ac:dyDescent="0.15">
      <c r="A48" s="249"/>
      <c r="B48" s="695"/>
      <c r="C48" s="251"/>
      <c r="D48" s="251"/>
      <c r="E48" s="251"/>
      <c r="F48" s="252"/>
      <c r="G48" s="109"/>
      <c r="H48" s="109"/>
      <c r="I48" s="109"/>
      <c r="J48" s="109"/>
      <c r="K48" s="109"/>
      <c r="L48" s="109"/>
      <c r="M48" s="109"/>
      <c r="N48" s="109"/>
      <c r="O48" s="109"/>
      <c r="P48" s="109"/>
      <c r="Q48" s="109"/>
      <c r="R48" s="109"/>
      <c r="S48" s="109"/>
      <c r="T48" s="109"/>
      <c r="U48" s="109"/>
      <c r="V48" s="109"/>
      <c r="W48" s="109"/>
      <c r="X48" s="109"/>
      <c r="Y48" s="109"/>
      <c r="Z48" s="109"/>
      <c r="AA48" s="239"/>
      <c r="AB48" s="25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49"/>
      <c r="B49" s="695"/>
      <c r="C49" s="251"/>
      <c r="D49" s="251"/>
      <c r="E49" s="251"/>
      <c r="F49" s="252"/>
      <c r="G49" s="351"/>
      <c r="H49" s="351"/>
      <c r="I49" s="351"/>
      <c r="J49" s="351"/>
      <c r="K49" s="351"/>
      <c r="L49" s="351"/>
      <c r="M49" s="351"/>
      <c r="N49" s="351"/>
      <c r="O49" s="351"/>
      <c r="P49" s="351"/>
      <c r="Q49" s="351"/>
      <c r="R49" s="351"/>
      <c r="S49" s="351"/>
      <c r="T49" s="351"/>
      <c r="U49" s="351"/>
      <c r="V49" s="351"/>
      <c r="W49" s="351"/>
      <c r="X49" s="351"/>
      <c r="Y49" s="351"/>
      <c r="Z49" s="351"/>
      <c r="AA49" s="352"/>
      <c r="AB49" s="628"/>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629"/>
    </row>
    <row r="50" spans="1:50" ht="22.5" hidden="1" customHeight="1" x14ac:dyDescent="0.15">
      <c r="A50" s="249"/>
      <c r="B50" s="695"/>
      <c r="C50" s="251"/>
      <c r="D50" s="251"/>
      <c r="E50" s="251"/>
      <c r="F50" s="252"/>
      <c r="G50" s="353"/>
      <c r="H50" s="353"/>
      <c r="I50" s="353"/>
      <c r="J50" s="353"/>
      <c r="K50" s="353"/>
      <c r="L50" s="353"/>
      <c r="M50" s="353"/>
      <c r="N50" s="353"/>
      <c r="O50" s="353"/>
      <c r="P50" s="353"/>
      <c r="Q50" s="353"/>
      <c r="R50" s="353"/>
      <c r="S50" s="353"/>
      <c r="T50" s="353"/>
      <c r="U50" s="353"/>
      <c r="V50" s="353"/>
      <c r="W50" s="353"/>
      <c r="X50" s="353"/>
      <c r="Y50" s="353"/>
      <c r="Z50" s="353"/>
      <c r="AA50" s="354"/>
      <c r="AB50" s="630"/>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631"/>
    </row>
    <row r="51" spans="1:50" ht="22.5" hidden="1" customHeight="1" x14ac:dyDescent="0.15">
      <c r="A51" s="249"/>
      <c r="B51" s="696"/>
      <c r="C51" s="253"/>
      <c r="D51" s="253"/>
      <c r="E51" s="253"/>
      <c r="F51" s="254"/>
      <c r="G51" s="355"/>
      <c r="H51" s="355"/>
      <c r="I51" s="355"/>
      <c r="J51" s="355"/>
      <c r="K51" s="355"/>
      <c r="L51" s="355"/>
      <c r="M51" s="355"/>
      <c r="N51" s="355"/>
      <c r="O51" s="355"/>
      <c r="P51" s="355"/>
      <c r="Q51" s="355"/>
      <c r="R51" s="355"/>
      <c r="S51" s="355"/>
      <c r="T51" s="355"/>
      <c r="U51" s="355"/>
      <c r="V51" s="355"/>
      <c r="W51" s="355"/>
      <c r="X51" s="355"/>
      <c r="Y51" s="355"/>
      <c r="Z51" s="355"/>
      <c r="AA51" s="356"/>
      <c r="AB51" s="632"/>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633"/>
    </row>
    <row r="52" spans="1:50" ht="18.75" hidden="1" customHeight="1" x14ac:dyDescent="0.15">
      <c r="A52" s="249"/>
      <c r="B52" s="251" t="s">
        <v>317</v>
      </c>
      <c r="C52" s="251"/>
      <c r="D52" s="251"/>
      <c r="E52" s="251"/>
      <c r="F52" s="252"/>
      <c r="G52" s="235" t="s">
        <v>84</v>
      </c>
      <c r="H52" s="236"/>
      <c r="I52" s="236"/>
      <c r="J52" s="236"/>
      <c r="K52" s="236"/>
      <c r="L52" s="236"/>
      <c r="M52" s="236"/>
      <c r="N52" s="236"/>
      <c r="O52" s="237"/>
      <c r="P52" s="255" t="s">
        <v>88</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6" t="s">
        <v>302</v>
      </c>
      <c r="AU52" s="287"/>
      <c r="AV52" s="287"/>
      <c r="AW52" s="287"/>
      <c r="AX52" s="288"/>
    </row>
    <row r="53" spans="1:50" ht="18.75" hidden="1" customHeight="1" x14ac:dyDescent="0.15">
      <c r="A53" s="249"/>
      <c r="B53" s="251"/>
      <c r="C53" s="251"/>
      <c r="D53" s="251"/>
      <c r="E53" s="251"/>
      <c r="F53" s="252"/>
      <c r="G53" s="238"/>
      <c r="H53" s="109"/>
      <c r="I53" s="109"/>
      <c r="J53" s="109"/>
      <c r="K53" s="109"/>
      <c r="L53" s="109"/>
      <c r="M53" s="109"/>
      <c r="N53" s="109"/>
      <c r="O53" s="239"/>
      <c r="P53" s="256"/>
      <c r="Q53" s="109"/>
      <c r="R53" s="109"/>
      <c r="S53" s="109"/>
      <c r="T53" s="109"/>
      <c r="U53" s="109"/>
      <c r="V53" s="109"/>
      <c r="W53" s="109"/>
      <c r="X53" s="239"/>
      <c r="Y53" s="260"/>
      <c r="Z53" s="261"/>
      <c r="AA53" s="262"/>
      <c r="AB53" s="266"/>
      <c r="AC53" s="267"/>
      <c r="AD53" s="268"/>
      <c r="AE53" s="256"/>
      <c r="AF53" s="109"/>
      <c r="AG53" s="109"/>
      <c r="AH53" s="109"/>
      <c r="AI53" s="239"/>
      <c r="AJ53" s="256"/>
      <c r="AK53" s="109"/>
      <c r="AL53" s="109"/>
      <c r="AM53" s="109"/>
      <c r="AN53" s="239"/>
      <c r="AO53" s="256"/>
      <c r="AP53" s="109"/>
      <c r="AQ53" s="109"/>
      <c r="AR53" s="109"/>
      <c r="AS53" s="239"/>
      <c r="AT53" s="67"/>
      <c r="AU53" s="111"/>
      <c r="AV53" s="111"/>
      <c r="AW53" s="109" t="s">
        <v>359</v>
      </c>
      <c r="AX53" s="110"/>
    </row>
    <row r="54" spans="1:50" ht="22.5" hidden="1" customHeight="1" x14ac:dyDescent="0.15">
      <c r="A54" s="249"/>
      <c r="B54" s="251"/>
      <c r="C54" s="251"/>
      <c r="D54" s="251"/>
      <c r="E54" s="251"/>
      <c r="F54" s="252"/>
      <c r="G54" s="289"/>
      <c r="H54" s="210"/>
      <c r="I54" s="210"/>
      <c r="J54" s="210"/>
      <c r="K54" s="210"/>
      <c r="L54" s="210"/>
      <c r="M54" s="210"/>
      <c r="N54" s="210"/>
      <c r="O54" s="211"/>
      <c r="P54" s="269"/>
      <c r="Q54" s="270"/>
      <c r="R54" s="270"/>
      <c r="S54" s="270"/>
      <c r="T54" s="270"/>
      <c r="U54" s="270"/>
      <c r="V54" s="270"/>
      <c r="W54" s="270"/>
      <c r="X54" s="271"/>
      <c r="Y54" s="276" t="s">
        <v>85</v>
      </c>
      <c r="Z54" s="277"/>
      <c r="AA54" s="278"/>
      <c r="AB54" s="383"/>
      <c r="AC54" s="240"/>
      <c r="AD54" s="240"/>
      <c r="AE54" s="94"/>
      <c r="AF54" s="95"/>
      <c r="AG54" s="95"/>
      <c r="AH54" s="95"/>
      <c r="AI54" s="96"/>
      <c r="AJ54" s="94"/>
      <c r="AK54" s="95"/>
      <c r="AL54" s="95"/>
      <c r="AM54" s="95"/>
      <c r="AN54" s="96"/>
      <c r="AO54" s="94"/>
      <c r="AP54" s="95"/>
      <c r="AQ54" s="95"/>
      <c r="AR54" s="95"/>
      <c r="AS54" s="96"/>
      <c r="AT54" s="241"/>
      <c r="AU54" s="241"/>
      <c r="AV54" s="241"/>
      <c r="AW54" s="241"/>
      <c r="AX54" s="242"/>
    </row>
    <row r="55" spans="1:50" ht="22.5" hidden="1" customHeight="1" x14ac:dyDescent="0.15">
      <c r="A55" s="249"/>
      <c r="B55" s="251"/>
      <c r="C55" s="251"/>
      <c r="D55" s="251"/>
      <c r="E55" s="251"/>
      <c r="F55" s="252"/>
      <c r="G55" s="290"/>
      <c r="H55" s="291"/>
      <c r="I55" s="291"/>
      <c r="J55" s="291"/>
      <c r="K55" s="291"/>
      <c r="L55" s="291"/>
      <c r="M55" s="291"/>
      <c r="N55" s="291"/>
      <c r="O55" s="292"/>
      <c r="P55" s="272"/>
      <c r="Q55" s="272"/>
      <c r="R55" s="272"/>
      <c r="S55" s="272"/>
      <c r="T55" s="272"/>
      <c r="U55" s="272"/>
      <c r="V55" s="272"/>
      <c r="W55" s="272"/>
      <c r="X55" s="273"/>
      <c r="Y55" s="243" t="s">
        <v>65</v>
      </c>
      <c r="Z55" s="244"/>
      <c r="AA55" s="245"/>
      <c r="AB55" s="671"/>
      <c r="AC55" s="246"/>
      <c r="AD55" s="246"/>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49"/>
      <c r="B56" s="253"/>
      <c r="C56" s="253"/>
      <c r="D56" s="253"/>
      <c r="E56" s="253"/>
      <c r="F56" s="254"/>
      <c r="G56" s="293"/>
      <c r="H56" s="212"/>
      <c r="I56" s="212"/>
      <c r="J56" s="212"/>
      <c r="K56" s="212"/>
      <c r="L56" s="212"/>
      <c r="M56" s="212"/>
      <c r="N56" s="212"/>
      <c r="O56" s="213"/>
      <c r="P56" s="274"/>
      <c r="Q56" s="274"/>
      <c r="R56" s="274"/>
      <c r="S56" s="274"/>
      <c r="T56" s="274"/>
      <c r="U56" s="274"/>
      <c r="V56" s="274"/>
      <c r="W56" s="274"/>
      <c r="X56" s="275"/>
      <c r="Y56" s="247" t="s">
        <v>15</v>
      </c>
      <c r="Z56" s="244"/>
      <c r="AA56" s="245"/>
      <c r="AB56" s="248" t="s">
        <v>16</v>
      </c>
      <c r="AC56" s="248"/>
      <c r="AD56" s="248"/>
      <c r="AE56" s="94"/>
      <c r="AF56" s="95"/>
      <c r="AG56" s="95"/>
      <c r="AH56" s="95"/>
      <c r="AI56" s="96"/>
      <c r="AJ56" s="94"/>
      <c r="AK56" s="95"/>
      <c r="AL56" s="95"/>
      <c r="AM56" s="95"/>
      <c r="AN56" s="96"/>
      <c r="AO56" s="94"/>
      <c r="AP56" s="95"/>
      <c r="AQ56" s="95"/>
      <c r="AR56" s="95"/>
      <c r="AS56" s="96"/>
      <c r="AT56" s="283"/>
      <c r="AU56" s="284"/>
      <c r="AV56" s="284"/>
      <c r="AW56" s="284"/>
      <c r="AX56" s="285"/>
    </row>
    <row r="57" spans="1:50" ht="18.75" hidden="1" customHeight="1" x14ac:dyDescent="0.15">
      <c r="A57" s="249"/>
      <c r="B57" s="251" t="s">
        <v>317</v>
      </c>
      <c r="C57" s="251"/>
      <c r="D57" s="251"/>
      <c r="E57" s="251"/>
      <c r="F57" s="252"/>
      <c r="G57" s="235" t="s">
        <v>84</v>
      </c>
      <c r="H57" s="236"/>
      <c r="I57" s="236"/>
      <c r="J57" s="236"/>
      <c r="K57" s="236"/>
      <c r="L57" s="236"/>
      <c r="M57" s="236"/>
      <c r="N57" s="236"/>
      <c r="O57" s="237"/>
      <c r="P57" s="255" t="s">
        <v>88</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6" t="s">
        <v>302</v>
      </c>
      <c r="AU57" s="287"/>
      <c r="AV57" s="287"/>
      <c r="AW57" s="287"/>
      <c r="AX57" s="288"/>
    </row>
    <row r="58" spans="1:50" ht="18.75" hidden="1" customHeight="1" x14ac:dyDescent="0.15">
      <c r="A58" s="249"/>
      <c r="B58" s="251"/>
      <c r="C58" s="251"/>
      <c r="D58" s="251"/>
      <c r="E58" s="251"/>
      <c r="F58" s="252"/>
      <c r="G58" s="238"/>
      <c r="H58" s="109"/>
      <c r="I58" s="109"/>
      <c r="J58" s="109"/>
      <c r="K58" s="109"/>
      <c r="L58" s="109"/>
      <c r="M58" s="109"/>
      <c r="N58" s="109"/>
      <c r="O58" s="239"/>
      <c r="P58" s="256"/>
      <c r="Q58" s="109"/>
      <c r="R58" s="109"/>
      <c r="S58" s="109"/>
      <c r="T58" s="109"/>
      <c r="U58" s="109"/>
      <c r="V58" s="109"/>
      <c r="W58" s="109"/>
      <c r="X58" s="239"/>
      <c r="Y58" s="260"/>
      <c r="Z58" s="261"/>
      <c r="AA58" s="262"/>
      <c r="AB58" s="266"/>
      <c r="AC58" s="267"/>
      <c r="AD58" s="268"/>
      <c r="AE58" s="256"/>
      <c r="AF58" s="109"/>
      <c r="AG58" s="109"/>
      <c r="AH58" s="109"/>
      <c r="AI58" s="239"/>
      <c r="AJ58" s="256"/>
      <c r="AK58" s="109"/>
      <c r="AL58" s="109"/>
      <c r="AM58" s="109"/>
      <c r="AN58" s="239"/>
      <c r="AO58" s="256"/>
      <c r="AP58" s="109"/>
      <c r="AQ58" s="109"/>
      <c r="AR58" s="109"/>
      <c r="AS58" s="239"/>
      <c r="AT58" s="67"/>
      <c r="AU58" s="111"/>
      <c r="AV58" s="111"/>
      <c r="AW58" s="109" t="s">
        <v>359</v>
      </c>
      <c r="AX58" s="110"/>
    </row>
    <row r="59" spans="1:50" ht="22.5" hidden="1" customHeight="1" x14ac:dyDescent="0.15">
      <c r="A59" s="249"/>
      <c r="B59" s="251"/>
      <c r="C59" s="251"/>
      <c r="D59" s="251"/>
      <c r="E59" s="251"/>
      <c r="F59" s="252"/>
      <c r="G59" s="289"/>
      <c r="H59" s="210"/>
      <c r="I59" s="210"/>
      <c r="J59" s="210"/>
      <c r="K59" s="210"/>
      <c r="L59" s="210"/>
      <c r="M59" s="210"/>
      <c r="N59" s="210"/>
      <c r="O59" s="211"/>
      <c r="P59" s="269"/>
      <c r="Q59" s="270"/>
      <c r="R59" s="270"/>
      <c r="S59" s="270"/>
      <c r="T59" s="270"/>
      <c r="U59" s="270"/>
      <c r="V59" s="270"/>
      <c r="W59" s="270"/>
      <c r="X59" s="271"/>
      <c r="Y59" s="276" t="s">
        <v>85</v>
      </c>
      <c r="Z59" s="277"/>
      <c r="AA59" s="278"/>
      <c r="AB59" s="240"/>
      <c r="AC59" s="240"/>
      <c r="AD59" s="240"/>
      <c r="AE59" s="94"/>
      <c r="AF59" s="95"/>
      <c r="AG59" s="95"/>
      <c r="AH59" s="95"/>
      <c r="AI59" s="96"/>
      <c r="AJ59" s="94"/>
      <c r="AK59" s="95"/>
      <c r="AL59" s="95"/>
      <c r="AM59" s="95"/>
      <c r="AN59" s="96"/>
      <c r="AO59" s="94"/>
      <c r="AP59" s="95"/>
      <c r="AQ59" s="95"/>
      <c r="AR59" s="95"/>
      <c r="AS59" s="96"/>
      <c r="AT59" s="241"/>
      <c r="AU59" s="241"/>
      <c r="AV59" s="241"/>
      <c r="AW59" s="241"/>
      <c r="AX59" s="242"/>
    </row>
    <row r="60" spans="1:50" ht="22.5" hidden="1" customHeight="1" x14ac:dyDescent="0.15">
      <c r="A60" s="249"/>
      <c r="B60" s="251"/>
      <c r="C60" s="251"/>
      <c r="D60" s="251"/>
      <c r="E60" s="251"/>
      <c r="F60" s="252"/>
      <c r="G60" s="290"/>
      <c r="H60" s="291"/>
      <c r="I60" s="291"/>
      <c r="J60" s="291"/>
      <c r="K60" s="291"/>
      <c r="L60" s="291"/>
      <c r="M60" s="291"/>
      <c r="N60" s="291"/>
      <c r="O60" s="292"/>
      <c r="P60" s="272"/>
      <c r="Q60" s="272"/>
      <c r="R60" s="272"/>
      <c r="S60" s="272"/>
      <c r="T60" s="272"/>
      <c r="U60" s="272"/>
      <c r="V60" s="272"/>
      <c r="W60" s="272"/>
      <c r="X60" s="273"/>
      <c r="Y60" s="243" t="s">
        <v>65</v>
      </c>
      <c r="Z60" s="244"/>
      <c r="AA60" s="245"/>
      <c r="AB60" s="246"/>
      <c r="AC60" s="246"/>
      <c r="AD60" s="246"/>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49"/>
      <c r="B61" s="253"/>
      <c r="C61" s="253"/>
      <c r="D61" s="253"/>
      <c r="E61" s="253"/>
      <c r="F61" s="254"/>
      <c r="G61" s="293"/>
      <c r="H61" s="212"/>
      <c r="I61" s="212"/>
      <c r="J61" s="212"/>
      <c r="K61" s="212"/>
      <c r="L61" s="212"/>
      <c r="M61" s="212"/>
      <c r="N61" s="212"/>
      <c r="O61" s="213"/>
      <c r="P61" s="274"/>
      <c r="Q61" s="274"/>
      <c r="R61" s="274"/>
      <c r="S61" s="274"/>
      <c r="T61" s="274"/>
      <c r="U61" s="274"/>
      <c r="V61" s="274"/>
      <c r="W61" s="274"/>
      <c r="X61" s="275"/>
      <c r="Y61" s="247" t="s">
        <v>15</v>
      </c>
      <c r="Z61" s="244"/>
      <c r="AA61" s="245"/>
      <c r="AB61" s="248" t="s">
        <v>16</v>
      </c>
      <c r="AC61" s="248"/>
      <c r="AD61" s="248"/>
      <c r="AE61" s="94"/>
      <c r="AF61" s="95"/>
      <c r="AG61" s="95"/>
      <c r="AH61" s="95"/>
      <c r="AI61" s="96"/>
      <c r="AJ61" s="94"/>
      <c r="AK61" s="95"/>
      <c r="AL61" s="95"/>
      <c r="AM61" s="95"/>
      <c r="AN61" s="96"/>
      <c r="AO61" s="94"/>
      <c r="AP61" s="95"/>
      <c r="AQ61" s="95"/>
      <c r="AR61" s="95"/>
      <c r="AS61" s="96"/>
      <c r="AT61" s="283"/>
      <c r="AU61" s="284"/>
      <c r="AV61" s="284"/>
      <c r="AW61" s="284"/>
      <c r="AX61" s="285"/>
    </row>
    <row r="62" spans="1:50" ht="18.75" hidden="1" customHeight="1" x14ac:dyDescent="0.15">
      <c r="A62" s="249"/>
      <c r="B62" s="251" t="s">
        <v>317</v>
      </c>
      <c r="C62" s="251"/>
      <c r="D62" s="251"/>
      <c r="E62" s="251"/>
      <c r="F62" s="252"/>
      <c r="G62" s="235" t="s">
        <v>84</v>
      </c>
      <c r="H62" s="236"/>
      <c r="I62" s="236"/>
      <c r="J62" s="236"/>
      <c r="K62" s="236"/>
      <c r="L62" s="236"/>
      <c r="M62" s="236"/>
      <c r="N62" s="236"/>
      <c r="O62" s="237"/>
      <c r="P62" s="255" t="s">
        <v>88</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6" t="s">
        <v>302</v>
      </c>
      <c r="AU62" s="287"/>
      <c r="AV62" s="287"/>
      <c r="AW62" s="287"/>
      <c r="AX62" s="288"/>
    </row>
    <row r="63" spans="1:50" ht="18.75" hidden="1" customHeight="1" x14ac:dyDescent="0.15">
      <c r="A63" s="249"/>
      <c r="B63" s="251"/>
      <c r="C63" s="251"/>
      <c r="D63" s="251"/>
      <c r="E63" s="251"/>
      <c r="F63" s="252"/>
      <c r="G63" s="238"/>
      <c r="H63" s="109"/>
      <c r="I63" s="109"/>
      <c r="J63" s="109"/>
      <c r="K63" s="109"/>
      <c r="L63" s="109"/>
      <c r="M63" s="109"/>
      <c r="N63" s="109"/>
      <c r="O63" s="239"/>
      <c r="P63" s="256"/>
      <c r="Q63" s="109"/>
      <c r="R63" s="109"/>
      <c r="S63" s="109"/>
      <c r="T63" s="109"/>
      <c r="U63" s="109"/>
      <c r="V63" s="109"/>
      <c r="W63" s="109"/>
      <c r="X63" s="239"/>
      <c r="Y63" s="260"/>
      <c r="Z63" s="261"/>
      <c r="AA63" s="262"/>
      <c r="AB63" s="266"/>
      <c r="AC63" s="267"/>
      <c r="AD63" s="268"/>
      <c r="AE63" s="256"/>
      <c r="AF63" s="109"/>
      <c r="AG63" s="109"/>
      <c r="AH63" s="109"/>
      <c r="AI63" s="239"/>
      <c r="AJ63" s="256"/>
      <c r="AK63" s="109"/>
      <c r="AL63" s="109"/>
      <c r="AM63" s="109"/>
      <c r="AN63" s="239"/>
      <c r="AO63" s="256"/>
      <c r="AP63" s="109"/>
      <c r="AQ63" s="109"/>
      <c r="AR63" s="109"/>
      <c r="AS63" s="239"/>
      <c r="AT63" s="67"/>
      <c r="AU63" s="111"/>
      <c r="AV63" s="111"/>
      <c r="AW63" s="109" t="s">
        <v>359</v>
      </c>
      <c r="AX63" s="110"/>
    </row>
    <row r="64" spans="1:50" ht="22.5" hidden="1" customHeight="1" x14ac:dyDescent="0.15">
      <c r="A64" s="249"/>
      <c r="B64" s="251"/>
      <c r="C64" s="251"/>
      <c r="D64" s="251"/>
      <c r="E64" s="251"/>
      <c r="F64" s="252"/>
      <c r="G64" s="289"/>
      <c r="H64" s="210"/>
      <c r="I64" s="210"/>
      <c r="J64" s="210"/>
      <c r="K64" s="210"/>
      <c r="L64" s="210"/>
      <c r="M64" s="210"/>
      <c r="N64" s="210"/>
      <c r="O64" s="211"/>
      <c r="P64" s="269"/>
      <c r="Q64" s="270"/>
      <c r="R64" s="270"/>
      <c r="S64" s="270"/>
      <c r="T64" s="270"/>
      <c r="U64" s="270"/>
      <c r="V64" s="270"/>
      <c r="W64" s="270"/>
      <c r="X64" s="271"/>
      <c r="Y64" s="276" t="s">
        <v>85</v>
      </c>
      <c r="Z64" s="277"/>
      <c r="AA64" s="278"/>
      <c r="AB64" s="240"/>
      <c r="AC64" s="240"/>
      <c r="AD64" s="240"/>
      <c r="AE64" s="94"/>
      <c r="AF64" s="95"/>
      <c r="AG64" s="95"/>
      <c r="AH64" s="95"/>
      <c r="AI64" s="96"/>
      <c r="AJ64" s="94"/>
      <c r="AK64" s="95"/>
      <c r="AL64" s="95"/>
      <c r="AM64" s="95"/>
      <c r="AN64" s="96"/>
      <c r="AO64" s="94"/>
      <c r="AP64" s="95"/>
      <c r="AQ64" s="95"/>
      <c r="AR64" s="95"/>
      <c r="AS64" s="96"/>
      <c r="AT64" s="241"/>
      <c r="AU64" s="241"/>
      <c r="AV64" s="241"/>
      <c r="AW64" s="241"/>
      <c r="AX64" s="242"/>
    </row>
    <row r="65" spans="1:60" ht="22.5" hidden="1" customHeight="1" x14ac:dyDescent="0.15">
      <c r="A65" s="249"/>
      <c r="B65" s="251"/>
      <c r="C65" s="251"/>
      <c r="D65" s="251"/>
      <c r="E65" s="251"/>
      <c r="F65" s="252"/>
      <c r="G65" s="290"/>
      <c r="H65" s="291"/>
      <c r="I65" s="291"/>
      <c r="J65" s="291"/>
      <c r="K65" s="291"/>
      <c r="L65" s="291"/>
      <c r="M65" s="291"/>
      <c r="N65" s="291"/>
      <c r="O65" s="292"/>
      <c r="P65" s="272"/>
      <c r="Q65" s="272"/>
      <c r="R65" s="272"/>
      <c r="S65" s="272"/>
      <c r="T65" s="272"/>
      <c r="U65" s="272"/>
      <c r="V65" s="272"/>
      <c r="W65" s="272"/>
      <c r="X65" s="273"/>
      <c r="Y65" s="243" t="s">
        <v>65</v>
      </c>
      <c r="Z65" s="244"/>
      <c r="AA65" s="245"/>
      <c r="AB65" s="246"/>
      <c r="AC65" s="246"/>
      <c r="AD65" s="246"/>
      <c r="AE65" s="94"/>
      <c r="AF65" s="95"/>
      <c r="AG65" s="95"/>
      <c r="AH65" s="95"/>
      <c r="AI65" s="96"/>
      <c r="AJ65" s="94"/>
      <c r="AK65" s="95"/>
      <c r="AL65" s="95"/>
      <c r="AM65" s="95"/>
      <c r="AN65" s="96"/>
      <c r="AO65" s="94"/>
      <c r="AP65" s="95"/>
      <c r="AQ65" s="95"/>
      <c r="AR65" s="95"/>
      <c r="AS65" s="96"/>
      <c r="AT65" s="94"/>
      <c r="AU65" s="95"/>
      <c r="AV65" s="95"/>
      <c r="AW65" s="95"/>
      <c r="AX65" s="97"/>
    </row>
    <row r="66" spans="1:60" ht="1.5" hidden="1" customHeight="1" x14ac:dyDescent="0.15">
      <c r="A66" s="250"/>
      <c r="B66" s="253"/>
      <c r="C66" s="253"/>
      <c r="D66" s="253"/>
      <c r="E66" s="253"/>
      <c r="F66" s="254"/>
      <c r="G66" s="293"/>
      <c r="H66" s="212"/>
      <c r="I66" s="212"/>
      <c r="J66" s="212"/>
      <c r="K66" s="212"/>
      <c r="L66" s="212"/>
      <c r="M66" s="212"/>
      <c r="N66" s="212"/>
      <c r="O66" s="213"/>
      <c r="P66" s="274"/>
      <c r="Q66" s="274"/>
      <c r="R66" s="274"/>
      <c r="S66" s="274"/>
      <c r="T66" s="274"/>
      <c r="U66" s="274"/>
      <c r="V66" s="274"/>
      <c r="W66" s="274"/>
      <c r="X66" s="275"/>
      <c r="Y66" s="247" t="s">
        <v>15</v>
      </c>
      <c r="Z66" s="244"/>
      <c r="AA66" s="245"/>
      <c r="AB66" s="248" t="s">
        <v>16</v>
      </c>
      <c r="AC66" s="248"/>
      <c r="AD66" s="248"/>
      <c r="AE66" s="94"/>
      <c r="AF66" s="95"/>
      <c r="AG66" s="95"/>
      <c r="AH66" s="95"/>
      <c r="AI66" s="96"/>
      <c r="AJ66" s="94"/>
      <c r="AK66" s="95"/>
      <c r="AL66" s="95"/>
      <c r="AM66" s="95"/>
      <c r="AN66" s="96"/>
      <c r="AO66" s="94"/>
      <c r="AP66" s="95"/>
      <c r="AQ66" s="95"/>
      <c r="AR66" s="95"/>
      <c r="AS66" s="96"/>
      <c r="AT66" s="283"/>
      <c r="AU66" s="284"/>
      <c r="AV66" s="284"/>
      <c r="AW66" s="284"/>
      <c r="AX66" s="285"/>
    </row>
    <row r="67" spans="1:60" ht="45.75" customHeight="1" x14ac:dyDescent="0.15">
      <c r="A67" s="197" t="s">
        <v>87</v>
      </c>
      <c r="B67" s="198"/>
      <c r="C67" s="198"/>
      <c r="D67" s="198"/>
      <c r="E67" s="198"/>
      <c r="F67" s="199"/>
      <c r="G67" s="206" t="s">
        <v>83</v>
      </c>
      <c r="H67" s="206"/>
      <c r="I67" s="206"/>
      <c r="J67" s="206"/>
      <c r="K67" s="206"/>
      <c r="L67" s="206"/>
      <c r="M67" s="206"/>
      <c r="N67" s="206"/>
      <c r="O67" s="206"/>
      <c r="P67" s="206"/>
      <c r="Q67" s="206"/>
      <c r="R67" s="206"/>
      <c r="S67" s="206"/>
      <c r="T67" s="206"/>
      <c r="U67" s="206"/>
      <c r="V67" s="206"/>
      <c r="W67" s="206"/>
      <c r="X67" s="207"/>
      <c r="Y67" s="208"/>
      <c r="Z67" s="87"/>
      <c r="AA67" s="88"/>
      <c r="AB67" s="121" t="s">
        <v>12</v>
      </c>
      <c r="AC67" s="122"/>
      <c r="AD67" s="186"/>
      <c r="AE67" s="672" t="s">
        <v>69</v>
      </c>
      <c r="AF67" s="119"/>
      <c r="AG67" s="119"/>
      <c r="AH67" s="119"/>
      <c r="AI67" s="119"/>
      <c r="AJ67" s="672" t="s">
        <v>70</v>
      </c>
      <c r="AK67" s="119"/>
      <c r="AL67" s="119"/>
      <c r="AM67" s="119"/>
      <c r="AN67" s="119"/>
      <c r="AO67" s="672" t="s">
        <v>71</v>
      </c>
      <c r="AP67" s="119"/>
      <c r="AQ67" s="119"/>
      <c r="AR67" s="119"/>
      <c r="AS67" s="119"/>
      <c r="AT67" s="191" t="s">
        <v>74</v>
      </c>
      <c r="AU67" s="192"/>
      <c r="AV67" s="192"/>
      <c r="AW67" s="192"/>
      <c r="AX67" s="193"/>
    </row>
    <row r="68" spans="1:60" ht="44.25" customHeight="1" x14ac:dyDescent="0.15">
      <c r="A68" s="200"/>
      <c r="B68" s="201"/>
      <c r="C68" s="201"/>
      <c r="D68" s="201"/>
      <c r="E68" s="201"/>
      <c r="F68" s="202"/>
      <c r="G68" s="269" t="s">
        <v>475</v>
      </c>
      <c r="H68" s="210"/>
      <c r="I68" s="210"/>
      <c r="J68" s="210"/>
      <c r="K68" s="210"/>
      <c r="L68" s="210"/>
      <c r="M68" s="210"/>
      <c r="N68" s="210"/>
      <c r="O68" s="210"/>
      <c r="P68" s="210"/>
      <c r="Q68" s="210"/>
      <c r="R68" s="210"/>
      <c r="S68" s="210"/>
      <c r="T68" s="210"/>
      <c r="U68" s="210"/>
      <c r="V68" s="210"/>
      <c r="W68" s="210"/>
      <c r="X68" s="211"/>
      <c r="Y68" s="347" t="s">
        <v>66</v>
      </c>
      <c r="Z68" s="348"/>
      <c r="AA68" s="349"/>
      <c r="AB68" s="217" t="s">
        <v>476</v>
      </c>
      <c r="AC68" s="218"/>
      <c r="AD68" s="219"/>
      <c r="AE68" s="94">
        <v>1228</v>
      </c>
      <c r="AF68" s="95"/>
      <c r="AG68" s="95"/>
      <c r="AH68" s="95"/>
      <c r="AI68" s="96"/>
      <c r="AJ68" s="94">
        <v>1852</v>
      </c>
      <c r="AK68" s="95"/>
      <c r="AL68" s="95"/>
      <c r="AM68" s="95"/>
      <c r="AN68" s="96"/>
      <c r="AO68" s="94">
        <v>1817</v>
      </c>
      <c r="AP68" s="95"/>
      <c r="AQ68" s="95"/>
      <c r="AR68" s="95"/>
      <c r="AS68" s="96"/>
      <c r="AT68" s="220"/>
      <c r="AU68" s="220"/>
      <c r="AV68" s="220"/>
      <c r="AW68" s="220"/>
      <c r="AX68" s="221"/>
      <c r="AY68" s="10"/>
      <c r="AZ68" s="10"/>
      <c r="BA68" s="10"/>
      <c r="BB68" s="10"/>
      <c r="BC68" s="10"/>
    </row>
    <row r="69" spans="1:60" ht="54.75" customHeight="1" x14ac:dyDescent="0.15">
      <c r="A69" s="203"/>
      <c r="B69" s="204"/>
      <c r="C69" s="204"/>
      <c r="D69" s="204"/>
      <c r="E69" s="204"/>
      <c r="F69" s="205"/>
      <c r="G69" s="212"/>
      <c r="H69" s="212"/>
      <c r="I69" s="212"/>
      <c r="J69" s="212"/>
      <c r="K69" s="212"/>
      <c r="L69" s="212"/>
      <c r="M69" s="212"/>
      <c r="N69" s="212"/>
      <c r="O69" s="212"/>
      <c r="P69" s="212"/>
      <c r="Q69" s="212"/>
      <c r="R69" s="212"/>
      <c r="S69" s="212"/>
      <c r="T69" s="212"/>
      <c r="U69" s="212"/>
      <c r="V69" s="212"/>
      <c r="W69" s="212"/>
      <c r="X69" s="213"/>
      <c r="Y69" s="222" t="s">
        <v>67</v>
      </c>
      <c r="Z69" s="170"/>
      <c r="AA69" s="171"/>
      <c r="AB69" s="225" t="s">
        <v>476</v>
      </c>
      <c r="AC69" s="226"/>
      <c r="AD69" s="227"/>
      <c r="AE69" s="94" t="s">
        <v>473</v>
      </c>
      <c r="AF69" s="95"/>
      <c r="AG69" s="95"/>
      <c r="AH69" s="95"/>
      <c r="AI69" s="96"/>
      <c r="AJ69" s="94" t="s">
        <v>473</v>
      </c>
      <c r="AK69" s="95"/>
      <c r="AL69" s="95"/>
      <c r="AM69" s="95"/>
      <c r="AN69" s="96"/>
      <c r="AO69" s="94">
        <v>2016</v>
      </c>
      <c r="AP69" s="95"/>
      <c r="AQ69" s="95"/>
      <c r="AR69" s="95"/>
      <c r="AS69" s="96"/>
      <c r="AT69" s="94">
        <v>2016</v>
      </c>
      <c r="AU69" s="95"/>
      <c r="AV69" s="95"/>
      <c r="AW69" s="95"/>
      <c r="AX69" s="97"/>
      <c r="AY69" s="10"/>
      <c r="AZ69" s="10"/>
      <c r="BA69" s="10"/>
      <c r="BB69" s="10"/>
      <c r="BC69" s="10"/>
      <c r="BD69" s="10"/>
      <c r="BE69" s="10"/>
      <c r="BF69" s="10"/>
      <c r="BG69" s="10"/>
      <c r="BH69" s="10"/>
    </row>
    <row r="70" spans="1:60" ht="0.75" customHeight="1" x14ac:dyDescent="0.15">
      <c r="A70" s="197" t="s">
        <v>87</v>
      </c>
      <c r="B70" s="198"/>
      <c r="C70" s="198"/>
      <c r="D70" s="198"/>
      <c r="E70" s="198"/>
      <c r="F70" s="199"/>
      <c r="G70" s="206" t="s">
        <v>83</v>
      </c>
      <c r="H70" s="206"/>
      <c r="I70" s="206"/>
      <c r="J70" s="206"/>
      <c r="K70" s="206"/>
      <c r="L70" s="206"/>
      <c r="M70" s="206"/>
      <c r="N70" s="206"/>
      <c r="O70" s="206"/>
      <c r="P70" s="206"/>
      <c r="Q70" s="206"/>
      <c r="R70" s="206"/>
      <c r="S70" s="206"/>
      <c r="T70" s="206"/>
      <c r="U70" s="206"/>
      <c r="V70" s="206"/>
      <c r="W70" s="206"/>
      <c r="X70" s="207"/>
      <c r="Y70" s="208"/>
      <c r="Z70" s="87"/>
      <c r="AA70" s="88"/>
      <c r="AB70" s="121" t="s">
        <v>12</v>
      </c>
      <c r="AC70" s="122"/>
      <c r="AD70" s="186"/>
      <c r="AE70" s="190" t="s">
        <v>69</v>
      </c>
      <c r="AF70" s="185"/>
      <c r="AG70" s="185"/>
      <c r="AH70" s="185"/>
      <c r="AI70" s="209"/>
      <c r="AJ70" s="190" t="s">
        <v>70</v>
      </c>
      <c r="AK70" s="185"/>
      <c r="AL70" s="185"/>
      <c r="AM70" s="185"/>
      <c r="AN70" s="209"/>
      <c r="AO70" s="190" t="s">
        <v>71</v>
      </c>
      <c r="AP70" s="185"/>
      <c r="AQ70" s="185"/>
      <c r="AR70" s="185"/>
      <c r="AS70" s="209"/>
      <c r="AT70" s="191" t="s">
        <v>74</v>
      </c>
      <c r="AU70" s="192"/>
      <c r="AV70" s="192"/>
      <c r="AW70" s="192"/>
      <c r="AX70" s="193"/>
    </row>
    <row r="71" spans="1:60" ht="39.75" hidden="1" customHeight="1" x14ac:dyDescent="0.15">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94"/>
      <c r="AF71" s="95"/>
      <c r="AG71" s="95"/>
      <c r="AH71" s="95"/>
      <c r="AI71" s="96"/>
      <c r="AJ71" s="94"/>
      <c r="AK71" s="95"/>
      <c r="AL71" s="95"/>
      <c r="AM71" s="95"/>
      <c r="AN71" s="96"/>
      <c r="AO71" s="94"/>
      <c r="AP71" s="95"/>
      <c r="AQ71" s="95"/>
      <c r="AR71" s="95"/>
      <c r="AS71" s="96"/>
      <c r="AT71" s="220"/>
      <c r="AU71" s="220"/>
      <c r="AV71" s="220"/>
      <c r="AW71" s="220"/>
      <c r="AX71" s="221"/>
      <c r="AY71" s="10"/>
      <c r="AZ71" s="10"/>
      <c r="BA71" s="10"/>
      <c r="BB71" s="10"/>
      <c r="BC71" s="10"/>
    </row>
    <row r="72" spans="1:60" ht="27.75" hidden="1" customHeight="1" x14ac:dyDescent="0.15">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5" hidden="1" customHeight="1" x14ac:dyDescent="0.15">
      <c r="A73" s="197" t="s">
        <v>87</v>
      </c>
      <c r="B73" s="198"/>
      <c r="C73" s="198"/>
      <c r="D73" s="198"/>
      <c r="E73" s="198"/>
      <c r="F73" s="199"/>
      <c r="G73" s="206" t="s">
        <v>83</v>
      </c>
      <c r="H73" s="206"/>
      <c r="I73" s="206"/>
      <c r="J73" s="206"/>
      <c r="K73" s="206"/>
      <c r="L73" s="206"/>
      <c r="M73" s="206"/>
      <c r="N73" s="206"/>
      <c r="O73" s="206"/>
      <c r="P73" s="206"/>
      <c r="Q73" s="206"/>
      <c r="R73" s="206"/>
      <c r="S73" s="206"/>
      <c r="T73" s="206"/>
      <c r="U73" s="206"/>
      <c r="V73" s="206"/>
      <c r="W73" s="206"/>
      <c r="X73" s="207"/>
      <c r="Y73" s="208"/>
      <c r="Z73" s="87"/>
      <c r="AA73" s="88"/>
      <c r="AB73" s="121" t="s">
        <v>12</v>
      </c>
      <c r="AC73" s="122"/>
      <c r="AD73" s="186"/>
      <c r="AE73" s="190" t="s">
        <v>69</v>
      </c>
      <c r="AF73" s="185"/>
      <c r="AG73" s="185"/>
      <c r="AH73" s="185"/>
      <c r="AI73" s="209"/>
      <c r="AJ73" s="190" t="s">
        <v>70</v>
      </c>
      <c r="AK73" s="185"/>
      <c r="AL73" s="185"/>
      <c r="AM73" s="185"/>
      <c r="AN73" s="209"/>
      <c r="AO73" s="190" t="s">
        <v>71</v>
      </c>
      <c r="AP73" s="185"/>
      <c r="AQ73" s="185"/>
      <c r="AR73" s="185"/>
      <c r="AS73" s="209"/>
      <c r="AT73" s="191" t="s">
        <v>74</v>
      </c>
      <c r="AU73" s="192"/>
      <c r="AV73" s="192"/>
      <c r="AW73" s="192"/>
      <c r="AX73" s="193"/>
    </row>
    <row r="74" spans="1:60" ht="6.75" hidden="1" customHeight="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94"/>
      <c r="AF74" s="95"/>
      <c r="AG74" s="95"/>
      <c r="AH74" s="95"/>
      <c r="AI74" s="96"/>
      <c r="AJ74" s="94"/>
      <c r="AK74" s="95"/>
      <c r="AL74" s="95"/>
      <c r="AM74" s="95"/>
      <c r="AN74" s="96"/>
      <c r="AO74" s="94"/>
      <c r="AP74" s="95"/>
      <c r="AQ74" s="95"/>
      <c r="AR74" s="95"/>
      <c r="AS74" s="96"/>
      <c r="AT74" s="220"/>
      <c r="AU74" s="220"/>
      <c r="AV74" s="220"/>
      <c r="AW74" s="220"/>
      <c r="AX74" s="221"/>
      <c r="AY74" s="10"/>
      <c r="AZ74" s="10"/>
      <c r="BA74" s="10"/>
      <c r="BB74" s="10"/>
      <c r="BC74" s="10"/>
    </row>
    <row r="75" spans="1:60" ht="51" hidden="1" customHeight="1" x14ac:dyDescent="0.15">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3" hidden="1" customHeight="1" x14ac:dyDescent="0.15">
      <c r="A76" s="197" t="s">
        <v>87</v>
      </c>
      <c r="B76" s="198"/>
      <c r="C76" s="198"/>
      <c r="D76" s="198"/>
      <c r="E76" s="198"/>
      <c r="F76" s="199"/>
      <c r="G76" s="206" t="s">
        <v>83</v>
      </c>
      <c r="H76" s="206"/>
      <c r="I76" s="206"/>
      <c r="J76" s="206"/>
      <c r="K76" s="206"/>
      <c r="L76" s="206"/>
      <c r="M76" s="206"/>
      <c r="N76" s="206"/>
      <c r="O76" s="206"/>
      <c r="P76" s="206"/>
      <c r="Q76" s="206"/>
      <c r="R76" s="206"/>
      <c r="S76" s="206"/>
      <c r="T76" s="206"/>
      <c r="U76" s="206"/>
      <c r="V76" s="206"/>
      <c r="W76" s="206"/>
      <c r="X76" s="207"/>
      <c r="Y76" s="208"/>
      <c r="Z76" s="87"/>
      <c r="AA76" s="88"/>
      <c r="AB76" s="121" t="s">
        <v>12</v>
      </c>
      <c r="AC76" s="122"/>
      <c r="AD76" s="186"/>
      <c r="AE76" s="190" t="s">
        <v>69</v>
      </c>
      <c r="AF76" s="185"/>
      <c r="AG76" s="185"/>
      <c r="AH76" s="185"/>
      <c r="AI76" s="209"/>
      <c r="AJ76" s="190" t="s">
        <v>70</v>
      </c>
      <c r="AK76" s="185"/>
      <c r="AL76" s="185"/>
      <c r="AM76" s="185"/>
      <c r="AN76" s="209"/>
      <c r="AO76" s="190" t="s">
        <v>71</v>
      </c>
      <c r="AP76" s="185"/>
      <c r="AQ76" s="185"/>
      <c r="AR76" s="185"/>
      <c r="AS76" s="209"/>
      <c r="AT76" s="191" t="s">
        <v>74</v>
      </c>
      <c r="AU76" s="192"/>
      <c r="AV76" s="192"/>
      <c r="AW76" s="192"/>
      <c r="AX76" s="193"/>
    </row>
    <row r="77" spans="1:60" ht="45.75" hidden="1" customHeight="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94"/>
      <c r="AF77" s="95"/>
      <c r="AG77" s="95"/>
      <c r="AH77" s="95"/>
      <c r="AI77" s="96"/>
      <c r="AJ77" s="94"/>
      <c r="AK77" s="95"/>
      <c r="AL77" s="95"/>
      <c r="AM77" s="95"/>
      <c r="AN77" s="96"/>
      <c r="AO77" s="94"/>
      <c r="AP77" s="95"/>
      <c r="AQ77" s="95"/>
      <c r="AR77" s="95"/>
      <c r="AS77" s="96"/>
      <c r="AT77" s="220"/>
      <c r="AU77" s="220"/>
      <c r="AV77" s="220"/>
      <c r="AW77" s="220"/>
      <c r="AX77" s="221"/>
      <c r="AY77" s="10"/>
      <c r="AZ77" s="10"/>
      <c r="BA77" s="10"/>
      <c r="BB77" s="10"/>
      <c r="BC77" s="10"/>
    </row>
    <row r="78" spans="1:60" ht="49.5" hidden="1" customHeight="1" x14ac:dyDescent="0.15">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26.25" hidden="1" customHeight="1" x14ac:dyDescent="0.15">
      <c r="A79" s="197" t="s">
        <v>87</v>
      </c>
      <c r="B79" s="198"/>
      <c r="C79" s="198"/>
      <c r="D79" s="198"/>
      <c r="E79" s="198"/>
      <c r="F79" s="199"/>
      <c r="G79" s="206" t="s">
        <v>83</v>
      </c>
      <c r="H79" s="206"/>
      <c r="I79" s="206"/>
      <c r="J79" s="206"/>
      <c r="K79" s="206"/>
      <c r="L79" s="206"/>
      <c r="M79" s="206"/>
      <c r="N79" s="206"/>
      <c r="O79" s="206"/>
      <c r="P79" s="206"/>
      <c r="Q79" s="206"/>
      <c r="R79" s="206"/>
      <c r="S79" s="206"/>
      <c r="T79" s="206"/>
      <c r="U79" s="206"/>
      <c r="V79" s="206"/>
      <c r="W79" s="206"/>
      <c r="X79" s="207"/>
      <c r="Y79" s="208"/>
      <c r="Z79" s="87"/>
      <c r="AA79" s="88"/>
      <c r="AB79" s="121" t="s">
        <v>12</v>
      </c>
      <c r="AC79" s="122"/>
      <c r="AD79" s="186"/>
      <c r="AE79" s="190" t="s">
        <v>69</v>
      </c>
      <c r="AF79" s="185"/>
      <c r="AG79" s="185"/>
      <c r="AH79" s="185"/>
      <c r="AI79" s="209"/>
      <c r="AJ79" s="190" t="s">
        <v>70</v>
      </c>
      <c r="AK79" s="185"/>
      <c r="AL79" s="185"/>
      <c r="AM79" s="185"/>
      <c r="AN79" s="209"/>
      <c r="AO79" s="190" t="s">
        <v>71</v>
      </c>
      <c r="AP79" s="185"/>
      <c r="AQ79" s="185"/>
      <c r="AR79" s="185"/>
      <c r="AS79" s="209"/>
      <c r="AT79" s="191" t="s">
        <v>74</v>
      </c>
      <c r="AU79" s="192"/>
      <c r="AV79" s="192"/>
      <c r="AW79" s="192"/>
      <c r="AX79" s="193"/>
    </row>
    <row r="80" spans="1:60" ht="45" hidden="1" customHeight="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94"/>
      <c r="AF80" s="95"/>
      <c r="AG80" s="95"/>
      <c r="AH80" s="95"/>
      <c r="AI80" s="96"/>
      <c r="AJ80" s="94"/>
      <c r="AK80" s="95"/>
      <c r="AL80" s="95"/>
      <c r="AM80" s="95"/>
      <c r="AN80" s="96"/>
      <c r="AO80" s="94"/>
      <c r="AP80" s="95"/>
      <c r="AQ80" s="95"/>
      <c r="AR80" s="95"/>
      <c r="AS80" s="96"/>
      <c r="AT80" s="220"/>
      <c r="AU80" s="220"/>
      <c r="AV80" s="220"/>
      <c r="AW80" s="220"/>
      <c r="AX80" s="221"/>
      <c r="AY80" s="10"/>
      <c r="AZ80" s="10"/>
      <c r="BA80" s="10"/>
      <c r="BB80" s="10"/>
      <c r="BC80" s="10"/>
    </row>
    <row r="81" spans="1:60" ht="53.25" hidden="1" customHeight="1" x14ac:dyDescent="0.15">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82" t="s">
        <v>17</v>
      </c>
      <c r="B82" s="183"/>
      <c r="C82" s="183"/>
      <c r="D82" s="183"/>
      <c r="E82" s="183"/>
      <c r="F82" s="184"/>
      <c r="G82" s="185" t="s">
        <v>18</v>
      </c>
      <c r="H82" s="122"/>
      <c r="I82" s="122"/>
      <c r="J82" s="122"/>
      <c r="K82" s="122"/>
      <c r="L82" s="122"/>
      <c r="M82" s="122"/>
      <c r="N82" s="122"/>
      <c r="O82" s="122"/>
      <c r="P82" s="122"/>
      <c r="Q82" s="122"/>
      <c r="R82" s="122"/>
      <c r="S82" s="122"/>
      <c r="T82" s="122"/>
      <c r="U82" s="122"/>
      <c r="V82" s="122"/>
      <c r="W82" s="122"/>
      <c r="X82" s="186"/>
      <c r="Y82" s="187"/>
      <c r="Z82" s="188"/>
      <c r="AA82" s="189"/>
      <c r="AB82" s="121" t="s">
        <v>12</v>
      </c>
      <c r="AC82" s="122"/>
      <c r="AD82" s="186"/>
      <c r="AE82" s="190" t="s">
        <v>69</v>
      </c>
      <c r="AF82" s="122"/>
      <c r="AG82" s="122"/>
      <c r="AH82" s="122"/>
      <c r="AI82" s="186"/>
      <c r="AJ82" s="190" t="s">
        <v>70</v>
      </c>
      <c r="AK82" s="122"/>
      <c r="AL82" s="122"/>
      <c r="AM82" s="122"/>
      <c r="AN82" s="186"/>
      <c r="AO82" s="190" t="s">
        <v>71</v>
      </c>
      <c r="AP82" s="122"/>
      <c r="AQ82" s="122"/>
      <c r="AR82" s="122"/>
      <c r="AS82" s="186"/>
      <c r="AT82" s="191" t="s">
        <v>75</v>
      </c>
      <c r="AU82" s="192"/>
      <c r="AV82" s="192"/>
      <c r="AW82" s="192"/>
      <c r="AX82" s="193"/>
    </row>
    <row r="83" spans="1:60" ht="22.5" customHeight="1" x14ac:dyDescent="0.15">
      <c r="A83" s="144"/>
      <c r="B83" s="142"/>
      <c r="C83" s="142"/>
      <c r="D83" s="142"/>
      <c r="E83" s="142"/>
      <c r="F83" s="143"/>
      <c r="G83" s="159" t="s">
        <v>477</v>
      </c>
      <c r="H83" s="159"/>
      <c r="I83" s="159"/>
      <c r="J83" s="159"/>
      <c r="K83" s="159"/>
      <c r="L83" s="159"/>
      <c r="M83" s="159"/>
      <c r="N83" s="159"/>
      <c r="O83" s="159"/>
      <c r="P83" s="159"/>
      <c r="Q83" s="159"/>
      <c r="R83" s="159"/>
      <c r="S83" s="159"/>
      <c r="T83" s="159"/>
      <c r="U83" s="159"/>
      <c r="V83" s="159"/>
      <c r="W83" s="159"/>
      <c r="X83" s="159"/>
      <c r="Y83" s="161" t="s">
        <v>17</v>
      </c>
      <c r="Z83" s="162"/>
      <c r="AA83" s="163"/>
      <c r="AB83" s="196" t="s">
        <v>478</v>
      </c>
      <c r="AC83" s="165"/>
      <c r="AD83" s="166"/>
      <c r="AE83" s="167">
        <v>1993</v>
      </c>
      <c r="AF83" s="168"/>
      <c r="AG83" s="168"/>
      <c r="AH83" s="168"/>
      <c r="AI83" s="168"/>
      <c r="AJ83" s="167">
        <v>1952</v>
      </c>
      <c r="AK83" s="168"/>
      <c r="AL83" s="168"/>
      <c r="AM83" s="168"/>
      <c r="AN83" s="168"/>
      <c r="AO83" s="167">
        <v>1852</v>
      </c>
      <c r="AP83" s="168"/>
      <c r="AQ83" s="168"/>
      <c r="AR83" s="168"/>
      <c r="AS83" s="168"/>
      <c r="AT83" s="94">
        <v>2105</v>
      </c>
      <c r="AU83" s="95"/>
      <c r="AV83" s="95"/>
      <c r="AW83" s="95"/>
      <c r="AX83" s="97"/>
    </row>
    <row r="84" spans="1:60" ht="42" customHeight="1" x14ac:dyDescent="0.15">
      <c r="A84" s="145"/>
      <c r="B84" s="146"/>
      <c r="C84" s="146"/>
      <c r="D84" s="146"/>
      <c r="E84" s="146"/>
      <c r="F84" s="147"/>
      <c r="G84" s="160"/>
      <c r="H84" s="160"/>
      <c r="I84" s="160"/>
      <c r="J84" s="160"/>
      <c r="K84" s="160"/>
      <c r="L84" s="160"/>
      <c r="M84" s="160"/>
      <c r="N84" s="160"/>
      <c r="O84" s="160"/>
      <c r="P84" s="160"/>
      <c r="Q84" s="160"/>
      <c r="R84" s="160"/>
      <c r="S84" s="160"/>
      <c r="T84" s="160"/>
      <c r="U84" s="160"/>
      <c r="V84" s="160"/>
      <c r="W84" s="160"/>
      <c r="X84" s="160"/>
      <c r="Y84" s="169" t="s">
        <v>59</v>
      </c>
      <c r="Z84" s="170"/>
      <c r="AA84" s="171"/>
      <c r="AB84" s="172" t="s">
        <v>479</v>
      </c>
      <c r="AC84" s="173"/>
      <c r="AD84" s="174"/>
      <c r="AE84" s="172" t="s">
        <v>480</v>
      </c>
      <c r="AF84" s="173"/>
      <c r="AG84" s="173"/>
      <c r="AH84" s="173"/>
      <c r="AI84" s="174"/>
      <c r="AJ84" s="172" t="s">
        <v>481</v>
      </c>
      <c r="AK84" s="173"/>
      <c r="AL84" s="173"/>
      <c r="AM84" s="173"/>
      <c r="AN84" s="174"/>
      <c r="AO84" s="172" t="s">
        <v>548</v>
      </c>
      <c r="AP84" s="173"/>
      <c r="AQ84" s="173"/>
      <c r="AR84" s="173"/>
      <c r="AS84" s="174"/>
      <c r="AT84" s="172" t="s">
        <v>482</v>
      </c>
      <c r="AU84" s="173"/>
      <c r="AV84" s="173"/>
      <c r="AW84" s="173"/>
      <c r="AX84" s="175"/>
    </row>
    <row r="85" spans="1:60" ht="32.25" hidden="1" customHeight="1" x14ac:dyDescent="0.15">
      <c r="A85" s="182" t="s">
        <v>17</v>
      </c>
      <c r="B85" s="183"/>
      <c r="C85" s="183"/>
      <c r="D85" s="183"/>
      <c r="E85" s="183"/>
      <c r="F85" s="184"/>
      <c r="G85" s="185" t="s">
        <v>18</v>
      </c>
      <c r="H85" s="122"/>
      <c r="I85" s="122"/>
      <c r="J85" s="122"/>
      <c r="K85" s="122"/>
      <c r="L85" s="122"/>
      <c r="M85" s="122"/>
      <c r="N85" s="122"/>
      <c r="O85" s="122"/>
      <c r="P85" s="122"/>
      <c r="Q85" s="122"/>
      <c r="R85" s="122"/>
      <c r="S85" s="122"/>
      <c r="T85" s="122"/>
      <c r="U85" s="122"/>
      <c r="V85" s="122"/>
      <c r="W85" s="122"/>
      <c r="X85" s="186"/>
      <c r="Y85" s="187"/>
      <c r="Z85" s="188"/>
      <c r="AA85" s="189"/>
      <c r="AB85" s="121" t="s">
        <v>12</v>
      </c>
      <c r="AC85" s="122"/>
      <c r="AD85" s="186"/>
      <c r="AE85" s="190" t="s">
        <v>69</v>
      </c>
      <c r="AF85" s="122"/>
      <c r="AG85" s="122"/>
      <c r="AH85" s="122"/>
      <c r="AI85" s="186"/>
      <c r="AJ85" s="190" t="s">
        <v>70</v>
      </c>
      <c r="AK85" s="122"/>
      <c r="AL85" s="122"/>
      <c r="AM85" s="122"/>
      <c r="AN85" s="186"/>
      <c r="AO85" s="190" t="s">
        <v>71</v>
      </c>
      <c r="AP85" s="122"/>
      <c r="AQ85" s="122"/>
      <c r="AR85" s="122"/>
      <c r="AS85" s="186"/>
      <c r="AT85" s="191" t="s">
        <v>75</v>
      </c>
      <c r="AU85" s="192"/>
      <c r="AV85" s="192"/>
      <c r="AW85" s="192"/>
      <c r="AX85" s="193"/>
    </row>
    <row r="86" spans="1:60" ht="22.5" hidden="1" customHeight="1" x14ac:dyDescent="0.15">
      <c r="A86" s="144"/>
      <c r="B86" s="142"/>
      <c r="C86" s="142"/>
      <c r="D86" s="142"/>
      <c r="E86" s="142"/>
      <c r="F86" s="143"/>
      <c r="G86" s="159" t="s">
        <v>362</v>
      </c>
      <c r="H86" s="159"/>
      <c r="I86" s="159"/>
      <c r="J86" s="159"/>
      <c r="K86" s="159"/>
      <c r="L86" s="159"/>
      <c r="M86" s="159"/>
      <c r="N86" s="159"/>
      <c r="O86" s="159"/>
      <c r="P86" s="159"/>
      <c r="Q86" s="159"/>
      <c r="R86" s="159"/>
      <c r="S86" s="159"/>
      <c r="T86" s="159"/>
      <c r="U86" s="159"/>
      <c r="V86" s="159"/>
      <c r="W86" s="159"/>
      <c r="X86" s="159"/>
      <c r="Y86" s="161" t="s">
        <v>17</v>
      </c>
      <c r="Z86" s="162"/>
      <c r="AA86" s="163"/>
      <c r="AB86" s="164"/>
      <c r="AC86" s="165"/>
      <c r="AD86" s="166"/>
      <c r="AE86" s="167"/>
      <c r="AF86" s="168"/>
      <c r="AG86" s="168"/>
      <c r="AH86" s="168"/>
      <c r="AI86" s="168"/>
      <c r="AJ86" s="167"/>
      <c r="AK86" s="168"/>
      <c r="AL86" s="168"/>
      <c r="AM86" s="168"/>
      <c r="AN86" s="168"/>
      <c r="AO86" s="167"/>
      <c r="AP86" s="168"/>
      <c r="AQ86" s="168"/>
      <c r="AR86" s="168"/>
      <c r="AS86" s="168"/>
      <c r="AT86" s="94"/>
      <c r="AU86" s="95"/>
      <c r="AV86" s="95"/>
      <c r="AW86" s="95"/>
      <c r="AX86" s="97"/>
    </row>
    <row r="87" spans="1:60" ht="47.1" hidden="1" customHeight="1" x14ac:dyDescent="0.15">
      <c r="A87" s="145"/>
      <c r="B87" s="146"/>
      <c r="C87" s="146"/>
      <c r="D87" s="146"/>
      <c r="E87" s="146"/>
      <c r="F87" s="147"/>
      <c r="G87" s="160"/>
      <c r="H87" s="160"/>
      <c r="I87" s="160"/>
      <c r="J87" s="160"/>
      <c r="K87" s="160"/>
      <c r="L87" s="160"/>
      <c r="M87" s="160"/>
      <c r="N87" s="160"/>
      <c r="O87" s="160"/>
      <c r="P87" s="160"/>
      <c r="Q87" s="160"/>
      <c r="R87" s="160"/>
      <c r="S87" s="160"/>
      <c r="T87" s="160"/>
      <c r="U87" s="160"/>
      <c r="V87" s="160"/>
      <c r="W87" s="160"/>
      <c r="X87" s="160"/>
      <c r="Y87" s="169" t="s">
        <v>59</v>
      </c>
      <c r="Z87" s="170"/>
      <c r="AA87" s="171"/>
      <c r="AB87" s="172" t="s">
        <v>60</v>
      </c>
      <c r="AC87" s="173"/>
      <c r="AD87" s="174"/>
      <c r="AE87" s="172"/>
      <c r="AF87" s="173"/>
      <c r="AG87" s="173"/>
      <c r="AH87" s="173"/>
      <c r="AI87" s="174"/>
      <c r="AJ87" s="172"/>
      <c r="AK87" s="173"/>
      <c r="AL87" s="173"/>
      <c r="AM87" s="173"/>
      <c r="AN87" s="174"/>
      <c r="AO87" s="172"/>
      <c r="AP87" s="173"/>
      <c r="AQ87" s="173"/>
      <c r="AR87" s="173"/>
      <c r="AS87" s="174"/>
      <c r="AT87" s="172"/>
      <c r="AU87" s="173"/>
      <c r="AV87" s="173"/>
      <c r="AW87" s="173"/>
      <c r="AX87" s="175"/>
    </row>
    <row r="88" spans="1:60" ht="32.25" hidden="1" customHeight="1" x14ac:dyDescent="0.15">
      <c r="A88" s="182" t="s">
        <v>17</v>
      </c>
      <c r="B88" s="183"/>
      <c r="C88" s="183"/>
      <c r="D88" s="183"/>
      <c r="E88" s="183"/>
      <c r="F88" s="184"/>
      <c r="G88" s="185" t="s">
        <v>18</v>
      </c>
      <c r="H88" s="122"/>
      <c r="I88" s="122"/>
      <c r="J88" s="122"/>
      <c r="K88" s="122"/>
      <c r="L88" s="122"/>
      <c r="M88" s="122"/>
      <c r="N88" s="122"/>
      <c r="O88" s="122"/>
      <c r="P88" s="122"/>
      <c r="Q88" s="122"/>
      <c r="R88" s="122"/>
      <c r="S88" s="122"/>
      <c r="T88" s="122"/>
      <c r="U88" s="122"/>
      <c r="V88" s="122"/>
      <c r="W88" s="122"/>
      <c r="X88" s="186"/>
      <c r="Y88" s="187"/>
      <c r="Z88" s="188"/>
      <c r="AA88" s="189"/>
      <c r="AB88" s="121" t="s">
        <v>12</v>
      </c>
      <c r="AC88" s="122"/>
      <c r="AD88" s="186"/>
      <c r="AE88" s="190" t="s">
        <v>69</v>
      </c>
      <c r="AF88" s="122"/>
      <c r="AG88" s="122"/>
      <c r="AH88" s="122"/>
      <c r="AI88" s="186"/>
      <c r="AJ88" s="190" t="s">
        <v>70</v>
      </c>
      <c r="AK88" s="122"/>
      <c r="AL88" s="122"/>
      <c r="AM88" s="122"/>
      <c r="AN88" s="186"/>
      <c r="AO88" s="190" t="s">
        <v>71</v>
      </c>
      <c r="AP88" s="122"/>
      <c r="AQ88" s="122"/>
      <c r="AR88" s="122"/>
      <c r="AS88" s="186"/>
      <c r="AT88" s="191" t="s">
        <v>75</v>
      </c>
      <c r="AU88" s="192"/>
      <c r="AV88" s="192"/>
      <c r="AW88" s="192"/>
      <c r="AX88" s="193"/>
    </row>
    <row r="89" spans="1:60" ht="22.5" hidden="1" customHeight="1" x14ac:dyDescent="0.15">
      <c r="A89" s="144"/>
      <c r="B89" s="142"/>
      <c r="C89" s="142"/>
      <c r="D89" s="142"/>
      <c r="E89" s="142"/>
      <c r="F89" s="143"/>
      <c r="G89" s="159" t="s">
        <v>308</v>
      </c>
      <c r="H89" s="159"/>
      <c r="I89" s="159"/>
      <c r="J89" s="159"/>
      <c r="K89" s="159"/>
      <c r="L89" s="159"/>
      <c r="M89" s="159"/>
      <c r="N89" s="159"/>
      <c r="O89" s="159"/>
      <c r="P89" s="159"/>
      <c r="Q89" s="159"/>
      <c r="R89" s="159"/>
      <c r="S89" s="159"/>
      <c r="T89" s="159"/>
      <c r="U89" s="159"/>
      <c r="V89" s="159"/>
      <c r="W89" s="159"/>
      <c r="X89" s="159"/>
      <c r="Y89" s="161" t="s">
        <v>17</v>
      </c>
      <c r="Z89" s="162"/>
      <c r="AA89" s="163"/>
      <c r="AB89" s="164"/>
      <c r="AC89" s="165"/>
      <c r="AD89" s="166"/>
      <c r="AE89" s="167"/>
      <c r="AF89" s="168"/>
      <c r="AG89" s="168"/>
      <c r="AH89" s="168"/>
      <c r="AI89" s="168"/>
      <c r="AJ89" s="167"/>
      <c r="AK89" s="168"/>
      <c r="AL89" s="168"/>
      <c r="AM89" s="168"/>
      <c r="AN89" s="168"/>
      <c r="AO89" s="167"/>
      <c r="AP89" s="168"/>
      <c r="AQ89" s="168"/>
      <c r="AR89" s="168"/>
      <c r="AS89" s="168"/>
      <c r="AT89" s="94"/>
      <c r="AU89" s="95"/>
      <c r="AV89" s="95"/>
      <c r="AW89" s="95"/>
      <c r="AX89" s="97"/>
    </row>
    <row r="90" spans="1:60" ht="47.1" hidden="1" customHeight="1" x14ac:dyDescent="0.15">
      <c r="A90" s="145"/>
      <c r="B90" s="146"/>
      <c r="C90" s="146"/>
      <c r="D90" s="146"/>
      <c r="E90" s="146"/>
      <c r="F90" s="147"/>
      <c r="G90" s="160"/>
      <c r="H90" s="160"/>
      <c r="I90" s="160"/>
      <c r="J90" s="160"/>
      <c r="K90" s="160"/>
      <c r="L90" s="160"/>
      <c r="M90" s="160"/>
      <c r="N90" s="160"/>
      <c r="O90" s="160"/>
      <c r="P90" s="160"/>
      <c r="Q90" s="160"/>
      <c r="R90" s="160"/>
      <c r="S90" s="160"/>
      <c r="T90" s="160"/>
      <c r="U90" s="160"/>
      <c r="V90" s="160"/>
      <c r="W90" s="160"/>
      <c r="X90" s="160"/>
      <c r="Y90" s="169" t="s">
        <v>59</v>
      </c>
      <c r="Z90" s="170"/>
      <c r="AA90" s="171"/>
      <c r="AB90" s="172" t="s">
        <v>60</v>
      </c>
      <c r="AC90" s="173"/>
      <c r="AD90" s="174"/>
      <c r="AE90" s="172"/>
      <c r="AF90" s="173"/>
      <c r="AG90" s="173"/>
      <c r="AH90" s="173"/>
      <c r="AI90" s="174"/>
      <c r="AJ90" s="172"/>
      <c r="AK90" s="173"/>
      <c r="AL90" s="173"/>
      <c r="AM90" s="173"/>
      <c r="AN90" s="174"/>
      <c r="AO90" s="172"/>
      <c r="AP90" s="173"/>
      <c r="AQ90" s="173"/>
      <c r="AR90" s="173"/>
      <c r="AS90" s="174"/>
      <c r="AT90" s="172"/>
      <c r="AU90" s="173"/>
      <c r="AV90" s="173"/>
      <c r="AW90" s="173"/>
      <c r="AX90" s="175"/>
    </row>
    <row r="91" spans="1:60" ht="32.25" hidden="1" customHeight="1" x14ac:dyDescent="0.15">
      <c r="A91" s="182" t="s">
        <v>17</v>
      </c>
      <c r="B91" s="183"/>
      <c r="C91" s="183"/>
      <c r="D91" s="183"/>
      <c r="E91" s="183"/>
      <c r="F91" s="184"/>
      <c r="G91" s="185" t="s">
        <v>18</v>
      </c>
      <c r="H91" s="122"/>
      <c r="I91" s="122"/>
      <c r="J91" s="122"/>
      <c r="K91" s="122"/>
      <c r="L91" s="122"/>
      <c r="M91" s="122"/>
      <c r="N91" s="122"/>
      <c r="O91" s="122"/>
      <c r="P91" s="122"/>
      <c r="Q91" s="122"/>
      <c r="R91" s="122"/>
      <c r="S91" s="122"/>
      <c r="T91" s="122"/>
      <c r="U91" s="122"/>
      <c r="V91" s="122"/>
      <c r="W91" s="122"/>
      <c r="X91" s="186"/>
      <c r="Y91" s="187"/>
      <c r="Z91" s="188"/>
      <c r="AA91" s="189"/>
      <c r="AB91" s="121" t="s">
        <v>12</v>
      </c>
      <c r="AC91" s="122"/>
      <c r="AD91" s="186"/>
      <c r="AE91" s="190" t="s">
        <v>69</v>
      </c>
      <c r="AF91" s="122"/>
      <c r="AG91" s="122"/>
      <c r="AH91" s="122"/>
      <c r="AI91" s="186"/>
      <c r="AJ91" s="190" t="s">
        <v>70</v>
      </c>
      <c r="AK91" s="122"/>
      <c r="AL91" s="122"/>
      <c r="AM91" s="122"/>
      <c r="AN91" s="186"/>
      <c r="AO91" s="190" t="s">
        <v>71</v>
      </c>
      <c r="AP91" s="122"/>
      <c r="AQ91" s="122"/>
      <c r="AR91" s="122"/>
      <c r="AS91" s="186"/>
      <c r="AT91" s="191" t="s">
        <v>75</v>
      </c>
      <c r="AU91" s="192"/>
      <c r="AV91" s="192"/>
      <c r="AW91" s="192"/>
      <c r="AX91" s="193"/>
    </row>
    <row r="92" spans="1:60" ht="22.5" hidden="1" customHeight="1" x14ac:dyDescent="0.15">
      <c r="A92" s="144"/>
      <c r="B92" s="142"/>
      <c r="C92" s="142"/>
      <c r="D92" s="142"/>
      <c r="E92" s="142"/>
      <c r="F92" s="143"/>
      <c r="G92" s="159" t="s">
        <v>308</v>
      </c>
      <c r="H92" s="159"/>
      <c r="I92" s="159"/>
      <c r="J92" s="159"/>
      <c r="K92" s="159"/>
      <c r="L92" s="159"/>
      <c r="M92" s="159"/>
      <c r="N92" s="159"/>
      <c r="O92" s="159"/>
      <c r="P92" s="159"/>
      <c r="Q92" s="159"/>
      <c r="R92" s="159"/>
      <c r="S92" s="159"/>
      <c r="T92" s="159"/>
      <c r="U92" s="159"/>
      <c r="V92" s="159"/>
      <c r="W92" s="159"/>
      <c r="X92" s="194"/>
      <c r="Y92" s="161" t="s">
        <v>17</v>
      </c>
      <c r="Z92" s="162"/>
      <c r="AA92" s="163"/>
      <c r="AB92" s="164"/>
      <c r="AC92" s="165"/>
      <c r="AD92" s="166"/>
      <c r="AE92" s="167"/>
      <c r="AF92" s="168"/>
      <c r="AG92" s="168"/>
      <c r="AH92" s="168"/>
      <c r="AI92" s="168"/>
      <c r="AJ92" s="167"/>
      <c r="AK92" s="168"/>
      <c r="AL92" s="168"/>
      <c r="AM92" s="168"/>
      <c r="AN92" s="168"/>
      <c r="AO92" s="167"/>
      <c r="AP92" s="168"/>
      <c r="AQ92" s="168"/>
      <c r="AR92" s="168"/>
      <c r="AS92" s="168"/>
      <c r="AT92" s="94"/>
      <c r="AU92" s="95"/>
      <c r="AV92" s="95"/>
      <c r="AW92" s="95"/>
      <c r="AX92" s="97"/>
    </row>
    <row r="93" spans="1:60" ht="47.1" hidden="1" customHeight="1" x14ac:dyDescent="0.15">
      <c r="A93" s="145"/>
      <c r="B93" s="146"/>
      <c r="C93" s="146"/>
      <c r="D93" s="146"/>
      <c r="E93" s="146"/>
      <c r="F93" s="147"/>
      <c r="G93" s="160"/>
      <c r="H93" s="160"/>
      <c r="I93" s="160"/>
      <c r="J93" s="160"/>
      <c r="K93" s="160"/>
      <c r="L93" s="160"/>
      <c r="M93" s="160"/>
      <c r="N93" s="160"/>
      <c r="O93" s="160"/>
      <c r="P93" s="160"/>
      <c r="Q93" s="160"/>
      <c r="R93" s="160"/>
      <c r="S93" s="160"/>
      <c r="T93" s="160"/>
      <c r="U93" s="160"/>
      <c r="V93" s="160"/>
      <c r="W93" s="160"/>
      <c r="X93" s="195"/>
      <c r="Y93" s="169" t="s">
        <v>59</v>
      </c>
      <c r="Z93" s="170"/>
      <c r="AA93" s="171"/>
      <c r="AB93" s="172" t="s">
        <v>60</v>
      </c>
      <c r="AC93" s="173"/>
      <c r="AD93" s="174"/>
      <c r="AE93" s="172"/>
      <c r="AF93" s="173"/>
      <c r="AG93" s="173"/>
      <c r="AH93" s="173"/>
      <c r="AI93" s="174"/>
      <c r="AJ93" s="172"/>
      <c r="AK93" s="173"/>
      <c r="AL93" s="173"/>
      <c r="AM93" s="173"/>
      <c r="AN93" s="174"/>
      <c r="AO93" s="172"/>
      <c r="AP93" s="173"/>
      <c r="AQ93" s="173"/>
      <c r="AR93" s="173"/>
      <c r="AS93" s="174"/>
      <c r="AT93" s="172"/>
      <c r="AU93" s="173"/>
      <c r="AV93" s="173"/>
      <c r="AW93" s="173"/>
      <c r="AX93" s="175"/>
    </row>
    <row r="94" spans="1:60" ht="32.25" hidden="1" customHeight="1" x14ac:dyDescent="0.15">
      <c r="A94" s="141" t="s">
        <v>17</v>
      </c>
      <c r="B94" s="142"/>
      <c r="C94" s="142"/>
      <c r="D94" s="142"/>
      <c r="E94" s="142"/>
      <c r="F94" s="143"/>
      <c r="G94" s="148" t="s">
        <v>18</v>
      </c>
      <c r="H94" s="149"/>
      <c r="I94" s="149"/>
      <c r="J94" s="149"/>
      <c r="K94" s="149"/>
      <c r="L94" s="149"/>
      <c r="M94" s="149"/>
      <c r="N94" s="149"/>
      <c r="O94" s="149"/>
      <c r="P94" s="149"/>
      <c r="Q94" s="149"/>
      <c r="R94" s="149"/>
      <c r="S94" s="149"/>
      <c r="T94" s="149"/>
      <c r="U94" s="149"/>
      <c r="V94" s="149"/>
      <c r="W94" s="149"/>
      <c r="X94" s="150"/>
      <c r="Y94" s="151"/>
      <c r="Z94" s="152"/>
      <c r="AA94" s="153"/>
      <c r="AB94" s="154" t="s">
        <v>12</v>
      </c>
      <c r="AC94" s="149"/>
      <c r="AD94" s="150"/>
      <c r="AE94" s="155" t="s">
        <v>69</v>
      </c>
      <c r="AF94" s="149"/>
      <c r="AG94" s="149"/>
      <c r="AH94" s="149"/>
      <c r="AI94" s="150"/>
      <c r="AJ94" s="155" t="s">
        <v>70</v>
      </c>
      <c r="AK94" s="149"/>
      <c r="AL94" s="149"/>
      <c r="AM94" s="149"/>
      <c r="AN94" s="150"/>
      <c r="AO94" s="155" t="s">
        <v>71</v>
      </c>
      <c r="AP94" s="149"/>
      <c r="AQ94" s="149"/>
      <c r="AR94" s="149"/>
      <c r="AS94" s="150"/>
      <c r="AT94" s="156" t="s">
        <v>75</v>
      </c>
      <c r="AU94" s="157"/>
      <c r="AV94" s="157"/>
      <c r="AW94" s="157"/>
      <c r="AX94" s="158"/>
    </row>
    <row r="95" spans="1:60" ht="22.5" hidden="1" customHeight="1" x14ac:dyDescent="0.15">
      <c r="A95" s="144"/>
      <c r="B95" s="142"/>
      <c r="C95" s="142"/>
      <c r="D95" s="142"/>
      <c r="E95" s="142"/>
      <c r="F95" s="143"/>
      <c r="G95" s="159" t="s">
        <v>308</v>
      </c>
      <c r="H95" s="159"/>
      <c r="I95" s="159"/>
      <c r="J95" s="159"/>
      <c r="K95" s="159"/>
      <c r="L95" s="159"/>
      <c r="M95" s="159"/>
      <c r="N95" s="159"/>
      <c r="O95" s="159"/>
      <c r="P95" s="159"/>
      <c r="Q95" s="159"/>
      <c r="R95" s="159"/>
      <c r="S95" s="159"/>
      <c r="T95" s="159"/>
      <c r="U95" s="159"/>
      <c r="V95" s="159"/>
      <c r="W95" s="159"/>
      <c r="X95" s="159"/>
      <c r="Y95" s="161" t="s">
        <v>17</v>
      </c>
      <c r="Z95" s="162"/>
      <c r="AA95" s="163"/>
      <c r="AB95" s="164"/>
      <c r="AC95" s="165"/>
      <c r="AD95" s="166"/>
      <c r="AE95" s="167"/>
      <c r="AF95" s="168"/>
      <c r="AG95" s="168"/>
      <c r="AH95" s="168"/>
      <c r="AI95" s="168"/>
      <c r="AJ95" s="167"/>
      <c r="AK95" s="168"/>
      <c r="AL95" s="168"/>
      <c r="AM95" s="168"/>
      <c r="AN95" s="168"/>
      <c r="AO95" s="167"/>
      <c r="AP95" s="168"/>
      <c r="AQ95" s="168"/>
      <c r="AR95" s="168"/>
      <c r="AS95" s="168"/>
      <c r="AT95" s="94"/>
      <c r="AU95" s="95"/>
      <c r="AV95" s="95"/>
      <c r="AW95" s="95"/>
      <c r="AX95" s="97"/>
    </row>
    <row r="96" spans="1:60" ht="47.1" hidden="1" customHeight="1" x14ac:dyDescent="0.15">
      <c r="A96" s="145"/>
      <c r="B96" s="146"/>
      <c r="C96" s="146"/>
      <c r="D96" s="146"/>
      <c r="E96" s="146"/>
      <c r="F96" s="147"/>
      <c r="G96" s="160"/>
      <c r="H96" s="160"/>
      <c r="I96" s="160"/>
      <c r="J96" s="160"/>
      <c r="K96" s="160"/>
      <c r="L96" s="160"/>
      <c r="M96" s="160"/>
      <c r="N96" s="160"/>
      <c r="O96" s="160"/>
      <c r="P96" s="160"/>
      <c r="Q96" s="160"/>
      <c r="R96" s="160"/>
      <c r="S96" s="160"/>
      <c r="T96" s="160"/>
      <c r="U96" s="160"/>
      <c r="V96" s="160"/>
      <c r="W96" s="160"/>
      <c r="X96" s="160"/>
      <c r="Y96" s="169" t="s">
        <v>59</v>
      </c>
      <c r="Z96" s="170"/>
      <c r="AA96" s="171"/>
      <c r="AB96" s="172" t="s">
        <v>60</v>
      </c>
      <c r="AC96" s="173"/>
      <c r="AD96" s="174"/>
      <c r="AE96" s="172"/>
      <c r="AF96" s="173"/>
      <c r="AG96" s="173"/>
      <c r="AH96" s="173"/>
      <c r="AI96" s="174"/>
      <c r="AJ96" s="172"/>
      <c r="AK96" s="173"/>
      <c r="AL96" s="173"/>
      <c r="AM96" s="173"/>
      <c r="AN96" s="174"/>
      <c r="AO96" s="172"/>
      <c r="AP96" s="173"/>
      <c r="AQ96" s="173"/>
      <c r="AR96" s="173"/>
      <c r="AS96" s="174"/>
      <c r="AT96" s="172"/>
      <c r="AU96" s="173"/>
      <c r="AV96" s="173"/>
      <c r="AW96" s="173"/>
      <c r="AX96" s="175"/>
    </row>
    <row r="97" spans="1:50" ht="23.1" customHeight="1" x14ac:dyDescent="0.15">
      <c r="A97" s="390" t="s">
        <v>77</v>
      </c>
      <c r="B97" s="391"/>
      <c r="C97" s="363" t="s">
        <v>19</v>
      </c>
      <c r="D97" s="364"/>
      <c r="E97" s="364"/>
      <c r="F97" s="364"/>
      <c r="G97" s="364"/>
      <c r="H97" s="364"/>
      <c r="I97" s="364"/>
      <c r="J97" s="364"/>
      <c r="K97" s="365"/>
      <c r="L97" s="422" t="s">
        <v>76</v>
      </c>
      <c r="M97" s="422"/>
      <c r="N97" s="422"/>
      <c r="O97" s="422"/>
      <c r="P97" s="422"/>
      <c r="Q97" s="422"/>
      <c r="R97" s="423" t="s">
        <v>73</v>
      </c>
      <c r="S97" s="424"/>
      <c r="T97" s="424"/>
      <c r="U97" s="424"/>
      <c r="V97" s="424"/>
      <c r="W97" s="424"/>
      <c r="X97" s="425"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26"/>
    </row>
    <row r="98" spans="1:50" ht="23.1" customHeight="1" x14ac:dyDescent="0.15">
      <c r="A98" s="392"/>
      <c r="B98" s="393"/>
      <c r="C98" s="427" t="s">
        <v>483</v>
      </c>
      <c r="D98" s="428"/>
      <c r="E98" s="428"/>
      <c r="F98" s="428"/>
      <c r="G98" s="428"/>
      <c r="H98" s="428"/>
      <c r="I98" s="428"/>
      <c r="J98" s="428"/>
      <c r="K98" s="429"/>
      <c r="L98" s="72">
        <v>8.1</v>
      </c>
      <c r="M98" s="73"/>
      <c r="N98" s="73"/>
      <c r="O98" s="73"/>
      <c r="P98" s="73"/>
      <c r="Q98" s="74"/>
      <c r="R98" s="72">
        <v>8.1</v>
      </c>
      <c r="S98" s="73"/>
      <c r="T98" s="73"/>
      <c r="U98" s="73"/>
      <c r="V98" s="73"/>
      <c r="W98" s="74"/>
      <c r="X98" s="683"/>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392"/>
      <c r="B99" s="393"/>
      <c r="C99" s="176" t="s">
        <v>484</v>
      </c>
      <c r="D99" s="177"/>
      <c r="E99" s="177"/>
      <c r="F99" s="177"/>
      <c r="G99" s="177"/>
      <c r="H99" s="177"/>
      <c r="I99" s="177"/>
      <c r="J99" s="177"/>
      <c r="K99" s="178"/>
      <c r="L99" s="72">
        <v>1.9</v>
      </c>
      <c r="M99" s="73"/>
      <c r="N99" s="73"/>
      <c r="O99" s="73"/>
      <c r="P99" s="73"/>
      <c r="Q99" s="74"/>
      <c r="R99" s="72">
        <v>2.2999999999999998</v>
      </c>
      <c r="S99" s="73"/>
      <c r="T99" s="73"/>
      <c r="U99" s="73"/>
      <c r="V99" s="73"/>
      <c r="W99" s="74"/>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92"/>
      <c r="B100" s="393"/>
      <c r="C100" s="176" t="s">
        <v>485</v>
      </c>
      <c r="D100" s="177"/>
      <c r="E100" s="177"/>
      <c r="F100" s="177"/>
      <c r="G100" s="177"/>
      <c r="H100" s="177"/>
      <c r="I100" s="177"/>
      <c r="J100" s="177"/>
      <c r="K100" s="178"/>
      <c r="L100" s="72">
        <v>8.3000000000000007</v>
      </c>
      <c r="M100" s="73"/>
      <c r="N100" s="73"/>
      <c r="O100" s="73"/>
      <c r="P100" s="73"/>
      <c r="Q100" s="74"/>
      <c r="R100" s="72">
        <v>8.6</v>
      </c>
      <c r="S100" s="73"/>
      <c r="T100" s="73"/>
      <c r="U100" s="73"/>
      <c r="V100" s="73"/>
      <c r="W100" s="74"/>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92"/>
      <c r="B101" s="393"/>
      <c r="C101" s="176" t="s">
        <v>486</v>
      </c>
      <c r="D101" s="177"/>
      <c r="E101" s="177"/>
      <c r="F101" s="177"/>
      <c r="G101" s="177"/>
      <c r="H101" s="177"/>
      <c r="I101" s="177"/>
      <c r="J101" s="177"/>
      <c r="K101" s="178"/>
      <c r="L101" s="72">
        <v>6.5</v>
      </c>
      <c r="M101" s="73"/>
      <c r="N101" s="73"/>
      <c r="O101" s="73"/>
      <c r="P101" s="73"/>
      <c r="Q101" s="74"/>
      <c r="R101" s="72">
        <v>6.5</v>
      </c>
      <c r="S101" s="73"/>
      <c r="T101" s="73"/>
      <c r="U101" s="73"/>
      <c r="V101" s="73"/>
      <c r="W101" s="74"/>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92"/>
      <c r="B102" s="393"/>
      <c r="C102" s="176" t="s">
        <v>487</v>
      </c>
      <c r="D102" s="177"/>
      <c r="E102" s="177"/>
      <c r="F102" s="177"/>
      <c r="G102" s="177"/>
      <c r="H102" s="177"/>
      <c r="I102" s="177"/>
      <c r="J102" s="177"/>
      <c r="K102" s="178"/>
      <c r="L102" s="72">
        <v>4.0999999999999996</v>
      </c>
      <c r="M102" s="73"/>
      <c r="N102" s="73"/>
      <c r="O102" s="73"/>
      <c r="P102" s="73"/>
      <c r="Q102" s="74"/>
      <c r="R102" s="72">
        <v>4.2</v>
      </c>
      <c r="S102" s="73"/>
      <c r="T102" s="73"/>
      <c r="U102" s="73"/>
      <c r="V102" s="73"/>
      <c r="W102" s="74"/>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92"/>
      <c r="B103" s="393"/>
      <c r="C103" s="396" t="s">
        <v>488</v>
      </c>
      <c r="D103" s="397"/>
      <c r="E103" s="397"/>
      <c r="F103" s="397"/>
      <c r="G103" s="397"/>
      <c r="H103" s="397"/>
      <c r="I103" s="397"/>
      <c r="J103" s="397"/>
      <c r="K103" s="398"/>
      <c r="L103" s="72">
        <v>42.1</v>
      </c>
      <c r="M103" s="73"/>
      <c r="N103" s="73"/>
      <c r="O103" s="73"/>
      <c r="P103" s="73"/>
      <c r="Q103" s="74"/>
      <c r="R103" s="72">
        <v>41.4</v>
      </c>
      <c r="S103" s="73"/>
      <c r="T103" s="73"/>
      <c r="U103" s="73"/>
      <c r="V103" s="73"/>
      <c r="W103" s="74"/>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94"/>
      <c r="B104" s="395"/>
      <c r="C104" s="384" t="s">
        <v>22</v>
      </c>
      <c r="D104" s="385"/>
      <c r="E104" s="385"/>
      <c r="F104" s="385"/>
      <c r="G104" s="385"/>
      <c r="H104" s="385"/>
      <c r="I104" s="385"/>
      <c r="J104" s="385"/>
      <c r="K104" s="386"/>
      <c r="L104" s="387">
        <f>SUM(L98:Q103)</f>
        <v>71</v>
      </c>
      <c r="M104" s="388"/>
      <c r="N104" s="388"/>
      <c r="O104" s="388"/>
      <c r="P104" s="388"/>
      <c r="Q104" s="389"/>
      <c r="R104" s="387">
        <f>SUM(R98:W103)</f>
        <v>71.099999999999994</v>
      </c>
      <c r="S104" s="388"/>
      <c r="T104" s="388"/>
      <c r="U104" s="388"/>
      <c r="V104" s="388"/>
      <c r="W104" s="389"/>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3" t="s">
        <v>38</v>
      </c>
      <c r="AH107" s="610"/>
      <c r="AI107" s="610"/>
      <c r="AJ107" s="610"/>
      <c r="AK107" s="610"/>
      <c r="AL107" s="610"/>
      <c r="AM107" s="610"/>
      <c r="AN107" s="610"/>
      <c r="AO107" s="610"/>
      <c r="AP107" s="610"/>
      <c r="AQ107" s="610"/>
      <c r="AR107" s="610"/>
      <c r="AS107" s="610"/>
      <c r="AT107" s="610"/>
      <c r="AU107" s="610"/>
      <c r="AV107" s="610"/>
      <c r="AW107" s="610"/>
      <c r="AX107" s="644"/>
    </row>
    <row r="108" spans="1:50" ht="53.25" customHeight="1" x14ac:dyDescent="0.15">
      <c r="A108" s="321" t="s">
        <v>311</v>
      </c>
      <c r="B108" s="322"/>
      <c r="C108" s="545" t="s">
        <v>312</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18" t="s">
        <v>465</v>
      </c>
      <c r="AE108" s="619"/>
      <c r="AF108" s="619"/>
      <c r="AG108" s="615" t="s">
        <v>563</v>
      </c>
      <c r="AH108" s="616"/>
      <c r="AI108" s="616"/>
      <c r="AJ108" s="616"/>
      <c r="AK108" s="616"/>
      <c r="AL108" s="616"/>
      <c r="AM108" s="616"/>
      <c r="AN108" s="616"/>
      <c r="AO108" s="616"/>
      <c r="AP108" s="616"/>
      <c r="AQ108" s="616"/>
      <c r="AR108" s="616"/>
      <c r="AS108" s="616"/>
      <c r="AT108" s="616"/>
      <c r="AU108" s="616"/>
      <c r="AV108" s="616"/>
      <c r="AW108" s="616"/>
      <c r="AX108" s="617"/>
    </row>
    <row r="109" spans="1:50" ht="46.5" customHeight="1" x14ac:dyDescent="0.15">
      <c r="A109" s="323"/>
      <c r="B109" s="324"/>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5" t="s">
        <v>465</v>
      </c>
      <c r="AE109" s="456"/>
      <c r="AF109" s="456"/>
      <c r="AG109" s="318" t="s">
        <v>489</v>
      </c>
      <c r="AH109" s="319"/>
      <c r="AI109" s="319"/>
      <c r="AJ109" s="319"/>
      <c r="AK109" s="319"/>
      <c r="AL109" s="319"/>
      <c r="AM109" s="319"/>
      <c r="AN109" s="319"/>
      <c r="AO109" s="319"/>
      <c r="AP109" s="319"/>
      <c r="AQ109" s="319"/>
      <c r="AR109" s="319"/>
      <c r="AS109" s="319"/>
      <c r="AT109" s="319"/>
      <c r="AU109" s="319"/>
      <c r="AV109" s="319"/>
      <c r="AW109" s="319"/>
      <c r="AX109" s="320"/>
    </row>
    <row r="110" spans="1:50" ht="66" customHeight="1" x14ac:dyDescent="0.15">
      <c r="A110" s="325"/>
      <c r="B110" s="326"/>
      <c r="C110" s="440" t="s">
        <v>313</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599" t="s">
        <v>465</v>
      </c>
      <c r="AE110" s="600"/>
      <c r="AF110" s="600"/>
      <c r="AG110" s="543" t="s">
        <v>564</v>
      </c>
      <c r="AH110" s="212"/>
      <c r="AI110" s="212"/>
      <c r="AJ110" s="212"/>
      <c r="AK110" s="212"/>
      <c r="AL110" s="212"/>
      <c r="AM110" s="212"/>
      <c r="AN110" s="212"/>
      <c r="AO110" s="212"/>
      <c r="AP110" s="212"/>
      <c r="AQ110" s="212"/>
      <c r="AR110" s="212"/>
      <c r="AS110" s="212"/>
      <c r="AT110" s="212"/>
      <c r="AU110" s="212"/>
      <c r="AV110" s="212"/>
      <c r="AW110" s="212"/>
      <c r="AX110" s="544"/>
    </row>
    <row r="111" spans="1:50" ht="81" customHeight="1" x14ac:dyDescent="0.15">
      <c r="A111" s="565" t="s">
        <v>46</v>
      </c>
      <c r="B111" s="601"/>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1" t="s">
        <v>465</v>
      </c>
      <c r="AE111" s="452"/>
      <c r="AF111" s="452"/>
      <c r="AG111" s="315" t="s">
        <v>490</v>
      </c>
      <c r="AH111" s="316"/>
      <c r="AI111" s="316"/>
      <c r="AJ111" s="316"/>
      <c r="AK111" s="316"/>
      <c r="AL111" s="316"/>
      <c r="AM111" s="316"/>
      <c r="AN111" s="316"/>
      <c r="AO111" s="316"/>
      <c r="AP111" s="316"/>
      <c r="AQ111" s="316"/>
      <c r="AR111" s="316"/>
      <c r="AS111" s="316"/>
      <c r="AT111" s="316"/>
      <c r="AU111" s="316"/>
      <c r="AV111" s="316"/>
      <c r="AW111" s="316"/>
      <c r="AX111" s="317"/>
    </row>
    <row r="112" spans="1:50" ht="30.75" customHeight="1" x14ac:dyDescent="0.15">
      <c r="A112" s="602"/>
      <c r="B112" s="603"/>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5" t="s">
        <v>465</v>
      </c>
      <c r="AE112" s="456"/>
      <c r="AF112" s="456"/>
      <c r="AG112" s="318" t="s">
        <v>559</v>
      </c>
      <c r="AH112" s="319"/>
      <c r="AI112" s="319"/>
      <c r="AJ112" s="319"/>
      <c r="AK112" s="319"/>
      <c r="AL112" s="319"/>
      <c r="AM112" s="319"/>
      <c r="AN112" s="319"/>
      <c r="AO112" s="319"/>
      <c r="AP112" s="319"/>
      <c r="AQ112" s="319"/>
      <c r="AR112" s="319"/>
      <c r="AS112" s="319"/>
      <c r="AT112" s="319"/>
      <c r="AU112" s="319"/>
      <c r="AV112" s="319"/>
      <c r="AW112" s="319"/>
      <c r="AX112" s="320"/>
    </row>
    <row r="113" spans="1:64" ht="48" customHeight="1" x14ac:dyDescent="0.15">
      <c r="A113" s="602"/>
      <c r="B113" s="603"/>
      <c r="C113" s="519" t="s">
        <v>314</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5" t="s">
        <v>465</v>
      </c>
      <c r="AE113" s="456"/>
      <c r="AF113" s="456"/>
      <c r="AG113" s="318" t="s">
        <v>560</v>
      </c>
      <c r="AH113" s="319"/>
      <c r="AI113" s="319"/>
      <c r="AJ113" s="319"/>
      <c r="AK113" s="319"/>
      <c r="AL113" s="319"/>
      <c r="AM113" s="319"/>
      <c r="AN113" s="319"/>
      <c r="AO113" s="319"/>
      <c r="AP113" s="319"/>
      <c r="AQ113" s="319"/>
      <c r="AR113" s="319"/>
      <c r="AS113" s="319"/>
      <c r="AT113" s="319"/>
      <c r="AU113" s="319"/>
      <c r="AV113" s="319"/>
      <c r="AW113" s="319"/>
      <c r="AX113" s="320"/>
    </row>
    <row r="114" spans="1:64" ht="48.75" customHeight="1" x14ac:dyDescent="0.15">
      <c r="A114" s="602"/>
      <c r="B114" s="603"/>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5" t="s">
        <v>465</v>
      </c>
      <c r="AE114" s="456"/>
      <c r="AF114" s="456"/>
      <c r="AG114" s="318" t="s">
        <v>560</v>
      </c>
      <c r="AH114" s="319"/>
      <c r="AI114" s="319"/>
      <c r="AJ114" s="319"/>
      <c r="AK114" s="319"/>
      <c r="AL114" s="319"/>
      <c r="AM114" s="319"/>
      <c r="AN114" s="319"/>
      <c r="AO114" s="319"/>
      <c r="AP114" s="319"/>
      <c r="AQ114" s="319"/>
      <c r="AR114" s="319"/>
      <c r="AS114" s="319"/>
      <c r="AT114" s="319"/>
      <c r="AU114" s="319"/>
      <c r="AV114" s="319"/>
      <c r="AW114" s="319"/>
      <c r="AX114" s="320"/>
    </row>
    <row r="115" spans="1:64" ht="48.75" customHeight="1" x14ac:dyDescent="0.15">
      <c r="A115" s="602"/>
      <c r="B115" s="603"/>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5"/>
      <c r="AD115" s="455" t="s">
        <v>465</v>
      </c>
      <c r="AE115" s="456"/>
      <c r="AF115" s="456"/>
      <c r="AG115" s="318" t="s">
        <v>560</v>
      </c>
      <c r="AH115" s="319"/>
      <c r="AI115" s="319"/>
      <c r="AJ115" s="319"/>
      <c r="AK115" s="319"/>
      <c r="AL115" s="319"/>
      <c r="AM115" s="319"/>
      <c r="AN115" s="319"/>
      <c r="AO115" s="319"/>
      <c r="AP115" s="319"/>
      <c r="AQ115" s="319"/>
      <c r="AR115" s="319"/>
      <c r="AS115" s="319"/>
      <c r="AT115" s="319"/>
      <c r="AU115" s="319"/>
      <c r="AV115" s="319"/>
      <c r="AW115" s="319"/>
      <c r="AX115" s="320"/>
    </row>
    <row r="116" spans="1:64" ht="19.350000000000001" customHeight="1" x14ac:dyDescent="0.15">
      <c r="A116" s="602"/>
      <c r="B116" s="603"/>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5"/>
      <c r="AD116" s="647" t="s">
        <v>561</v>
      </c>
      <c r="AE116" s="648"/>
      <c r="AF116" s="648"/>
      <c r="AG116" s="380"/>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61.5" customHeight="1" x14ac:dyDescent="0.15">
      <c r="A117" s="604"/>
      <c r="B117" s="605"/>
      <c r="C117" s="606" t="s">
        <v>81</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465</v>
      </c>
      <c r="AE117" s="600"/>
      <c r="AF117" s="609"/>
      <c r="AG117" s="613" t="s">
        <v>566</v>
      </c>
      <c r="AH117" s="449"/>
      <c r="AI117" s="449"/>
      <c r="AJ117" s="449"/>
      <c r="AK117" s="449"/>
      <c r="AL117" s="449"/>
      <c r="AM117" s="449"/>
      <c r="AN117" s="449"/>
      <c r="AO117" s="449"/>
      <c r="AP117" s="449"/>
      <c r="AQ117" s="449"/>
      <c r="AR117" s="449"/>
      <c r="AS117" s="449"/>
      <c r="AT117" s="449"/>
      <c r="AU117" s="449"/>
      <c r="AV117" s="449"/>
      <c r="AW117" s="449"/>
      <c r="AX117" s="614"/>
      <c r="BG117" s="10"/>
      <c r="BH117" s="10"/>
      <c r="BI117" s="10"/>
      <c r="BJ117" s="10"/>
    </row>
    <row r="118" spans="1:64" ht="78" customHeight="1" x14ac:dyDescent="0.15">
      <c r="A118" s="565" t="s">
        <v>47</v>
      </c>
      <c r="B118" s="601"/>
      <c r="C118" s="649" t="s">
        <v>80</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51" t="s">
        <v>465</v>
      </c>
      <c r="AE118" s="452"/>
      <c r="AF118" s="652"/>
      <c r="AG118" s="315" t="s">
        <v>565</v>
      </c>
      <c r="AH118" s="316"/>
      <c r="AI118" s="316"/>
      <c r="AJ118" s="316"/>
      <c r="AK118" s="316"/>
      <c r="AL118" s="316"/>
      <c r="AM118" s="316"/>
      <c r="AN118" s="316"/>
      <c r="AO118" s="316"/>
      <c r="AP118" s="316"/>
      <c r="AQ118" s="316"/>
      <c r="AR118" s="316"/>
      <c r="AS118" s="316"/>
      <c r="AT118" s="316"/>
      <c r="AU118" s="316"/>
      <c r="AV118" s="316"/>
      <c r="AW118" s="316"/>
      <c r="AX118" s="317"/>
    </row>
    <row r="119" spans="1:64" ht="51.75"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0" t="s">
        <v>465</v>
      </c>
      <c r="AE119" s="621"/>
      <c r="AF119" s="621"/>
      <c r="AG119" s="318" t="s">
        <v>492</v>
      </c>
      <c r="AH119" s="319"/>
      <c r="AI119" s="319"/>
      <c r="AJ119" s="319"/>
      <c r="AK119" s="319"/>
      <c r="AL119" s="319"/>
      <c r="AM119" s="319"/>
      <c r="AN119" s="319"/>
      <c r="AO119" s="319"/>
      <c r="AP119" s="319"/>
      <c r="AQ119" s="319"/>
      <c r="AR119" s="319"/>
      <c r="AS119" s="319"/>
      <c r="AT119" s="319"/>
      <c r="AU119" s="319"/>
      <c r="AV119" s="319"/>
      <c r="AW119" s="319"/>
      <c r="AX119" s="320"/>
    </row>
    <row r="120" spans="1:64" ht="41.25" customHeight="1" x14ac:dyDescent="0.15">
      <c r="A120" s="602"/>
      <c r="B120" s="603"/>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5" t="s">
        <v>465</v>
      </c>
      <c r="AE120" s="456"/>
      <c r="AF120" s="456"/>
      <c r="AG120" s="318" t="s">
        <v>491</v>
      </c>
      <c r="AH120" s="319"/>
      <c r="AI120" s="319"/>
      <c r="AJ120" s="319"/>
      <c r="AK120" s="319"/>
      <c r="AL120" s="319"/>
      <c r="AM120" s="319"/>
      <c r="AN120" s="319"/>
      <c r="AO120" s="319"/>
      <c r="AP120" s="319"/>
      <c r="AQ120" s="319"/>
      <c r="AR120" s="319"/>
      <c r="AS120" s="319"/>
      <c r="AT120" s="319"/>
      <c r="AU120" s="319"/>
      <c r="AV120" s="319"/>
      <c r="AW120" s="319"/>
      <c r="AX120" s="320"/>
    </row>
    <row r="121" spans="1:64" ht="33" customHeight="1" x14ac:dyDescent="0.15">
      <c r="A121" s="604"/>
      <c r="B121" s="605"/>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5" t="s">
        <v>465</v>
      </c>
      <c r="AE121" s="456"/>
      <c r="AF121" s="456"/>
      <c r="AG121" s="543" t="s">
        <v>562</v>
      </c>
      <c r="AH121" s="212"/>
      <c r="AI121" s="212"/>
      <c r="AJ121" s="212"/>
      <c r="AK121" s="212"/>
      <c r="AL121" s="212"/>
      <c r="AM121" s="212"/>
      <c r="AN121" s="212"/>
      <c r="AO121" s="212"/>
      <c r="AP121" s="212"/>
      <c r="AQ121" s="212"/>
      <c r="AR121" s="212"/>
      <c r="AS121" s="212"/>
      <c r="AT121" s="212"/>
      <c r="AU121" s="212"/>
      <c r="AV121" s="212"/>
      <c r="AW121" s="212"/>
      <c r="AX121" s="544"/>
    </row>
    <row r="122" spans="1:64" ht="33.6" customHeight="1" x14ac:dyDescent="0.15">
      <c r="A122" s="637" t="s">
        <v>79</v>
      </c>
      <c r="B122" s="638"/>
      <c r="C122" s="453" t="s">
        <v>315</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4"/>
      <c r="AD122" s="451"/>
      <c r="AE122" s="452"/>
      <c r="AF122" s="452"/>
      <c r="AG122" s="591"/>
      <c r="AH122" s="210"/>
      <c r="AI122" s="210"/>
      <c r="AJ122" s="210"/>
      <c r="AK122" s="210"/>
      <c r="AL122" s="210"/>
      <c r="AM122" s="210"/>
      <c r="AN122" s="210"/>
      <c r="AO122" s="210"/>
      <c r="AP122" s="210"/>
      <c r="AQ122" s="210"/>
      <c r="AR122" s="210"/>
      <c r="AS122" s="210"/>
      <c r="AT122" s="210"/>
      <c r="AU122" s="210"/>
      <c r="AV122" s="210"/>
      <c r="AW122" s="210"/>
      <c r="AX122" s="592"/>
    </row>
    <row r="123" spans="1:64" ht="15.75" customHeight="1" x14ac:dyDescent="0.15">
      <c r="A123" s="639"/>
      <c r="B123" s="640"/>
      <c r="C123" s="666" t="s">
        <v>86</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3"/>
      <c r="AH123" s="291"/>
      <c r="AI123" s="291"/>
      <c r="AJ123" s="291"/>
      <c r="AK123" s="291"/>
      <c r="AL123" s="291"/>
      <c r="AM123" s="291"/>
      <c r="AN123" s="291"/>
      <c r="AO123" s="291"/>
      <c r="AP123" s="291"/>
      <c r="AQ123" s="291"/>
      <c r="AR123" s="291"/>
      <c r="AS123" s="291"/>
      <c r="AT123" s="291"/>
      <c r="AU123" s="291"/>
      <c r="AV123" s="291"/>
      <c r="AW123" s="291"/>
      <c r="AX123" s="594"/>
    </row>
    <row r="124" spans="1:64" ht="26.25" customHeight="1" x14ac:dyDescent="0.15">
      <c r="A124" s="639"/>
      <c r="B124" s="640"/>
      <c r="C124" s="653"/>
      <c r="D124" s="654"/>
      <c r="E124" s="654"/>
      <c r="F124" s="654"/>
      <c r="G124" s="654"/>
      <c r="H124" s="654"/>
      <c r="I124" s="654"/>
      <c r="J124" s="654"/>
      <c r="K124" s="654"/>
      <c r="L124" s="654"/>
      <c r="M124" s="654"/>
      <c r="N124" s="654"/>
      <c r="O124" s="655"/>
      <c r="P124" s="662"/>
      <c r="Q124" s="662"/>
      <c r="R124" s="662"/>
      <c r="S124" s="663"/>
      <c r="T124" s="645"/>
      <c r="U124" s="319"/>
      <c r="V124" s="319"/>
      <c r="W124" s="319"/>
      <c r="X124" s="319"/>
      <c r="Y124" s="319"/>
      <c r="Z124" s="319"/>
      <c r="AA124" s="319"/>
      <c r="AB124" s="319"/>
      <c r="AC124" s="319"/>
      <c r="AD124" s="319"/>
      <c r="AE124" s="319"/>
      <c r="AF124" s="646"/>
      <c r="AG124" s="593"/>
      <c r="AH124" s="291"/>
      <c r="AI124" s="291"/>
      <c r="AJ124" s="291"/>
      <c r="AK124" s="291"/>
      <c r="AL124" s="291"/>
      <c r="AM124" s="291"/>
      <c r="AN124" s="291"/>
      <c r="AO124" s="291"/>
      <c r="AP124" s="291"/>
      <c r="AQ124" s="291"/>
      <c r="AR124" s="291"/>
      <c r="AS124" s="291"/>
      <c r="AT124" s="291"/>
      <c r="AU124" s="291"/>
      <c r="AV124" s="291"/>
      <c r="AW124" s="291"/>
      <c r="AX124" s="594"/>
    </row>
    <row r="125" spans="1:64" ht="26.25" customHeight="1" x14ac:dyDescent="0.15">
      <c r="A125" s="641"/>
      <c r="B125" s="642"/>
      <c r="C125" s="656"/>
      <c r="D125" s="657"/>
      <c r="E125" s="657"/>
      <c r="F125" s="657"/>
      <c r="G125" s="657"/>
      <c r="H125" s="657"/>
      <c r="I125" s="657"/>
      <c r="J125" s="657"/>
      <c r="K125" s="657"/>
      <c r="L125" s="657"/>
      <c r="M125" s="657"/>
      <c r="N125" s="657"/>
      <c r="O125" s="658"/>
      <c r="P125" s="664"/>
      <c r="Q125" s="664"/>
      <c r="R125" s="664"/>
      <c r="S125" s="665"/>
      <c r="T125" s="448"/>
      <c r="U125" s="449"/>
      <c r="V125" s="449"/>
      <c r="W125" s="449"/>
      <c r="X125" s="449"/>
      <c r="Y125" s="449"/>
      <c r="Z125" s="449"/>
      <c r="AA125" s="449"/>
      <c r="AB125" s="449"/>
      <c r="AC125" s="449"/>
      <c r="AD125" s="449"/>
      <c r="AE125" s="449"/>
      <c r="AF125" s="450"/>
      <c r="AG125" s="595"/>
      <c r="AH125" s="212"/>
      <c r="AI125" s="212"/>
      <c r="AJ125" s="212"/>
      <c r="AK125" s="212"/>
      <c r="AL125" s="212"/>
      <c r="AM125" s="212"/>
      <c r="AN125" s="212"/>
      <c r="AO125" s="212"/>
      <c r="AP125" s="212"/>
      <c r="AQ125" s="212"/>
      <c r="AR125" s="212"/>
      <c r="AS125" s="212"/>
      <c r="AT125" s="212"/>
      <c r="AU125" s="212"/>
      <c r="AV125" s="212"/>
      <c r="AW125" s="212"/>
      <c r="AX125" s="544"/>
    </row>
    <row r="126" spans="1:64" ht="57" customHeight="1" x14ac:dyDescent="0.15">
      <c r="A126" s="565" t="s">
        <v>58</v>
      </c>
      <c r="B126" s="566"/>
      <c r="C126" s="406" t="s">
        <v>64</v>
      </c>
      <c r="D126" s="587"/>
      <c r="E126" s="587"/>
      <c r="F126" s="588"/>
      <c r="G126" s="559" t="s">
        <v>567</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75" t="s">
        <v>68</v>
      </c>
      <c r="D127" s="376"/>
      <c r="E127" s="376"/>
      <c r="F127" s="377"/>
      <c r="G127" s="378" t="s">
        <v>558</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120" customHeight="1" thickBot="1" x14ac:dyDescent="0.2">
      <c r="A129" s="586" t="s">
        <v>572</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0" customHeight="1" thickBot="1" x14ac:dyDescent="0.2">
      <c r="A131" s="562" t="s">
        <v>305</v>
      </c>
      <c r="B131" s="563"/>
      <c r="C131" s="563"/>
      <c r="D131" s="563"/>
      <c r="E131" s="564"/>
      <c r="F131" s="581" t="s">
        <v>573</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x14ac:dyDescent="0.2">
      <c r="A133" s="445" t="s">
        <v>575</v>
      </c>
      <c r="B133" s="446"/>
      <c r="C133" s="446"/>
      <c r="D133" s="446"/>
      <c r="E133" s="447"/>
      <c r="F133" s="724" t="s">
        <v>574</v>
      </c>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99.95" customHeight="1" thickBot="1" x14ac:dyDescent="0.2">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x14ac:dyDescent="0.15">
      <c r="A137" s="418" t="s">
        <v>223</v>
      </c>
      <c r="B137" s="419"/>
      <c r="C137" s="419"/>
      <c r="D137" s="419"/>
      <c r="E137" s="419"/>
      <c r="F137" s="419"/>
      <c r="G137" s="432" t="s">
        <v>568</v>
      </c>
      <c r="H137" s="433"/>
      <c r="I137" s="433"/>
      <c r="J137" s="433"/>
      <c r="K137" s="433"/>
      <c r="L137" s="433"/>
      <c r="M137" s="433"/>
      <c r="N137" s="433"/>
      <c r="O137" s="433"/>
      <c r="P137" s="434"/>
      <c r="Q137" s="419" t="s">
        <v>224</v>
      </c>
      <c r="R137" s="419"/>
      <c r="S137" s="419"/>
      <c r="T137" s="419"/>
      <c r="U137" s="419"/>
      <c r="V137" s="419"/>
      <c r="W137" s="432" t="s">
        <v>493</v>
      </c>
      <c r="X137" s="433"/>
      <c r="Y137" s="433"/>
      <c r="Z137" s="433"/>
      <c r="AA137" s="433"/>
      <c r="AB137" s="433"/>
      <c r="AC137" s="433"/>
      <c r="AD137" s="433"/>
      <c r="AE137" s="433"/>
      <c r="AF137" s="434"/>
      <c r="AG137" s="419" t="s">
        <v>225</v>
      </c>
      <c r="AH137" s="419"/>
      <c r="AI137" s="419"/>
      <c r="AJ137" s="419"/>
      <c r="AK137" s="419"/>
      <c r="AL137" s="419"/>
      <c r="AM137" s="415" t="s">
        <v>494</v>
      </c>
      <c r="AN137" s="416"/>
      <c r="AO137" s="416"/>
      <c r="AP137" s="416"/>
      <c r="AQ137" s="416"/>
      <c r="AR137" s="416"/>
      <c r="AS137" s="416"/>
      <c r="AT137" s="416"/>
      <c r="AU137" s="416"/>
      <c r="AV137" s="417"/>
      <c r="AW137" s="12"/>
      <c r="AX137" s="13"/>
    </row>
    <row r="138" spans="1:50" ht="19.899999999999999" customHeight="1" thickBot="1" x14ac:dyDescent="0.2">
      <c r="A138" s="420" t="s">
        <v>226</v>
      </c>
      <c r="B138" s="421"/>
      <c r="C138" s="421"/>
      <c r="D138" s="421"/>
      <c r="E138" s="421"/>
      <c r="F138" s="421"/>
      <c r="G138" s="435" t="s">
        <v>495</v>
      </c>
      <c r="H138" s="436"/>
      <c r="I138" s="436"/>
      <c r="J138" s="436"/>
      <c r="K138" s="436"/>
      <c r="L138" s="436"/>
      <c r="M138" s="436"/>
      <c r="N138" s="436"/>
      <c r="O138" s="436"/>
      <c r="P138" s="437"/>
      <c r="Q138" s="421" t="s">
        <v>227</v>
      </c>
      <c r="R138" s="421"/>
      <c r="S138" s="421"/>
      <c r="T138" s="421"/>
      <c r="U138" s="421"/>
      <c r="V138" s="421"/>
      <c r="W138" s="435" t="s">
        <v>496</v>
      </c>
      <c r="X138" s="436"/>
      <c r="Y138" s="436"/>
      <c r="Z138" s="436"/>
      <c r="AA138" s="436"/>
      <c r="AB138" s="436"/>
      <c r="AC138" s="436"/>
      <c r="AD138" s="436"/>
      <c r="AE138" s="436"/>
      <c r="AF138" s="437"/>
      <c r="AG138" s="589"/>
      <c r="AH138" s="590"/>
      <c r="AI138" s="590"/>
      <c r="AJ138" s="590"/>
      <c r="AK138" s="590"/>
      <c r="AL138" s="590"/>
      <c r="AM138" s="625"/>
      <c r="AN138" s="626"/>
      <c r="AO138" s="626"/>
      <c r="AP138" s="626"/>
      <c r="AQ138" s="626"/>
      <c r="AR138" s="626"/>
      <c r="AS138" s="626"/>
      <c r="AT138" s="626"/>
      <c r="AU138" s="626"/>
      <c r="AV138" s="627"/>
      <c r="AW138" s="28"/>
      <c r="AX138" s="29"/>
    </row>
    <row r="139" spans="1:50" ht="23.65" customHeight="1" x14ac:dyDescent="0.15">
      <c r="A139" s="572" t="s">
        <v>28</v>
      </c>
      <c r="B139" s="573"/>
      <c r="C139" s="573"/>
      <c r="D139" s="573"/>
      <c r="E139" s="573"/>
      <c r="F139" s="57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7"/>
      <c r="B140" s="478"/>
      <c r="C140" s="478"/>
      <c r="D140" s="478"/>
      <c r="E140" s="478"/>
      <c r="F140" s="479"/>
      <c r="G140" s="61" t="s">
        <v>462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8" t="s">
        <v>34</v>
      </c>
      <c r="B178" s="549"/>
      <c r="C178" s="549"/>
      <c r="D178" s="549"/>
      <c r="E178" s="549"/>
      <c r="F178" s="550"/>
      <c r="G178" s="556" t="s">
        <v>523</v>
      </c>
      <c r="H178" s="557"/>
      <c r="I178" s="557"/>
      <c r="J178" s="557"/>
      <c r="K178" s="557"/>
      <c r="L178" s="557"/>
      <c r="M178" s="557"/>
      <c r="N178" s="557"/>
      <c r="O178" s="557"/>
      <c r="P178" s="557"/>
      <c r="Q178" s="557"/>
      <c r="R178" s="557"/>
      <c r="S178" s="557"/>
      <c r="T178" s="557"/>
      <c r="U178" s="557"/>
      <c r="V178" s="557"/>
      <c r="W178" s="557"/>
      <c r="X178" s="557"/>
      <c r="Y178" s="557"/>
      <c r="Z178" s="557"/>
      <c r="AA178" s="557"/>
      <c r="AB178" s="558"/>
      <c r="AC178" s="402" t="s">
        <v>456</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3.25" customHeight="1" x14ac:dyDescent="0.15">
      <c r="A179" s="141"/>
      <c r="B179" s="551"/>
      <c r="C179" s="551"/>
      <c r="D179" s="551"/>
      <c r="E179" s="551"/>
      <c r="F179" s="552"/>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3.25" customHeight="1" x14ac:dyDescent="0.15">
      <c r="A180" s="141"/>
      <c r="B180" s="551"/>
      <c r="C180" s="551"/>
      <c r="D180" s="551"/>
      <c r="E180" s="551"/>
      <c r="F180" s="552"/>
      <c r="G180" s="98" t="s">
        <v>483</v>
      </c>
      <c r="H180" s="99"/>
      <c r="I180" s="99"/>
      <c r="J180" s="99"/>
      <c r="K180" s="100"/>
      <c r="L180" s="101" t="s">
        <v>524</v>
      </c>
      <c r="M180" s="102"/>
      <c r="N180" s="102"/>
      <c r="O180" s="102"/>
      <c r="P180" s="102"/>
      <c r="Q180" s="102"/>
      <c r="R180" s="102"/>
      <c r="S180" s="102"/>
      <c r="T180" s="102"/>
      <c r="U180" s="102"/>
      <c r="V180" s="102"/>
      <c r="W180" s="102"/>
      <c r="X180" s="103"/>
      <c r="Y180" s="104">
        <v>2.2999999999999998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4"/>
    </row>
    <row r="181" spans="1:50" ht="23.25" customHeight="1" x14ac:dyDescent="0.15">
      <c r="A181" s="141"/>
      <c r="B181" s="551"/>
      <c r="C181" s="551"/>
      <c r="D181" s="551"/>
      <c r="E181" s="551"/>
      <c r="F181" s="552"/>
      <c r="G181" s="75" t="s">
        <v>525</v>
      </c>
      <c r="H181" s="76"/>
      <c r="I181" s="76"/>
      <c r="J181" s="76"/>
      <c r="K181" s="77"/>
      <c r="L181" s="78" t="s">
        <v>520</v>
      </c>
      <c r="M181" s="79"/>
      <c r="N181" s="79"/>
      <c r="O181" s="79"/>
      <c r="P181" s="79"/>
      <c r="Q181" s="79"/>
      <c r="R181" s="79"/>
      <c r="S181" s="79"/>
      <c r="T181" s="79"/>
      <c r="U181" s="79"/>
      <c r="V181" s="79"/>
      <c r="W181" s="79"/>
      <c r="X181" s="80"/>
      <c r="Y181" s="81">
        <v>0.8</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41"/>
      <c r="B182" s="551"/>
      <c r="C182" s="551"/>
      <c r="D182" s="551"/>
      <c r="E182" s="551"/>
      <c r="F182" s="552"/>
      <c r="G182" s="75" t="s">
        <v>526</v>
      </c>
      <c r="H182" s="76"/>
      <c r="I182" s="76"/>
      <c r="J182" s="76"/>
      <c r="K182" s="77"/>
      <c r="L182" s="78" t="s">
        <v>528</v>
      </c>
      <c r="M182" s="79"/>
      <c r="N182" s="79"/>
      <c r="O182" s="79"/>
      <c r="P182" s="79"/>
      <c r="Q182" s="79"/>
      <c r="R182" s="79"/>
      <c r="S182" s="79"/>
      <c r="T182" s="79"/>
      <c r="U182" s="79"/>
      <c r="V182" s="79"/>
      <c r="W182" s="79"/>
      <c r="X182" s="80"/>
      <c r="Y182" s="81">
        <v>0.6</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41"/>
      <c r="B183" s="551"/>
      <c r="C183" s="551"/>
      <c r="D183" s="551"/>
      <c r="E183" s="551"/>
      <c r="F183" s="552"/>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41"/>
      <c r="B184" s="551"/>
      <c r="C184" s="551"/>
      <c r="D184" s="551"/>
      <c r="E184" s="551"/>
      <c r="F184" s="552"/>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41"/>
      <c r="B185" s="551"/>
      <c r="C185" s="551"/>
      <c r="D185" s="551"/>
      <c r="E185" s="551"/>
      <c r="F185" s="552"/>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41"/>
      <c r="B186" s="551"/>
      <c r="C186" s="551"/>
      <c r="D186" s="551"/>
      <c r="E186" s="551"/>
      <c r="F186" s="552"/>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41"/>
      <c r="B187" s="551"/>
      <c r="C187" s="551"/>
      <c r="D187" s="551"/>
      <c r="E187" s="551"/>
      <c r="F187" s="552"/>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41"/>
      <c r="B188" s="551"/>
      <c r="C188" s="551"/>
      <c r="D188" s="551"/>
      <c r="E188" s="551"/>
      <c r="F188" s="552"/>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41"/>
      <c r="B189" s="551"/>
      <c r="C189" s="551"/>
      <c r="D189" s="551"/>
      <c r="E189" s="551"/>
      <c r="F189" s="552"/>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41"/>
      <c r="B190" s="551"/>
      <c r="C190" s="551"/>
      <c r="D190" s="551"/>
      <c r="E190" s="551"/>
      <c r="F190" s="552"/>
      <c r="G190" s="84" t="s">
        <v>22</v>
      </c>
      <c r="H190" s="85"/>
      <c r="I190" s="85"/>
      <c r="J190" s="85"/>
      <c r="K190" s="85"/>
      <c r="L190" s="86"/>
      <c r="M190" s="87"/>
      <c r="N190" s="87"/>
      <c r="O190" s="87"/>
      <c r="P190" s="87"/>
      <c r="Q190" s="87"/>
      <c r="R190" s="87"/>
      <c r="S190" s="87"/>
      <c r="T190" s="87"/>
      <c r="U190" s="87"/>
      <c r="V190" s="87"/>
      <c r="W190" s="87"/>
      <c r="X190" s="88"/>
      <c r="Y190" s="89">
        <f>SUM(Y180:AB189)</f>
        <v>3.6999999999999997</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41"/>
      <c r="B191" s="551"/>
      <c r="C191" s="551"/>
      <c r="D191" s="551"/>
      <c r="E191" s="551"/>
      <c r="F191" s="552"/>
      <c r="G191" s="402" t="s">
        <v>527</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364</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3.25" customHeight="1" x14ac:dyDescent="0.15">
      <c r="A192" s="141"/>
      <c r="B192" s="551"/>
      <c r="C192" s="551"/>
      <c r="D192" s="551"/>
      <c r="E192" s="551"/>
      <c r="F192" s="552"/>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3.25" customHeight="1" x14ac:dyDescent="0.15">
      <c r="A193" s="141"/>
      <c r="B193" s="551"/>
      <c r="C193" s="551"/>
      <c r="D193" s="551"/>
      <c r="E193" s="551"/>
      <c r="F193" s="552"/>
      <c r="G193" s="98" t="s">
        <v>536</v>
      </c>
      <c r="H193" s="99"/>
      <c r="I193" s="99"/>
      <c r="J193" s="99"/>
      <c r="K193" s="100"/>
      <c r="L193" s="101" t="s">
        <v>537</v>
      </c>
      <c r="M193" s="102"/>
      <c r="N193" s="102"/>
      <c r="O193" s="102"/>
      <c r="P193" s="102"/>
      <c r="Q193" s="102"/>
      <c r="R193" s="102"/>
      <c r="S193" s="102"/>
      <c r="T193" s="102"/>
      <c r="U193" s="102"/>
      <c r="V193" s="102"/>
      <c r="W193" s="102"/>
      <c r="X193" s="103"/>
      <c r="Y193" s="104">
        <v>1.1000000000000001</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4"/>
    </row>
    <row r="194" spans="1:50" ht="23.25" customHeight="1" x14ac:dyDescent="0.15">
      <c r="A194" s="141"/>
      <c r="B194" s="551"/>
      <c r="C194" s="551"/>
      <c r="D194" s="551"/>
      <c r="E194" s="551"/>
      <c r="F194" s="552"/>
      <c r="G194" s="75" t="s">
        <v>538</v>
      </c>
      <c r="H194" s="76"/>
      <c r="I194" s="76"/>
      <c r="J194" s="76"/>
      <c r="K194" s="77"/>
      <c r="L194" s="78" t="s">
        <v>539</v>
      </c>
      <c r="M194" s="79"/>
      <c r="N194" s="79"/>
      <c r="O194" s="79"/>
      <c r="P194" s="79"/>
      <c r="Q194" s="79"/>
      <c r="R194" s="79"/>
      <c r="S194" s="79"/>
      <c r="T194" s="79"/>
      <c r="U194" s="79"/>
      <c r="V194" s="79"/>
      <c r="W194" s="79"/>
      <c r="X194" s="80"/>
      <c r="Y194" s="81">
        <v>1</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41"/>
      <c r="B195" s="551"/>
      <c r="C195" s="551"/>
      <c r="D195" s="551"/>
      <c r="E195" s="551"/>
      <c r="F195" s="552"/>
      <c r="G195" s="75" t="s">
        <v>540</v>
      </c>
      <c r="H195" s="76"/>
      <c r="I195" s="76"/>
      <c r="J195" s="76"/>
      <c r="K195" s="77"/>
      <c r="L195" s="78" t="s">
        <v>541</v>
      </c>
      <c r="M195" s="79"/>
      <c r="N195" s="79"/>
      <c r="O195" s="79"/>
      <c r="P195" s="79"/>
      <c r="Q195" s="79"/>
      <c r="R195" s="79"/>
      <c r="S195" s="79"/>
      <c r="T195" s="79"/>
      <c r="U195" s="79"/>
      <c r="V195" s="79"/>
      <c r="W195" s="79"/>
      <c r="X195" s="80"/>
      <c r="Y195" s="81">
        <v>0.4</v>
      </c>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41"/>
      <c r="B196" s="551"/>
      <c r="C196" s="551"/>
      <c r="D196" s="551"/>
      <c r="E196" s="551"/>
      <c r="F196" s="552"/>
      <c r="G196" s="75" t="s">
        <v>483</v>
      </c>
      <c r="H196" s="76"/>
      <c r="I196" s="76"/>
      <c r="J196" s="76"/>
      <c r="K196" s="77"/>
      <c r="L196" s="78" t="s">
        <v>542</v>
      </c>
      <c r="M196" s="79"/>
      <c r="N196" s="79"/>
      <c r="O196" s="79"/>
      <c r="P196" s="79"/>
      <c r="Q196" s="79"/>
      <c r="R196" s="79"/>
      <c r="S196" s="79"/>
      <c r="T196" s="79"/>
      <c r="U196" s="79"/>
      <c r="V196" s="79"/>
      <c r="W196" s="79"/>
      <c r="X196" s="80"/>
      <c r="Y196" s="81">
        <v>0.3</v>
      </c>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41"/>
      <c r="B197" s="551"/>
      <c r="C197" s="551"/>
      <c r="D197" s="551"/>
      <c r="E197" s="551"/>
      <c r="F197" s="552"/>
      <c r="G197" s="75" t="s">
        <v>543</v>
      </c>
      <c r="H197" s="76"/>
      <c r="I197" s="76"/>
      <c r="J197" s="76"/>
      <c r="K197" s="77"/>
      <c r="L197" s="78" t="s">
        <v>544</v>
      </c>
      <c r="M197" s="79"/>
      <c r="N197" s="79"/>
      <c r="O197" s="79"/>
      <c r="P197" s="79"/>
      <c r="Q197" s="79"/>
      <c r="R197" s="79"/>
      <c r="S197" s="79"/>
      <c r="T197" s="79"/>
      <c r="U197" s="79"/>
      <c r="V197" s="79"/>
      <c r="W197" s="79"/>
      <c r="X197" s="80"/>
      <c r="Y197" s="81">
        <v>0.1</v>
      </c>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41"/>
      <c r="B198" s="551"/>
      <c r="C198" s="551"/>
      <c r="D198" s="551"/>
      <c r="E198" s="551"/>
      <c r="F198" s="552"/>
      <c r="G198" s="75" t="s">
        <v>545</v>
      </c>
      <c r="H198" s="76"/>
      <c r="I198" s="76"/>
      <c r="J198" s="76"/>
      <c r="K198" s="77"/>
      <c r="L198" s="78" t="s">
        <v>546</v>
      </c>
      <c r="M198" s="79"/>
      <c r="N198" s="79"/>
      <c r="O198" s="79"/>
      <c r="P198" s="79"/>
      <c r="Q198" s="79"/>
      <c r="R198" s="79"/>
      <c r="S198" s="79"/>
      <c r="T198" s="79"/>
      <c r="U198" s="79"/>
      <c r="V198" s="79"/>
      <c r="W198" s="79"/>
      <c r="X198" s="80"/>
      <c r="Y198" s="81">
        <v>0.2</v>
      </c>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41"/>
      <c r="B199" s="551"/>
      <c r="C199" s="551"/>
      <c r="D199" s="551"/>
      <c r="E199" s="551"/>
      <c r="F199" s="552"/>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41"/>
      <c r="B200" s="551"/>
      <c r="C200" s="551"/>
      <c r="D200" s="551"/>
      <c r="E200" s="551"/>
      <c r="F200" s="552"/>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41"/>
      <c r="B201" s="551"/>
      <c r="C201" s="551"/>
      <c r="D201" s="551"/>
      <c r="E201" s="551"/>
      <c r="F201" s="552"/>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41"/>
      <c r="B202" s="551"/>
      <c r="C202" s="551"/>
      <c r="D202" s="551"/>
      <c r="E202" s="551"/>
      <c r="F202" s="552"/>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41"/>
      <c r="B203" s="551"/>
      <c r="C203" s="551"/>
      <c r="D203" s="551"/>
      <c r="E203" s="551"/>
      <c r="F203" s="552"/>
      <c r="G203" s="84" t="s">
        <v>22</v>
      </c>
      <c r="H203" s="85"/>
      <c r="I203" s="85"/>
      <c r="J203" s="85"/>
      <c r="K203" s="85"/>
      <c r="L203" s="86"/>
      <c r="M203" s="87"/>
      <c r="N203" s="87"/>
      <c r="O203" s="87"/>
      <c r="P203" s="87"/>
      <c r="Q203" s="87"/>
      <c r="R203" s="87"/>
      <c r="S203" s="87"/>
      <c r="T203" s="87"/>
      <c r="U203" s="87"/>
      <c r="V203" s="87"/>
      <c r="W203" s="87"/>
      <c r="X203" s="88"/>
      <c r="Y203" s="89">
        <f>SUM(Y193:AB202)</f>
        <v>3.1</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41"/>
      <c r="B204" s="551"/>
      <c r="C204" s="551"/>
      <c r="D204" s="551"/>
      <c r="E204" s="551"/>
      <c r="F204" s="552"/>
      <c r="G204" s="402" t="s">
        <v>549</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365</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3.25" customHeight="1" x14ac:dyDescent="0.15">
      <c r="A205" s="141"/>
      <c r="B205" s="551"/>
      <c r="C205" s="551"/>
      <c r="D205" s="551"/>
      <c r="E205" s="551"/>
      <c r="F205" s="552"/>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3.25" customHeight="1" x14ac:dyDescent="0.15">
      <c r="A206" s="141"/>
      <c r="B206" s="551"/>
      <c r="C206" s="551"/>
      <c r="D206" s="551"/>
      <c r="E206" s="551"/>
      <c r="F206" s="552"/>
      <c r="G206" s="98" t="s">
        <v>550</v>
      </c>
      <c r="H206" s="99"/>
      <c r="I206" s="99"/>
      <c r="J206" s="99"/>
      <c r="K206" s="100"/>
      <c r="L206" s="101" t="s">
        <v>551</v>
      </c>
      <c r="M206" s="102"/>
      <c r="N206" s="102"/>
      <c r="O206" s="102"/>
      <c r="P206" s="102"/>
      <c r="Q206" s="102"/>
      <c r="R206" s="102"/>
      <c r="S206" s="102"/>
      <c r="T206" s="102"/>
      <c r="U206" s="102"/>
      <c r="V206" s="102"/>
      <c r="W206" s="102"/>
      <c r="X206" s="103"/>
      <c r="Y206" s="104">
        <v>0.45500000000000002</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4"/>
    </row>
    <row r="207" spans="1:50" ht="23.25" customHeight="1" x14ac:dyDescent="0.15">
      <c r="A207" s="141"/>
      <c r="B207" s="551"/>
      <c r="C207" s="551"/>
      <c r="D207" s="551"/>
      <c r="E207" s="551"/>
      <c r="F207" s="552"/>
      <c r="G207" s="75" t="s">
        <v>552</v>
      </c>
      <c r="H207" s="76"/>
      <c r="I207" s="76"/>
      <c r="J207" s="76"/>
      <c r="K207" s="77"/>
      <c r="L207" s="78" t="s">
        <v>553</v>
      </c>
      <c r="M207" s="79"/>
      <c r="N207" s="79"/>
      <c r="O207" s="79"/>
      <c r="P207" s="79"/>
      <c r="Q207" s="79"/>
      <c r="R207" s="79"/>
      <c r="S207" s="79"/>
      <c r="T207" s="79"/>
      <c r="U207" s="79"/>
      <c r="V207" s="79"/>
      <c r="W207" s="79"/>
      <c r="X207" s="80"/>
      <c r="Y207" s="81">
        <v>0.187</v>
      </c>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41"/>
      <c r="B208" s="551"/>
      <c r="C208" s="551"/>
      <c r="D208" s="551"/>
      <c r="E208" s="551"/>
      <c r="F208" s="552"/>
      <c r="G208" s="75" t="s">
        <v>554</v>
      </c>
      <c r="H208" s="76"/>
      <c r="I208" s="76"/>
      <c r="J208" s="76"/>
      <c r="K208" s="77"/>
      <c r="L208" s="78" t="s">
        <v>555</v>
      </c>
      <c r="M208" s="79"/>
      <c r="N208" s="79"/>
      <c r="O208" s="79"/>
      <c r="P208" s="79"/>
      <c r="Q208" s="79"/>
      <c r="R208" s="79"/>
      <c r="S208" s="79"/>
      <c r="T208" s="79"/>
      <c r="U208" s="79"/>
      <c r="V208" s="79"/>
      <c r="W208" s="79"/>
      <c r="X208" s="80"/>
      <c r="Y208" s="81">
        <v>0.16</v>
      </c>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41"/>
      <c r="B209" s="551"/>
      <c r="C209" s="551"/>
      <c r="D209" s="551"/>
      <c r="E209" s="551"/>
      <c r="F209" s="552"/>
      <c r="G209" s="75" t="s">
        <v>556</v>
      </c>
      <c r="H209" s="76"/>
      <c r="I209" s="76"/>
      <c r="J209" s="76"/>
      <c r="K209" s="77"/>
      <c r="L209" s="78" t="s">
        <v>557</v>
      </c>
      <c r="M209" s="79"/>
      <c r="N209" s="79"/>
      <c r="O209" s="79"/>
      <c r="P209" s="79"/>
      <c r="Q209" s="79"/>
      <c r="R209" s="79"/>
      <c r="S209" s="79"/>
      <c r="T209" s="79"/>
      <c r="U209" s="79"/>
      <c r="V209" s="79"/>
      <c r="W209" s="79"/>
      <c r="X209" s="80"/>
      <c r="Y209" s="81">
        <v>0.111</v>
      </c>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41"/>
      <c r="B210" s="551"/>
      <c r="C210" s="551"/>
      <c r="D210" s="551"/>
      <c r="E210" s="551"/>
      <c r="F210" s="552"/>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41"/>
      <c r="B211" s="551"/>
      <c r="C211" s="551"/>
      <c r="D211" s="551"/>
      <c r="E211" s="551"/>
      <c r="F211" s="552"/>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41"/>
      <c r="B212" s="551"/>
      <c r="C212" s="551"/>
      <c r="D212" s="551"/>
      <c r="E212" s="551"/>
      <c r="F212" s="552"/>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41"/>
      <c r="B213" s="551"/>
      <c r="C213" s="551"/>
      <c r="D213" s="551"/>
      <c r="E213" s="551"/>
      <c r="F213" s="552"/>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41"/>
      <c r="B214" s="551"/>
      <c r="C214" s="551"/>
      <c r="D214" s="551"/>
      <c r="E214" s="551"/>
      <c r="F214" s="552"/>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41"/>
      <c r="B215" s="551"/>
      <c r="C215" s="551"/>
      <c r="D215" s="551"/>
      <c r="E215" s="551"/>
      <c r="F215" s="552"/>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41"/>
      <c r="B216" s="551"/>
      <c r="C216" s="551"/>
      <c r="D216" s="551"/>
      <c r="E216" s="551"/>
      <c r="F216" s="552"/>
      <c r="G216" s="84" t="s">
        <v>22</v>
      </c>
      <c r="H216" s="85"/>
      <c r="I216" s="85"/>
      <c r="J216" s="85"/>
      <c r="K216" s="85"/>
      <c r="L216" s="86"/>
      <c r="M216" s="87"/>
      <c r="N216" s="87"/>
      <c r="O216" s="87"/>
      <c r="P216" s="87"/>
      <c r="Q216" s="87"/>
      <c r="R216" s="87"/>
      <c r="S216" s="87"/>
      <c r="T216" s="87"/>
      <c r="U216" s="87"/>
      <c r="V216" s="87"/>
      <c r="W216" s="87"/>
      <c r="X216" s="88"/>
      <c r="Y216" s="89">
        <f>SUM(Y206:AB215)</f>
        <v>0.91300000000000003</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41"/>
      <c r="B217" s="551"/>
      <c r="C217" s="551"/>
      <c r="D217" s="551"/>
      <c r="E217" s="551"/>
      <c r="F217" s="552"/>
      <c r="G217" s="402" t="s">
        <v>519</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366</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3.25" customHeight="1" x14ac:dyDescent="0.15">
      <c r="A218" s="141"/>
      <c r="B218" s="551"/>
      <c r="C218" s="551"/>
      <c r="D218" s="551"/>
      <c r="E218" s="551"/>
      <c r="F218" s="552"/>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3.25" customHeight="1" x14ac:dyDescent="0.15">
      <c r="A219" s="141"/>
      <c r="B219" s="551"/>
      <c r="C219" s="551"/>
      <c r="D219" s="551"/>
      <c r="E219" s="551"/>
      <c r="F219" s="552"/>
      <c r="G219" s="98" t="s">
        <v>485</v>
      </c>
      <c r="H219" s="99"/>
      <c r="I219" s="99"/>
      <c r="J219" s="99"/>
      <c r="K219" s="100"/>
      <c r="L219" s="101" t="s">
        <v>520</v>
      </c>
      <c r="M219" s="102"/>
      <c r="N219" s="102"/>
      <c r="O219" s="102"/>
      <c r="P219" s="102"/>
      <c r="Q219" s="102"/>
      <c r="R219" s="102"/>
      <c r="S219" s="102"/>
      <c r="T219" s="102"/>
      <c r="U219" s="102"/>
      <c r="V219" s="102"/>
      <c r="W219" s="102"/>
      <c r="X219" s="103"/>
      <c r="Y219" s="104">
        <v>3.3359999999999999</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4"/>
    </row>
    <row r="220" spans="1:50" ht="23.25" customHeight="1" x14ac:dyDescent="0.15">
      <c r="A220" s="141"/>
      <c r="B220" s="551"/>
      <c r="C220" s="551"/>
      <c r="D220" s="551"/>
      <c r="E220" s="551"/>
      <c r="F220" s="552"/>
      <c r="G220" s="75" t="s">
        <v>487</v>
      </c>
      <c r="H220" s="76"/>
      <c r="I220" s="76"/>
      <c r="J220" s="76"/>
      <c r="K220" s="77"/>
      <c r="L220" s="78" t="s">
        <v>521</v>
      </c>
      <c r="M220" s="79"/>
      <c r="N220" s="79"/>
      <c r="O220" s="79"/>
      <c r="P220" s="79"/>
      <c r="Q220" s="79"/>
      <c r="R220" s="79"/>
      <c r="S220" s="79"/>
      <c r="T220" s="79"/>
      <c r="U220" s="79"/>
      <c r="V220" s="79"/>
      <c r="W220" s="79"/>
      <c r="X220" s="80"/>
      <c r="Y220" s="81">
        <v>2.702</v>
      </c>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41"/>
      <c r="B221" s="551"/>
      <c r="C221" s="551"/>
      <c r="D221" s="551"/>
      <c r="E221" s="551"/>
      <c r="F221" s="552"/>
      <c r="G221" s="75" t="s">
        <v>483</v>
      </c>
      <c r="H221" s="76"/>
      <c r="I221" s="76"/>
      <c r="J221" s="76"/>
      <c r="K221" s="77"/>
      <c r="L221" s="78" t="s">
        <v>522</v>
      </c>
      <c r="M221" s="79"/>
      <c r="N221" s="79"/>
      <c r="O221" s="79"/>
      <c r="P221" s="79"/>
      <c r="Q221" s="79"/>
      <c r="R221" s="79"/>
      <c r="S221" s="79"/>
      <c r="T221" s="79"/>
      <c r="U221" s="79"/>
      <c r="V221" s="79"/>
      <c r="W221" s="79"/>
      <c r="X221" s="80"/>
      <c r="Y221" s="81">
        <v>2.1339999999999999</v>
      </c>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41"/>
      <c r="B222" s="551"/>
      <c r="C222" s="551"/>
      <c r="D222" s="551"/>
      <c r="E222" s="551"/>
      <c r="F222" s="552"/>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41"/>
      <c r="B223" s="551"/>
      <c r="C223" s="551"/>
      <c r="D223" s="551"/>
      <c r="E223" s="551"/>
      <c r="F223" s="552"/>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41"/>
      <c r="B224" s="551"/>
      <c r="C224" s="551"/>
      <c r="D224" s="551"/>
      <c r="E224" s="551"/>
      <c r="F224" s="552"/>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41"/>
      <c r="B225" s="551"/>
      <c r="C225" s="551"/>
      <c r="D225" s="551"/>
      <c r="E225" s="551"/>
      <c r="F225" s="552"/>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41"/>
      <c r="B226" s="551"/>
      <c r="C226" s="551"/>
      <c r="D226" s="551"/>
      <c r="E226" s="551"/>
      <c r="F226" s="552"/>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41"/>
      <c r="B227" s="551"/>
      <c r="C227" s="551"/>
      <c r="D227" s="551"/>
      <c r="E227" s="551"/>
      <c r="F227" s="552"/>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41"/>
      <c r="B228" s="551"/>
      <c r="C228" s="551"/>
      <c r="D228" s="551"/>
      <c r="E228" s="551"/>
      <c r="F228" s="552"/>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41"/>
      <c r="B229" s="551"/>
      <c r="C229" s="551"/>
      <c r="D229" s="551"/>
      <c r="E229" s="551"/>
      <c r="F229" s="552"/>
      <c r="G229" s="84" t="s">
        <v>22</v>
      </c>
      <c r="H229" s="85"/>
      <c r="I229" s="85"/>
      <c r="J229" s="85"/>
      <c r="K229" s="85"/>
      <c r="L229" s="86"/>
      <c r="M229" s="87"/>
      <c r="N229" s="87"/>
      <c r="O229" s="87"/>
      <c r="P229" s="87"/>
      <c r="Q229" s="87"/>
      <c r="R229" s="87"/>
      <c r="S229" s="87"/>
      <c r="T229" s="87"/>
      <c r="U229" s="87"/>
      <c r="V229" s="87"/>
      <c r="W229" s="87"/>
      <c r="X229" s="88"/>
      <c r="Y229" s="89">
        <f>SUM(Y219:AB228)</f>
        <v>8.1720000000000006</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99" t="s">
        <v>320</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35" t="s">
        <v>497</v>
      </c>
      <c r="D236" s="136"/>
      <c r="E236" s="136"/>
      <c r="F236" s="136"/>
      <c r="G236" s="136"/>
      <c r="H236" s="136"/>
      <c r="I236" s="136"/>
      <c r="J236" s="136"/>
      <c r="K236" s="136"/>
      <c r="L236" s="137"/>
      <c r="M236" s="129" t="s">
        <v>499</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1"/>
      <c r="AK236" s="138">
        <v>3.7</v>
      </c>
      <c r="AL236" s="139"/>
      <c r="AM236" s="139"/>
      <c r="AN236" s="139"/>
      <c r="AO236" s="139"/>
      <c r="AP236" s="140"/>
      <c r="AQ236" s="132" t="s">
        <v>500</v>
      </c>
      <c r="AR236" s="133"/>
      <c r="AS236" s="133"/>
      <c r="AT236" s="134"/>
      <c r="AU236" s="126" t="s">
        <v>502</v>
      </c>
      <c r="AV236" s="127"/>
      <c r="AW236" s="127"/>
      <c r="AX236" s="128"/>
    </row>
    <row r="237" spans="1:50" ht="24" customHeight="1" x14ac:dyDescent="0.15">
      <c r="A237" s="113">
        <v>2</v>
      </c>
      <c r="B237" s="113">
        <v>1</v>
      </c>
      <c r="C237" s="135" t="s">
        <v>506</v>
      </c>
      <c r="D237" s="136"/>
      <c r="E237" s="136"/>
      <c r="F237" s="136"/>
      <c r="G237" s="136"/>
      <c r="H237" s="136"/>
      <c r="I237" s="136"/>
      <c r="J237" s="136"/>
      <c r="K237" s="136"/>
      <c r="L237" s="137"/>
      <c r="M237" s="129" t="s">
        <v>499</v>
      </c>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1"/>
      <c r="AK237" s="138">
        <v>3.1</v>
      </c>
      <c r="AL237" s="139"/>
      <c r="AM237" s="139"/>
      <c r="AN237" s="139"/>
      <c r="AO237" s="139"/>
      <c r="AP237" s="140"/>
      <c r="AQ237" s="132" t="s">
        <v>500</v>
      </c>
      <c r="AR237" s="133"/>
      <c r="AS237" s="133"/>
      <c r="AT237" s="134"/>
      <c r="AU237" s="126" t="s">
        <v>502</v>
      </c>
      <c r="AV237" s="127"/>
      <c r="AW237" s="127"/>
      <c r="AX237" s="128"/>
    </row>
    <row r="238" spans="1:50" ht="24" customHeight="1" x14ac:dyDescent="0.15">
      <c r="A238" s="113">
        <v>3</v>
      </c>
      <c r="B238" s="113">
        <v>1</v>
      </c>
      <c r="C238" s="135" t="s">
        <v>507</v>
      </c>
      <c r="D238" s="136"/>
      <c r="E238" s="136"/>
      <c r="F238" s="136"/>
      <c r="G238" s="136"/>
      <c r="H238" s="136"/>
      <c r="I238" s="136"/>
      <c r="J238" s="136"/>
      <c r="K238" s="136"/>
      <c r="L238" s="137"/>
      <c r="M238" s="129" t="s">
        <v>504</v>
      </c>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138">
        <v>3</v>
      </c>
      <c r="AL238" s="139"/>
      <c r="AM238" s="139"/>
      <c r="AN238" s="139"/>
      <c r="AO238" s="139"/>
      <c r="AP238" s="140"/>
      <c r="AQ238" s="132" t="s">
        <v>500</v>
      </c>
      <c r="AR238" s="133"/>
      <c r="AS238" s="133"/>
      <c r="AT238" s="134"/>
      <c r="AU238" s="126" t="s">
        <v>502</v>
      </c>
      <c r="AV238" s="127"/>
      <c r="AW238" s="127"/>
      <c r="AX238" s="128"/>
    </row>
    <row r="239" spans="1:50" ht="24" customHeight="1" x14ac:dyDescent="0.15">
      <c r="A239" s="113">
        <v>4</v>
      </c>
      <c r="B239" s="113">
        <v>1</v>
      </c>
      <c r="C239" s="135" t="s">
        <v>503</v>
      </c>
      <c r="D239" s="136"/>
      <c r="E239" s="136"/>
      <c r="F239" s="136"/>
      <c r="G239" s="136"/>
      <c r="H239" s="136"/>
      <c r="I239" s="136"/>
      <c r="J239" s="136"/>
      <c r="K239" s="136"/>
      <c r="L239" s="137"/>
      <c r="M239" s="129" t="s">
        <v>499</v>
      </c>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1"/>
      <c r="AK239" s="138">
        <v>2.9</v>
      </c>
      <c r="AL239" s="139"/>
      <c r="AM239" s="139"/>
      <c r="AN239" s="139"/>
      <c r="AO239" s="139"/>
      <c r="AP239" s="140"/>
      <c r="AQ239" s="132" t="s">
        <v>500</v>
      </c>
      <c r="AR239" s="133"/>
      <c r="AS239" s="133"/>
      <c r="AT239" s="134"/>
      <c r="AU239" s="126" t="s">
        <v>502</v>
      </c>
      <c r="AV239" s="127"/>
      <c r="AW239" s="127"/>
      <c r="AX239" s="128"/>
    </row>
    <row r="240" spans="1:50" ht="24" customHeight="1" x14ac:dyDescent="0.15">
      <c r="A240" s="113">
        <v>5</v>
      </c>
      <c r="B240" s="113">
        <v>1</v>
      </c>
      <c r="C240" s="135" t="s">
        <v>508</v>
      </c>
      <c r="D240" s="136"/>
      <c r="E240" s="136"/>
      <c r="F240" s="136"/>
      <c r="G240" s="136"/>
      <c r="H240" s="136"/>
      <c r="I240" s="136"/>
      <c r="J240" s="136"/>
      <c r="K240" s="136"/>
      <c r="L240" s="137"/>
      <c r="M240" s="129" t="s">
        <v>499</v>
      </c>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1"/>
      <c r="AK240" s="138">
        <v>2.6</v>
      </c>
      <c r="AL240" s="139"/>
      <c r="AM240" s="139"/>
      <c r="AN240" s="139"/>
      <c r="AO240" s="139"/>
      <c r="AP240" s="140"/>
      <c r="AQ240" s="132" t="s">
        <v>500</v>
      </c>
      <c r="AR240" s="133"/>
      <c r="AS240" s="133"/>
      <c r="AT240" s="134"/>
      <c r="AU240" s="126" t="s">
        <v>502</v>
      </c>
      <c r="AV240" s="127"/>
      <c r="AW240" s="127"/>
      <c r="AX240" s="128"/>
    </row>
    <row r="241" spans="1:50" ht="24" customHeight="1" x14ac:dyDescent="0.15">
      <c r="A241" s="113">
        <v>6</v>
      </c>
      <c r="B241" s="113">
        <v>1</v>
      </c>
      <c r="C241" s="135" t="s">
        <v>505</v>
      </c>
      <c r="D241" s="136"/>
      <c r="E241" s="136"/>
      <c r="F241" s="136"/>
      <c r="G241" s="136"/>
      <c r="H241" s="136"/>
      <c r="I241" s="136"/>
      <c r="J241" s="136"/>
      <c r="K241" s="136"/>
      <c r="L241" s="137"/>
      <c r="M241" s="129" t="s">
        <v>499</v>
      </c>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1"/>
      <c r="AK241" s="138">
        <v>2.6</v>
      </c>
      <c r="AL241" s="139"/>
      <c r="AM241" s="139"/>
      <c r="AN241" s="139"/>
      <c r="AO241" s="139"/>
      <c r="AP241" s="140"/>
      <c r="AQ241" s="132" t="s">
        <v>500</v>
      </c>
      <c r="AR241" s="133"/>
      <c r="AS241" s="133"/>
      <c r="AT241" s="134"/>
      <c r="AU241" s="126" t="s">
        <v>502</v>
      </c>
      <c r="AV241" s="127"/>
      <c r="AW241" s="127"/>
      <c r="AX241" s="128"/>
    </row>
    <row r="242" spans="1:50" ht="24" customHeight="1" x14ac:dyDescent="0.15">
      <c r="A242" s="113">
        <v>7</v>
      </c>
      <c r="B242" s="113">
        <v>1</v>
      </c>
      <c r="C242" s="135" t="s">
        <v>509</v>
      </c>
      <c r="D242" s="136"/>
      <c r="E242" s="136"/>
      <c r="F242" s="136"/>
      <c r="G242" s="136"/>
      <c r="H242" s="136"/>
      <c r="I242" s="136"/>
      <c r="J242" s="136"/>
      <c r="K242" s="136"/>
      <c r="L242" s="137"/>
      <c r="M242" s="129" t="s">
        <v>499</v>
      </c>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1"/>
      <c r="AK242" s="138">
        <v>2.6</v>
      </c>
      <c r="AL242" s="139"/>
      <c r="AM242" s="139"/>
      <c r="AN242" s="139"/>
      <c r="AO242" s="139"/>
      <c r="AP242" s="140"/>
      <c r="AQ242" s="132" t="s">
        <v>500</v>
      </c>
      <c r="AR242" s="133"/>
      <c r="AS242" s="133"/>
      <c r="AT242" s="134"/>
      <c r="AU242" s="126" t="s">
        <v>502</v>
      </c>
      <c r="AV242" s="127"/>
      <c r="AW242" s="127"/>
      <c r="AX242" s="128"/>
    </row>
    <row r="243" spans="1:50" ht="24" customHeight="1" x14ac:dyDescent="0.15">
      <c r="A243" s="113">
        <v>8</v>
      </c>
      <c r="B243" s="113">
        <v>1</v>
      </c>
      <c r="C243" s="135" t="s">
        <v>510</v>
      </c>
      <c r="D243" s="136"/>
      <c r="E243" s="136"/>
      <c r="F243" s="136"/>
      <c r="G243" s="136"/>
      <c r="H243" s="136"/>
      <c r="I243" s="136"/>
      <c r="J243" s="136"/>
      <c r="K243" s="136"/>
      <c r="L243" s="137"/>
      <c r="M243" s="129" t="s">
        <v>499</v>
      </c>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1"/>
      <c r="AK243" s="138">
        <v>2.4</v>
      </c>
      <c r="AL243" s="139"/>
      <c r="AM243" s="139"/>
      <c r="AN243" s="139"/>
      <c r="AO243" s="139"/>
      <c r="AP243" s="140"/>
      <c r="AQ243" s="132" t="s">
        <v>500</v>
      </c>
      <c r="AR243" s="133"/>
      <c r="AS243" s="133"/>
      <c r="AT243" s="134"/>
      <c r="AU243" s="126" t="s">
        <v>502</v>
      </c>
      <c r="AV243" s="127"/>
      <c r="AW243" s="127"/>
      <c r="AX243" s="128"/>
    </row>
    <row r="244" spans="1:50" ht="24" customHeight="1" x14ac:dyDescent="0.15">
      <c r="A244" s="113">
        <v>9</v>
      </c>
      <c r="B244" s="113">
        <v>1</v>
      </c>
      <c r="C244" s="135" t="s">
        <v>511</v>
      </c>
      <c r="D244" s="136"/>
      <c r="E244" s="136"/>
      <c r="F244" s="136"/>
      <c r="G244" s="136"/>
      <c r="H244" s="136"/>
      <c r="I244" s="136"/>
      <c r="J244" s="136"/>
      <c r="K244" s="136"/>
      <c r="L244" s="137"/>
      <c r="M244" s="129" t="s">
        <v>499</v>
      </c>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1"/>
      <c r="AK244" s="138">
        <v>1.9</v>
      </c>
      <c r="AL244" s="139"/>
      <c r="AM244" s="139"/>
      <c r="AN244" s="139"/>
      <c r="AO244" s="139"/>
      <c r="AP244" s="140"/>
      <c r="AQ244" s="132" t="s">
        <v>500</v>
      </c>
      <c r="AR244" s="133"/>
      <c r="AS244" s="133"/>
      <c r="AT244" s="134"/>
      <c r="AU244" s="126" t="s">
        <v>502</v>
      </c>
      <c r="AV244" s="127"/>
      <c r="AW244" s="127"/>
      <c r="AX244" s="128"/>
    </row>
    <row r="245" spans="1:50" ht="24" customHeight="1" x14ac:dyDescent="0.15">
      <c r="A245" s="113">
        <v>10</v>
      </c>
      <c r="B245" s="113">
        <v>1</v>
      </c>
      <c r="C245" s="135" t="s">
        <v>512</v>
      </c>
      <c r="D245" s="136"/>
      <c r="E245" s="136"/>
      <c r="F245" s="136"/>
      <c r="G245" s="136"/>
      <c r="H245" s="136"/>
      <c r="I245" s="136"/>
      <c r="J245" s="136"/>
      <c r="K245" s="136"/>
      <c r="L245" s="137"/>
      <c r="M245" s="129" t="s">
        <v>499</v>
      </c>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1"/>
      <c r="AK245" s="138">
        <v>1.8</v>
      </c>
      <c r="AL245" s="139"/>
      <c r="AM245" s="139"/>
      <c r="AN245" s="139"/>
      <c r="AO245" s="139"/>
      <c r="AP245" s="140"/>
      <c r="AQ245" s="132" t="s">
        <v>500</v>
      </c>
      <c r="AR245" s="133"/>
      <c r="AS245" s="133"/>
      <c r="AT245" s="134"/>
      <c r="AU245" s="126" t="s">
        <v>502</v>
      </c>
      <c r="AV245" s="127"/>
      <c r="AW245" s="127"/>
      <c r="AX245" s="128"/>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514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406</v>
      </c>
      <c r="D268" s="119"/>
      <c r="E268" s="119"/>
      <c r="F268" s="119"/>
      <c r="G268" s="119"/>
      <c r="H268" s="119"/>
      <c r="I268" s="119"/>
      <c r="J268" s="119"/>
      <c r="K268" s="119"/>
      <c r="L268" s="119"/>
      <c r="M268" s="119" t="s">
        <v>407</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408</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24" t="s">
        <v>515</v>
      </c>
      <c r="D269" s="124"/>
      <c r="E269" s="124"/>
      <c r="F269" s="124"/>
      <c r="G269" s="124"/>
      <c r="H269" s="124"/>
      <c r="I269" s="124"/>
      <c r="J269" s="124"/>
      <c r="K269" s="124"/>
      <c r="L269" s="124"/>
      <c r="M269" s="125" t="s">
        <v>516</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v>3.1</v>
      </c>
      <c r="AL269" s="124"/>
      <c r="AM269" s="124"/>
      <c r="AN269" s="124"/>
      <c r="AO269" s="124"/>
      <c r="AP269" s="124"/>
      <c r="AQ269" s="132" t="s">
        <v>500</v>
      </c>
      <c r="AR269" s="133"/>
      <c r="AS269" s="133"/>
      <c r="AT269" s="134"/>
      <c r="AU269" s="126" t="s">
        <v>501</v>
      </c>
      <c r="AV269" s="127"/>
      <c r="AW269" s="127"/>
      <c r="AX269" s="128"/>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1" t="s">
        <v>517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406</v>
      </c>
      <c r="D301" s="119"/>
      <c r="E301" s="119"/>
      <c r="F301" s="119"/>
      <c r="G301" s="119"/>
      <c r="H301" s="119"/>
      <c r="I301" s="119"/>
      <c r="J301" s="119"/>
      <c r="K301" s="119"/>
      <c r="L301" s="119"/>
      <c r="M301" s="119" t="s">
        <v>407</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408</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32" t="s">
        <v>530</v>
      </c>
      <c r="D302" s="133"/>
      <c r="E302" s="133"/>
      <c r="F302" s="133"/>
      <c r="G302" s="133"/>
      <c r="H302" s="133"/>
      <c r="I302" s="133"/>
      <c r="J302" s="133"/>
      <c r="K302" s="133"/>
      <c r="L302" s="134"/>
      <c r="M302" s="129" t="s">
        <v>529</v>
      </c>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1"/>
      <c r="AK302" s="129">
        <v>0.9</v>
      </c>
      <c r="AL302" s="130"/>
      <c r="AM302" s="130"/>
      <c r="AN302" s="130"/>
      <c r="AO302" s="130"/>
      <c r="AP302" s="131"/>
      <c r="AQ302" s="132" t="s">
        <v>500</v>
      </c>
      <c r="AR302" s="133"/>
      <c r="AS302" s="133"/>
      <c r="AT302" s="134"/>
      <c r="AU302" s="126" t="s">
        <v>501</v>
      </c>
      <c r="AV302" s="127"/>
      <c r="AW302" s="127"/>
      <c r="AX302" s="128"/>
    </row>
    <row r="303" spans="1:50" ht="24" customHeight="1" x14ac:dyDescent="0.15">
      <c r="A303" s="113">
        <v>2</v>
      </c>
      <c r="B303" s="113">
        <v>1</v>
      </c>
      <c r="C303" s="132" t="s">
        <v>531</v>
      </c>
      <c r="D303" s="133"/>
      <c r="E303" s="133"/>
      <c r="F303" s="133"/>
      <c r="G303" s="133"/>
      <c r="H303" s="133"/>
      <c r="I303" s="133"/>
      <c r="J303" s="133"/>
      <c r="K303" s="133"/>
      <c r="L303" s="134"/>
      <c r="M303" s="129" t="s">
        <v>529</v>
      </c>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1"/>
      <c r="AK303" s="129">
        <v>0.7</v>
      </c>
      <c r="AL303" s="130"/>
      <c r="AM303" s="130"/>
      <c r="AN303" s="130"/>
      <c r="AO303" s="130"/>
      <c r="AP303" s="131"/>
      <c r="AQ303" s="132" t="s">
        <v>500</v>
      </c>
      <c r="AR303" s="133"/>
      <c r="AS303" s="133"/>
      <c r="AT303" s="134"/>
      <c r="AU303" s="126" t="s">
        <v>501</v>
      </c>
      <c r="AV303" s="127"/>
      <c r="AW303" s="127"/>
      <c r="AX303" s="128"/>
    </row>
    <row r="304" spans="1:50" ht="24" customHeight="1" x14ac:dyDescent="0.15">
      <c r="A304" s="113">
        <v>3</v>
      </c>
      <c r="B304" s="113">
        <v>1</v>
      </c>
      <c r="C304" s="124" t="s">
        <v>532</v>
      </c>
      <c r="D304" s="124"/>
      <c r="E304" s="124"/>
      <c r="F304" s="124"/>
      <c r="G304" s="124"/>
      <c r="H304" s="124"/>
      <c r="I304" s="124"/>
      <c r="J304" s="124"/>
      <c r="K304" s="124"/>
      <c r="L304" s="124"/>
      <c r="M304" s="129" t="s">
        <v>529</v>
      </c>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1"/>
      <c r="AK304" s="125">
        <v>0.6</v>
      </c>
      <c r="AL304" s="124"/>
      <c r="AM304" s="124"/>
      <c r="AN304" s="124"/>
      <c r="AO304" s="124"/>
      <c r="AP304" s="124"/>
      <c r="AQ304" s="132" t="s">
        <v>500</v>
      </c>
      <c r="AR304" s="133"/>
      <c r="AS304" s="133"/>
      <c r="AT304" s="134"/>
      <c r="AU304" s="126" t="s">
        <v>501</v>
      </c>
      <c r="AV304" s="127"/>
      <c r="AW304" s="127"/>
      <c r="AX304" s="128"/>
    </row>
    <row r="305" spans="1:50" ht="24" customHeight="1" x14ac:dyDescent="0.15">
      <c r="A305" s="113">
        <v>4</v>
      </c>
      <c r="B305" s="113">
        <v>1</v>
      </c>
      <c r="C305" s="124" t="s">
        <v>534</v>
      </c>
      <c r="D305" s="124"/>
      <c r="E305" s="124"/>
      <c r="F305" s="124"/>
      <c r="G305" s="124"/>
      <c r="H305" s="124"/>
      <c r="I305" s="124"/>
      <c r="J305" s="124"/>
      <c r="K305" s="124"/>
      <c r="L305" s="124"/>
      <c r="M305" s="129" t="s">
        <v>529</v>
      </c>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1"/>
      <c r="AK305" s="125">
        <v>0.5</v>
      </c>
      <c r="AL305" s="124"/>
      <c r="AM305" s="124"/>
      <c r="AN305" s="124"/>
      <c r="AO305" s="124"/>
      <c r="AP305" s="124"/>
      <c r="AQ305" s="132" t="s">
        <v>500</v>
      </c>
      <c r="AR305" s="133"/>
      <c r="AS305" s="133"/>
      <c r="AT305" s="134"/>
      <c r="AU305" s="126" t="s">
        <v>501</v>
      </c>
      <c r="AV305" s="127"/>
      <c r="AW305" s="127"/>
      <c r="AX305" s="128"/>
    </row>
    <row r="306" spans="1:50" ht="24" customHeight="1" x14ac:dyDescent="0.15">
      <c r="A306" s="113">
        <v>5</v>
      </c>
      <c r="B306" s="113">
        <v>1</v>
      </c>
      <c r="C306" s="124" t="s">
        <v>535</v>
      </c>
      <c r="D306" s="124"/>
      <c r="E306" s="124"/>
      <c r="F306" s="124"/>
      <c r="G306" s="124"/>
      <c r="H306" s="124"/>
      <c r="I306" s="124"/>
      <c r="J306" s="124"/>
      <c r="K306" s="124"/>
      <c r="L306" s="124"/>
      <c r="M306" s="129" t="s">
        <v>529</v>
      </c>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1"/>
      <c r="AK306" s="125">
        <v>0.5</v>
      </c>
      <c r="AL306" s="124"/>
      <c r="AM306" s="124"/>
      <c r="AN306" s="124"/>
      <c r="AO306" s="124"/>
      <c r="AP306" s="124"/>
      <c r="AQ306" s="132" t="s">
        <v>500</v>
      </c>
      <c r="AR306" s="133"/>
      <c r="AS306" s="133"/>
      <c r="AT306" s="134"/>
      <c r="AU306" s="126" t="s">
        <v>501</v>
      </c>
      <c r="AV306" s="127"/>
      <c r="AW306" s="127"/>
      <c r="AX306" s="128"/>
    </row>
    <row r="307" spans="1:50" ht="24" customHeight="1" x14ac:dyDescent="0.15">
      <c r="A307" s="113">
        <v>6</v>
      </c>
      <c r="B307" s="113">
        <v>1</v>
      </c>
      <c r="C307" s="124" t="s">
        <v>533</v>
      </c>
      <c r="D307" s="124"/>
      <c r="E307" s="124"/>
      <c r="F307" s="124"/>
      <c r="G307" s="124"/>
      <c r="H307" s="124"/>
      <c r="I307" s="124"/>
      <c r="J307" s="124"/>
      <c r="K307" s="124"/>
      <c r="L307" s="124"/>
      <c r="M307" s="129" t="s">
        <v>529</v>
      </c>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1"/>
      <c r="AK307" s="125">
        <v>0.4</v>
      </c>
      <c r="AL307" s="124"/>
      <c r="AM307" s="124"/>
      <c r="AN307" s="124"/>
      <c r="AO307" s="124"/>
      <c r="AP307" s="124"/>
      <c r="AQ307" s="132" t="s">
        <v>500</v>
      </c>
      <c r="AR307" s="133"/>
      <c r="AS307" s="133"/>
      <c r="AT307" s="134"/>
      <c r="AU307" s="126" t="s">
        <v>501</v>
      </c>
      <c r="AV307" s="127"/>
      <c r="AW307" s="127"/>
      <c r="AX307" s="128"/>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1" t="s">
        <v>569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406</v>
      </c>
      <c r="D334" s="119"/>
      <c r="E334" s="119"/>
      <c r="F334" s="119"/>
      <c r="G334" s="119"/>
      <c r="H334" s="119"/>
      <c r="I334" s="119"/>
      <c r="J334" s="119"/>
      <c r="K334" s="119"/>
      <c r="L334" s="119"/>
      <c r="M334" s="119" t="s">
        <v>407</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408</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24" t="s">
        <v>518</v>
      </c>
      <c r="D335" s="124"/>
      <c r="E335" s="124"/>
      <c r="F335" s="124"/>
      <c r="G335" s="124"/>
      <c r="H335" s="124"/>
      <c r="I335" s="124"/>
      <c r="J335" s="124"/>
      <c r="K335" s="124"/>
      <c r="L335" s="124"/>
      <c r="M335" s="124" t="s">
        <v>498</v>
      </c>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v>8.1999999999999993</v>
      </c>
      <c r="AL335" s="124"/>
      <c r="AM335" s="124"/>
      <c r="AN335" s="124"/>
      <c r="AO335" s="124"/>
      <c r="AP335" s="124"/>
      <c r="AQ335" s="126" t="s">
        <v>501</v>
      </c>
      <c r="AR335" s="127"/>
      <c r="AS335" s="127"/>
      <c r="AT335" s="128"/>
      <c r="AU335" s="126" t="s">
        <v>501</v>
      </c>
      <c r="AV335" s="127"/>
      <c r="AW335" s="127"/>
      <c r="AX335" s="128"/>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406</v>
      </c>
      <c r="D367" s="119"/>
      <c r="E367" s="119"/>
      <c r="F367" s="119"/>
      <c r="G367" s="119"/>
      <c r="H367" s="119"/>
      <c r="I367" s="119"/>
      <c r="J367" s="119"/>
      <c r="K367" s="119"/>
      <c r="L367" s="119"/>
      <c r="M367" s="119" t="s">
        <v>407</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408</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406</v>
      </c>
      <c r="D400" s="119"/>
      <c r="E400" s="119"/>
      <c r="F400" s="119"/>
      <c r="G400" s="119"/>
      <c r="H400" s="119"/>
      <c r="I400" s="119"/>
      <c r="J400" s="119"/>
      <c r="K400" s="119"/>
      <c r="L400" s="119"/>
      <c r="M400" s="119" t="s">
        <v>407</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408</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406</v>
      </c>
      <c r="D433" s="119"/>
      <c r="E433" s="119"/>
      <c r="F433" s="119"/>
      <c r="G433" s="119"/>
      <c r="H433" s="119"/>
      <c r="I433" s="119"/>
      <c r="J433" s="119"/>
      <c r="K433" s="119"/>
      <c r="L433" s="119"/>
      <c r="M433" s="119" t="s">
        <v>407</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408</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406</v>
      </c>
      <c r="D466" s="119"/>
      <c r="E466" s="119"/>
      <c r="F466" s="119"/>
      <c r="G466" s="119"/>
      <c r="H466" s="119"/>
      <c r="I466" s="119"/>
      <c r="J466" s="119"/>
      <c r="K466" s="119"/>
      <c r="L466" s="119"/>
      <c r="M466" s="119" t="s">
        <v>407</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408</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7" t="s">
        <v>322</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cfRule type="expression" dxfId="893" priority="193">
      <formula>IF(RIGHT(TEXT(Y195,"0.#"),1)=".",FALSE,TRUE)</formula>
    </cfRule>
    <cfRule type="expression" dxfId="892" priority="194">
      <formula>IF(RIGHT(TEXT(Y195,"0.#"),1)=".",TRUE,FALSE)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Y193">
    <cfRule type="expression" dxfId="745" priority="1">
      <formula>IF(RIGHT(TEXT(Y193,"0.#"),1)=".",FALSE,TRUE)</formula>
    </cfRule>
    <cfRule type="expression" dxfId="744"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5" manualBreakCount="5">
    <brk id="105" max="16383" man="1"/>
    <brk id="129"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57150</xdr:rowOff>
                  </from>
                  <to>
                    <xdr:col>49</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230</xdr:row>
                    <xdr:rowOff>47625</xdr:rowOff>
                  </from>
                  <to>
                    <xdr:col>45</xdr:col>
                    <xdr:colOff>114300</xdr:colOff>
                    <xdr:row>231</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496</xdr:row>
                    <xdr:rowOff>266700</xdr:rowOff>
                  </from>
                  <to>
                    <xdr:col>45</xdr:col>
                    <xdr:colOff>114300</xdr:colOff>
                    <xdr:row>498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465</v>
      </c>
      <c r="H2" s="15" t="str">
        <f>IF(G2="","",F2)</f>
        <v>一般会計</v>
      </c>
      <c r="I2" s="15" t="str">
        <f>IF(H2="","",IF(I1&lt;&gt;"",CONCATENATE(I1,"、",H2),H2))</f>
        <v>一般会計</v>
      </c>
      <c r="K2" s="16" t="s">
        <v>257</v>
      </c>
      <c r="L2" s="17"/>
      <c r="M2" s="15" t="str">
        <f>IF(L2="","",K2)</f>
        <v/>
      </c>
      <c r="N2" s="15" t="str">
        <f>IF(M2="","",IF(N1&lt;&gt;"",CONCATENATE(N1,"、",M2),M2))</f>
        <v/>
      </c>
      <c r="O2" s="15"/>
      <c r="P2" s="14" t="s">
        <v>216</v>
      </c>
      <c r="Q2" s="19" t="s">
        <v>465</v>
      </c>
      <c r="R2" s="15" t="str">
        <f>IF(Q2="","",P2)</f>
        <v>直接実施</v>
      </c>
      <c r="S2" s="15" t="str">
        <f>IF(R2="","",IF(S1&lt;&gt;"",CONCATENATE(S1,"、",R2),R2))</f>
        <v>直接実施</v>
      </c>
      <c r="T2" s="15"/>
      <c r="U2" s="44" t="s">
        <v>454</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465</v>
      </c>
      <c r="M3" s="15" t="str">
        <f t="shared" ref="M3:M11" si="2">IF(L3="","",K3)</f>
        <v>文教及び科学振興</v>
      </c>
      <c r="N3" s="15" t="str">
        <f>IF(M3="",N2,IF(N2&lt;&gt;"",CONCATENATE(N2,"、",M3),M3))</f>
        <v>文教及び科学振興</v>
      </c>
      <c r="O3" s="15"/>
      <c r="P3" s="14" t="s">
        <v>217</v>
      </c>
      <c r="Q3" s="19" t="s">
        <v>465</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t="s">
        <v>465</v>
      </c>
      <c r="C23" s="15" t="str">
        <f t="shared" si="0"/>
        <v>地方創生</v>
      </c>
      <c r="D23" s="15" t="str">
        <f t="shared" si="7"/>
        <v>地方創生</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地方創生</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地方創生</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8" t="s">
        <v>13</v>
      </c>
      <c r="B2" s="229"/>
      <c r="C2" s="229"/>
      <c r="D2" s="229"/>
      <c r="E2" s="229"/>
      <c r="F2" s="230"/>
      <c r="G2" s="235" t="s">
        <v>318</v>
      </c>
      <c r="H2" s="236"/>
      <c r="I2" s="236"/>
      <c r="J2" s="236"/>
      <c r="K2" s="236"/>
      <c r="L2" s="236"/>
      <c r="M2" s="236"/>
      <c r="N2" s="236"/>
      <c r="O2" s="237"/>
      <c r="P2" s="255" t="s">
        <v>82</v>
      </c>
      <c r="Q2" s="236"/>
      <c r="R2" s="236"/>
      <c r="S2" s="236"/>
      <c r="T2" s="236"/>
      <c r="U2" s="236"/>
      <c r="V2" s="236"/>
      <c r="W2" s="236"/>
      <c r="X2" s="237"/>
      <c r="Y2" s="208"/>
      <c r="Z2" s="87"/>
      <c r="AA2" s="88"/>
      <c r="AB2" s="280" t="s">
        <v>12</v>
      </c>
      <c r="AC2" s="281"/>
      <c r="AD2" s="282"/>
      <c r="AE2" s="297" t="s">
        <v>69</v>
      </c>
      <c r="AF2" s="298"/>
      <c r="AG2" s="298"/>
      <c r="AH2" s="298"/>
      <c r="AI2" s="299"/>
      <c r="AJ2" s="297" t="s">
        <v>70</v>
      </c>
      <c r="AK2" s="298"/>
      <c r="AL2" s="298"/>
      <c r="AM2" s="298"/>
      <c r="AN2" s="299"/>
      <c r="AO2" s="297" t="s">
        <v>71</v>
      </c>
      <c r="AP2" s="298"/>
      <c r="AQ2" s="298"/>
      <c r="AR2" s="298"/>
      <c r="AS2" s="299"/>
      <c r="AT2" s="286" t="s">
        <v>302</v>
      </c>
      <c r="AU2" s="287"/>
      <c r="AV2" s="287"/>
      <c r="AW2" s="287"/>
      <c r="AX2" s="288"/>
    </row>
    <row r="3" spans="1:50" ht="18.75" customHeight="1" x14ac:dyDescent="0.15">
      <c r="A3" s="228"/>
      <c r="B3" s="229"/>
      <c r="C3" s="229"/>
      <c r="D3" s="229"/>
      <c r="E3" s="229"/>
      <c r="F3" s="230"/>
      <c r="G3" s="238"/>
      <c r="H3" s="109"/>
      <c r="I3" s="109"/>
      <c r="J3" s="109"/>
      <c r="K3" s="109"/>
      <c r="L3" s="109"/>
      <c r="M3" s="109"/>
      <c r="N3" s="109"/>
      <c r="O3" s="239"/>
      <c r="P3" s="256"/>
      <c r="Q3" s="109"/>
      <c r="R3" s="109"/>
      <c r="S3" s="109"/>
      <c r="T3" s="109"/>
      <c r="U3" s="109"/>
      <c r="V3" s="109"/>
      <c r="W3" s="109"/>
      <c r="X3" s="239"/>
      <c r="Y3" s="294"/>
      <c r="Z3" s="295"/>
      <c r="AA3" s="296"/>
      <c r="AB3" s="154"/>
      <c r="AC3" s="149"/>
      <c r="AD3" s="150"/>
      <c r="AE3" s="155"/>
      <c r="AF3" s="148"/>
      <c r="AG3" s="148"/>
      <c r="AH3" s="148"/>
      <c r="AI3" s="300"/>
      <c r="AJ3" s="155"/>
      <c r="AK3" s="148"/>
      <c r="AL3" s="148"/>
      <c r="AM3" s="148"/>
      <c r="AN3" s="300"/>
      <c r="AO3" s="155"/>
      <c r="AP3" s="148"/>
      <c r="AQ3" s="148"/>
      <c r="AR3" s="148"/>
      <c r="AS3" s="300"/>
      <c r="AT3" s="67"/>
      <c r="AU3" s="111"/>
      <c r="AV3" s="111"/>
      <c r="AW3" s="109" t="s">
        <v>458</v>
      </c>
      <c r="AX3" s="110"/>
    </row>
    <row r="4" spans="1:50" ht="22.5" customHeight="1" x14ac:dyDescent="0.15">
      <c r="A4" s="231"/>
      <c r="B4" s="229"/>
      <c r="C4" s="229"/>
      <c r="D4" s="229"/>
      <c r="E4" s="229"/>
      <c r="F4" s="230"/>
      <c r="G4" s="336"/>
      <c r="H4" s="303"/>
      <c r="I4" s="303"/>
      <c r="J4" s="303"/>
      <c r="K4" s="303"/>
      <c r="L4" s="303"/>
      <c r="M4" s="303"/>
      <c r="N4" s="303"/>
      <c r="O4" s="304"/>
      <c r="P4" s="269"/>
      <c r="Q4" s="210"/>
      <c r="R4" s="210"/>
      <c r="S4" s="210"/>
      <c r="T4" s="210"/>
      <c r="U4" s="210"/>
      <c r="V4" s="210"/>
      <c r="W4" s="210"/>
      <c r="X4" s="211"/>
      <c r="Y4" s="308" t="s">
        <v>14</v>
      </c>
      <c r="Z4" s="309"/>
      <c r="AA4" s="310"/>
      <c r="AB4" s="673"/>
      <c r="AC4" s="311"/>
      <c r="AD4" s="311"/>
      <c r="AE4" s="94"/>
      <c r="AF4" s="95"/>
      <c r="AG4" s="95"/>
      <c r="AH4" s="95"/>
      <c r="AI4" s="96"/>
      <c r="AJ4" s="94"/>
      <c r="AK4" s="95"/>
      <c r="AL4" s="95"/>
      <c r="AM4" s="95"/>
      <c r="AN4" s="96"/>
      <c r="AO4" s="94"/>
      <c r="AP4" s="95"/>
      <c r="AQ4" s="95"/>
      <c r="AR4" s="95"/>
      <c r="AS4" s="96"/>
      <c r="AT4" s="241"/>
      <c r="AU4" s="241"/>
      <c r="AV4" s="241"/>
      <c r="AW4" s="241"/>
      <c r="AX4" s="242"/>
    </row>
    <row r="5" spans="1:50" ht="22.5" customHeight="1" x14ac:dyDescent="0.15">
      <c r="A5" s="232"/>
      <c r="B5" s="233"/>
      <c r="C5" s="233"/>
      <c r="D5" s="233"/>
      <c r="E5" s="233"/>
      <c r="F5" s="234"/>
      <c r="G5" s="305"/>
      <c r="H5" s="306"/>
      <c r="I5" s="306"/>
      <c r="J5" s="306"/>
      <c r="K5" s="306"/>
      <c r="L5" s="306"/>
      <c r="M5" s="306"/>
      <c r="N5" s="306"/>
      <c r="O5" s="307"/>
      <c r="P5" s="291"/>
      <c r="Q5" s="291"/>
      <c r="R5" s="291"/>
      <c r="S5" s="291"/>
      <c r="T5" s="291"/>
      <c r="U5" s="291"/>
      <c r="V5" s="291"/>
      <c r="W5" s="291"/>
      <c r="X5" s="292"/>
      <c r="Y5" s="190" t="s">
        <v>65</v>
      </c>
      <c r="Z5" s="122"/>
      <c r="AA5" s="186"/>
      <c r="AB5" s="350"/>
      <c r="AC5" s="301"/>
      <c r="AD5" s="301"/>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0"/>
      <c r="B6" s="681"/>
      <c r="C6" s="681"/>
      <c r="D6" s="681"/>
      <c r="E6" s="681"/>
      <c r="F6" s="682"/>
      <c r="G6" s="337"/>
      <c r="H6" s="338"/>
      <c r="I6" s="338"/>
      <c r="J6" s="338"/>
      <c r="K6" s="338"/>
      <c r="L6" s="338"/>
      <c r="M6" s="338"/>
      <c r="N6" s="338"/>
      <c r="O6" s="339"/>
      <c r="P6" s="212"/>
      <c r="Q6" s="212"/>
      <c r="R6" s="212"/>
      <c r="S6" s="212"/>
      <c r="T6" s="212"/>
      <c r="U6" s="212"/>
      <c r="V6" s="212"/>
      <c r="W6" s="212"/>
      <c r="X6" s="213"/>
      <c r="Y6" s="121" t="s">
        <v>15</v>
      </c>
      <c r="Z6" s="122"/>
      <c r="AA6" s="186"/>
      <c r="AB6" s="692" t="s">
        <v>459</v>
      </c>
      <c r="AC6" s="279"/>
      <c r="AD6" s="279"/>
      <c r="AE6" s="94"/>
      <c r="AF6" s="95"/>
      <c r="AG6" s="95"/>
      <c r="AH6" s="95"/>
      <c r="AI6" s="96"/>
      <c r="AJ6" s="94"/>
      <c r="AK6" s="95"/>
      <c r="AL6" s="95"/>
      <c r="AM6" s="95"/>
      <c r="AN6" s="96"/>
      <c r="AO6" s="94"/>
      <c r="AP6" s="95"/>
      <c r="AQ6" s="95"/>
      <c r="AR6" s="95"/>
      <c r="AS6" s="96"/>
      <c r="AT6" s="283"/>
      <c r="AU6" s="284"/>
      <c r="AV6" s="284"/>
      <c r="AW6" s="284"/>
      <c r="AX6" s="285"/>
    </row>
    <row r="7" spans="1:50" ht="18.75" customHeight="1" x14ac:dyDescent="0.15">
      <c r="A7" s="228" t="s">
        <v>13</v>
      </c>
      <c r="B7" s="229"/>
      <c r="C7" s="229"/>
      <c r="D7" s="229"/>
      <c r="E7" s="229"/>
      <c r="F7" s="230"/>
      <c r="G7" s="235" t="s">
        <v>318</v>
      </c>
      <c r="H7" s="236"/>
      <c r="I7" s="236"/>
      <c r="J7" s="236"/>
      <c r="K7" s="236"/>
      <c r="L7" s="236"/>
      <c r="M7" s="236"/>
      <c r="N7" s="236"/>
      <c r="O7" s="237"/>
      <c r="P7" s="255" t="s">
        <v>82</v>
      </c>
      <c r="Q7" s="236"/>
      <c r="R7" s="236"/>
      <c r="S7" s="236"/>
      <c r="T7" s="236"/>
      <c r="U7" s="236"/>
      <c r="V7" s="236"/>
      <c r="W7" s="236"/>
      <c r="X7" s="237"/>
      <c r="Y7" s="208"/>
      <c r="Z7" s="87"/>
      <c r="AA7" s="88"/>
      <c r="AB7" s="280" t="s">
        <v>12</v>
      </c>
      <c r="AC7" s="281"/>
      <c r="AD7" s="282"/>
      <c r="AE7" s="297" t="s">
        <v>69</v>
      </c>
      <c r="AF7" s="298"/>
      <c r="AG7" s="298"/>
      <c r="AH7" s="298"/>
      <c r="AI7" s="299"/>
      <c r="AJ7" s="297" t="s">
        <v>70</v>
      </c>
      <c r="AK7" s="298"/>
      <c r="AL7" s="298"/>
      <c r="AM7" s="298"/>
      <c r="AN7" s="299"/>
      <c r="AO7" s="297" t="s">
        <v>71</v>
      </c>
      <c r="AP7" s="298"/>
      <c r="AQ7" s="298"/>
      <c r="AR7" s="298"/>
      <c r="AS7" s="299"/>
      <c r="AT7" s="286" t="s">
        <v>302</v>
      </c>
      <c r="AU7" s="287"/>
      <c r="AV7" s="287"/>
      <c r="AW7" s="287"/>
      <c r="AX7" s="288"/>
    </row>
    <row r="8" spans="1:50" ht="18.75" customHeight="1" x14ac:dyDescent="0.15">
      <c r="A8" s="228"/>
      <c r="B8" s="229"/>
      <c r="C8" s="229"/>
      <c r="D8" s="229"/>
      <c r="E8" s="229"/>
      <c r="F8" s="230"/>
      <c r="G8" s="238"/>
      <c r="H8" s="109"/>
      <c r="I8" s="109"/>
      <c r="J8" s="109"/>
      <c r="K8" s="109"/>
      <c r="L8" s="109"/>
      <c r="M8" s="109"/>
      <c r="N8" s="109"/>
      <c r="O8" s="239"/>
      <c r="P8" s="256"/>
      <c r="Q8" s="109"/>
      <c r="R8" s="109"/>
      <c r="S8" s="109"/>
      <c r="T8" s="109"/>
      <c r="U8" s="109"/>
      <c r="V8" s="109"/>
      <c r="W8" s="109"/>
      <c r="X8" s="239"/>
      <c r="Y8" s="294"/>
      <c r="Z8" s="295"/>
      <c r="AA8" s="296"/>
      <c r="AB8" s="154"/>
      <c r="AC8" s="149"/>
      <c r="AD8" s="150"/>
      <c r="AE8" s="155"/>
      <c r="AF8" s="148"/>
      <c r="AG8" s="148"/>
      <c r="AH8" s="148"/>
      <c r="AI8" s="300"/>
      <c r="AJ8" s="155"/>
      <c r="AK8" s="148"/>
      <c r="AL8" s="148"/>
      <c r="AM8" s="148"/>
      <c r="AN8" s="300"/>
      <c r="AO8" s="155"/>
      <c r="AP8" s="148"/>
      <c r="AQ8" s="148"/>
      <c r="AR8" s="148"/>
      <c r="AS8" s="300"/>
      <c r="AT8" s="67"/>
      <c r="AU8" s="111"/>
      <c r="AV8" s="111"/>
      <c r="AW8" s="109" t="s">
        <v>359</v>
      </c>
      <c r="AX8" s="110"/>
    </row>
    <row r="9" spans="1:50" ht="22.5" customHeight="1" x14ac:dyDescent="0.15">
      <c r="A9" s="231"/>
      <c r="B9" s="229"/>
      <c r="C9" s="229"/>
      <c r="D9" s="229"/>
      <c r="E9" s="229"/>
      <c r="F9" s="230"/>
      <c r="G9" s="336"/>
      <c r="H9" s="303"/>
      <c r="I9" s="303"/>
      <c r="J9" s="303"/>
      <c r="K9" s="303"/>
      <c r="L9" s="303"/>
      <c r="M9" s="303"/>
      <c r="N9" s="303"/>
      <c r="O9" s="304"/>
      <c r="P9" s="269"/>
      <c r="Q9" s="210"/>
      <c r="R9" s="210"/>
      <c r="S9" s="210"/>
      <c r="T9" s="210"/>
      <c r="U9" s="210"/>
      <c r="V9" s="210"/>
      <c r="W9" s="210"/>
      <c r="X9" s="211"/>
      <c r="Y9" s="308" t="s">
        <v>14</v>
      </c>
      <c r="Z9" s="309"/>
      <c r="AA9" s="310"/>
      <c r="AB9" s="673"/>
      <c r="AC9" s="311"/>
      <c r="AD9" s="311"/>
      <c r="AE9" s="94"/>
      <c r="AF9" s="95"/>
      <c r="AG9" s="95"/>
      <c r="AH9" s="95"/>
      <c r="AI9" s="96"/>
      <c r="AJ9" s="94"/>
      <c r="AK9" s="95"/>
      <c r="AL9" s="95"/>
      <c r="AM9" s="95"/>
      <c r="AN9" s="96"/>
      <c r="AO9" s="94"/>
      <c r="AP9" s="95"/>
      <c r="AQ9" s="95"/>
      <c r="AR9" s="95"/>
      <c r="AS9" s="96"/>
      <c r="AT9" s="241"/>
      <c r="AU9" s="241"/>
      <c r="AV9" s="241"/>
      <c r="AW9" s="241"/>
      <c r="AX9" s="242"/>
    </row>
    <row r="10" spans="1:50" ht="22.5" customHeight="1" x14ac:dyDescent="0.15">
      <c r="A10" s="232"/>
      <c r="B10" s="233"/>
      <c r="C10" s="233"/>
      <c r="D10" s="233"/>
      <c r="E10" s="233"/>
      <c r="F10" s="234"/>
      <c r="G10" s="305"/>
      <c r="H10" s="306"/>
      <c r="I10" s="306"/>
      <c r="J10" s="306"/>
      <c r="K10" s="306"/>
      <c r="L10" s="306"/>
      <c r="M10" s="306"/>
      <c r="N10" s="306"/>
      <c r="O10" s="307"/>
      <c r="P10" s="291"/>
      <c r="Q10" s="291"/>
      <c r="R10" s="291"/>
      <c r="S10" s="291"/>
      <c r="T10" s="291"/>
      <c r="U10" s="291"/>
      <c r="V10" s="291"/>
      <c r="W10" s="291"/>
      <c r="X10" s="292"/>
      <c r="Y10" s="190" t="s">
        <v>65</v>
      </c>
      <c r="Z10" s="122"/>
      <c r="AA10" s="186"/>
      <c r="AB10" s="350"/>
      <c r="AC10" s="301"/>
      <c r="AD10" s="301"/>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0"/>
      <c r="B11" s="681"/>
      <c r="C11" s="681"/>
      <c r="D11" s="681"/>
      <c r="E11" s="681"/>
      <c r="F11" s="682"/>
      <c r="G11" s="337"/>
      <c r="H11" s="338"/>
      <c r="I11" s="338"/>
      <c r="J11" s="338"/>
      <c r="K11" s="338"/>
      <c r="L11" s="338"/>
      <c r="M11" s="338"/>
      <c r="N11" s="338"/>
      <c r="O11" s="339"/>
      <c r="P11" s="212"/>
      <c r="Q11" s="212"/>
      <c r="R11" s="212"/>
      <c r="S11" s="212"/>
      <c r="T11" s="212"/>
      <c r="U11" s="212"/>
      <c r="V11" s="212"/>
      <c r="W11" s="212"/>
      <c r="X11" s="213"/>
      <c r="Y11" s="121" t="s">
        <v>15</v>
      </c>
      <c r="Z11" s="122"/>
      <c r="AA11" s="186"/>
      <c r="AB11" s="692" t="s">
        <v>16</v>
      </c>
      <c r="AC11" s="279"/>
      <c r="AD11" s="279"/>
      <c r="AE11" s="94"/>
      <c r="AF11" s="95"/>
      <c r="AG11" s="95"/>
      <c r="AH11" s="95"/>
      <c r="AI11" s="96"/>
      <c r="AJ11" s="94"/>
      <c r="AK11" s="95"/>
      <c r="AL11" s="95"/>
      <c r="AM11" s="95"/>
      <c r="AN11" s="96"/>
      <c r="AO11" s="94"/>
      <c r="AP11" s="95"/>
      <c r="AQ11" s="95"/>
      <c r="AR11" s="95"/>
      <c r="AS11" s="96"/>
      <c r="AT11" s="283"/>
      <c r="AU11" s="284"/>
      <c r="AV11" s="284"/>
      <c r="AW11" s="284"/>
      <c r="AX11" s="285"/>
    </row>
    <row r="12" spans="1:50" ht="18.75" customHeight="1" x14ac:dyDescent="0.15">
      <c r="A12" s="228" t="s">
        <v>13</v>
      </c>
      <c r="B12" s="229"/>
      <c r="C12" s="229"/>
      <c r="D12" s="229"/>
      <c r="E12" s="229"/>
      <c r="F12" s="230"/>
      <c r="G12" s="235" t="s">
        <v>318</v>
      </c>
      <c r="H12" s="236"/>
      <c r="I12" s="236"/>
      <c r="J12" s="236"/>
      <c r="K12" s="236"/>
      <c r="L12" s="236"/>
      <c r="M12" s="236"/>
      <c r="N12" s="236"/>
      <c r="O12" s="237"/>
      <c r="P12" s="255" t="s">
        <v>82</v>
      </c>
      <c r="Q12" s="236"/>
      <c r="R12" s="236"/>
      <c r="S12" s="236"/>
      <c r="T12" s="236"/>
      <c r="U12" s="236"/>
      <c r="V12" s="236"/>
      <c r="W12" s="236"/>
      <c r="X12" s="237"/>
      <c r="Y12" s="208"/>
      <c r="Z12" s="87"/>
      <c r="AA12" s="88"/>
      <c r="AB12" s="280" t="s">
        <v>12</v>
      </c>
      <c r="AC12" s="281"/>
      <c r="AD12" s="282"/>
      <c r="AE12" s="297" t="s">
        <v>69</v>
      </c>
      <c r="AF12" s="298"/>
      <c r="AG12" s="298"/>
      <c r="AH12" s="298"/>
      <c r="AI12" s="299"/>
      <c r="AJ12" s="297" t="s">
        <v>70</v>
      </c>
      <c r="AK12" s="298"/>
      <c r="AL12" s="298"/>
      <c r="AM12" s="298"/>
      <c r="AN12" s="299"/>
      <c r="AO12" s="297" t="s">
        <v>71</v>
      </c>
      <c r="AP12" s="298"/>
      <c r="AQ12" s="298"/>
      <c r="AR12" s="298"/>
      <c r="AS12" s="299"/>
      <c r="AT12" s="286" t="s">
        <v>302</v>
      </c>
      <c r="AU12" s="287"/>
      <c r="AV12" s="287"/>
      <c r="AW12" s="287"/>
      <c r="AX12" s="288"/>
    </row>
    <row r="13" spans="1:50" ht="18.75" customHeight="1" x14ac:dyDescent="0.15">
      <c r="A13" s="228"/>
      <c r="B13" s="229"/>
      <c r="C13" s="229"/>
      <c r="D13" s="229"/>
      <c r="E13" s="229"/>
      <c r="F13" s="230"/>
      <c r="G13" s="238"/>
      <c r="H13" s="109"/>
      <c r="I13" s="109"/>
      <c r="J13" s="109"/>
      <c r="K13" s="109"/>
      <c r="L13" s="109"/>
      <c r="M13" s="109"/>
      <c r="N13" s="109"/>
      <c r="O13" s="239"/>
      <c r="P13" s="256"/>
      <c r="Q13" s="109"/>
      <c r="R13" s="109"/>
      <c r="S13" s="109"/>
      <c r="T13" s="109"/>
      <c r="U13" s="109"/>
      <c r="V13" s="109"/>
      <c r="W13" s="109"/>
      <c r="X13" s="239"/>
      <c r="Y13" s="294"/>
      <c r="Z13" s="295"/>
      <c r="AA13" s="296"/>
      <c r="AB13" s="154"/>
      <c r="AC13" s="149"/>
      <c r="AD13" s="150"/>
      <c r="AE13" s="155"/>
      <c r="AF13" s="148"/>
      <c r="AG13" s="148"/>
      <c r="AH13" s="148"/>
      <c r="AI13" s="300"/>
      <c r="AJ13" s="155"/>
      <c r="AK13" s="148"/>
      <c r="AL13" s="148"/>
      <c r="AM13" s="148"/>
      <c r="AN13" s="300"/>
      <c r="AO13" s="155"/>
      <c r="AP13" s="148"/>
      <c r="AQ13" s="148"/>
      <c r="AR13" s="148"/>
      <c r="AS13" s="300"/>
      <c r="AT13" s="67"/>
      <c r="AU13" s="111"/>
      <c r="AV13" s="111"/>
      <c r="AW13" s="109" t="s">
        <v>359</v>
      </c>
      <c r="AX13" s="110"/>
    </row>
    <row r="14" spans="1:50" ht="22.5" customHeight="1" x14ac:dyDescent="0.15">
      <c r="A14" s="231"/>
      <c r="B14" s="229"/>
      <c r="C14" s="229"/>
      <c r="D14" s="229"/>
      <c r="E14" s="229"/>
      <c r="F14" s="230"/>
      <c r="G14" s="336"/>
      <c r="H14" s="303"/>
      <c r="I14" s="303"/>
      <c r="J14" s="303"/>
      <c r="K14" s="303"/>
      <c r="L14" s="303"/>
      <c r="M14" s="303"/>
      <c r="N14" s="303"/>
      <c r="O14" s="304"/>
      <c r="P14" s="269"/>
      <c r="Q14" s="210"/>
      <c r="R14" s="210"/>
      <c r="S14" s="210"/>
      <c r="T14" s="210"/>
      <c r="U14" s="210"/>
      <c r="V14" s="210"/>
      <c r="W14" s="210"/>
      <c r="X14" s="211"/>
      <c r="Y14" s="308" t="s">
        <v>14</v>
      </c>
      <c r="Z14" s="309"/>
      <c r="AA14" s="310"/>
      <c r="AB14" s="673"/>
      <c r="AC14" s="311"/>
      <c r="AD14" s="311"/>
      <c r="AE14" s="94"/>
      <c r="AF14" s="95"/>
      <c r="AG14" s="95"/>
      <c r="AH14" s="95"/>
      <c r="AI14" s="96"/>
      <c r="AJ14" s="94"/>
      <c r="AK14" s="95"/>
      <c r="AL14" s="95"/>
      <c r="AM14" s="95"/>
      <c r="AN14" s="96"/>
      <c r="AO14" s="94"/>
      <c r="AP14" s="95"/>
      <c r="AQ14" s="95"/>
      <c r="AR14" s="95"/>
      <c r="AS14" s="96"/>
      <c r="AT14" s="241"/>
      <c r="AU14" s="241"/>
      <c r="AV14" s="241"/>
      <c r="AW14" s="241"/>
      <c r="AX14" s="242"/>
    </row>
    <row r="15" spans="1:50" ht="22.5" customHeight="1" x14ac:dyDescent="0.15">
      <c r="A15" s="232"/>
      <c r="B15" s="233"/>
      <c r="C15" s="233"/>
      <c r="D15" s="233"/>
      <c r="E15" s="233"/>
      <c r="F15" s="234"/>
      <c r="G15" s="305"/>
      <c r="H15" s="306"/>
      <c r="I15" s="306"/>
      <c r="J15" s="306"/>
      <c r="K15" s="306"/>
      <c r="L15" s="306"/>
      <c r="M15" s="306"/>
      <c r="N15" s="306"/>
      <c r="O15" s="307"/>
      <c r="P15" s="291"/>
      <c r="Q15" s="291"/>
      <c r="R15" s="291"/>
      <c r="S15" s="291"/>
      <c r="T15" s="291"/>
      <c r="U15" s="291"/>
      <c r="V15" s="291"/>
      <c r="W15" s="291"/>
      <c r="X15" s="292"/>
      <c r="Y15" s="190" t="s">
        <v>65</v>
      </c>
      <c r="Z15" s="122"/>
      <c r="AA15" s="186"/>
      <c r="AB15" s="350"/>
      <c r="AC15" s="301"/>
      <c r="AD15" s="301"/>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0"/>
      <c r="B16" s="681"/>
      <c r="C16" s="681"/>
      <c r="D16" s="681"/>
      <c r="E16" s="681"/>
      <c r="F16" s="682"/>
      <c r="G16" s="337"/>
      <c r="H16" s="338"/>
      <c r="I16" s="338"/>
      <c r="J16" s="338"/>
      <c r="K16" s="338"/>
      <c r="L16" s="338"/>
      <c r="M16" s="338"/>
      <c r="N16" s="338"/>
      <c r="O16" s="339"/>
      <c r="P16" s="212"/>
      <c r="Q16" s="212"/>
      <c r="R16" s="212"/>
      <c r="S16" s="212"/>
      <c r="T16" s="212"/>
      <c r="U16" s="212"/>
      <c r="V16" s="212"/>
      <c r="W16" s="212"/>
      <c r="X16" s="213"/>
      <c r="Y16" s="121" t="s">
        <v>15</v>
      </c>
      <c r="Z16" s="122"/>
      <c r="AA16" s="186"/>
      <c r="AB16" s="692" t="s">
        <v>16</v>
      </c>
      <c r="AC16" s="279"/>
      <c r="AD16" s="279"/>
      <c r="AE16" s="94"/>
      <c r="AF16" s="95"/>
      <c r="AG16" s="95"/>
      <c r="AH16" s="95"/>
      <c r="AI16" s="96"/>
      <c r="AJ16" s="94"/>
      <c r="AK16" s="95"/>
      <c r="AL16" s="95"/>
      <c r="AM16" s="95"/>
      <c r="AN16" s="96"/>
      <c r="AO16" s="94"/>
      <c r="AP16" s="95"/>
      <c r="AQ16" s="95"/>
      <c r="AR16" s="95"/>
      <c r="AS16" s="96"/>
      <c r="AT16" s="283"/>
      <c r="AU16" s="284"/>
      <c r="AV16" s="284"/>
      <c r="AW16" s="284"/>
      <c r="AX16" s="285"/>
    </row>
    <row r="17" spans="1:50" ht="18.75" customHeight="1" x14ac:dyDescent="0.15">
      <c r="A17" s="228" t="s">
        <v>13</v>
      </c>
      <c r="B17" s="229"/>
      <c r="C17" s="229"/>
      <c r="D17" s="229"/>
      <c r="E17" s="229"/>
      <c r="F17" s="230"/>
      <c r="G17" s="235" t="s">
        <v>318</v>
      </c>
      <c r="H17" s="236"/>
      <c r="I17" s="236"/>
      <c r="J17" s="236"/>
      <c r="K17" s="236"/>
      <c r="L17" s="236"/>
      <c r="M17" s="236"/>
      <c r="N17" s="236"/>
      <c r="O17" s="237"/>
      <c r="P17" s="255" t="s">
        <v>82</v>
      </c>
      <c r="Q17" s="236"/>
      <c r="R17" s="236"/>
      <c r="S17" s="236"/>
      <c r="T17" s="236"/>
      <c r="U17" s="236"/>
      <c r="V17" s="236"/>
      <c r="W17" s="236"/>
      <c r="X17" s="237"/>
      <c r="Y17" s="208"/>
      <c r="Z17" s="87"/>
      <c r="AA17" s="88"/>
      <c r="AB17" s="280" t="s">
        <v>12</v>
      </c>
      <c r="AC17" s="281"/>
      <c r="AD17" s="282"/>
      <c r="AE17" s="297" t="s">
        <v>69</v>
      </c>
      <c r="AF17" s="298"/>
      <c r="AG17" s="298"/>
      <c r="AH17" s="298"/>
      <c r="AI17" s="299"/>
      <c r="AJ17" s="297" t="s">
        <v>70</v>
      </c>
      <c r="AK17" s="298"/>
      <c r="AL17" s="298"/>
      <c r="AM17" s="298"/>
      <c r="AN17" s="299"/>
      <c r="AO17" s="297" t="s">
        <v>71</v>
      </c>
      <c r="AP17" s="298"/>
      <c r="AQ17" s="298"/>
      <c r="AR17" s="298"/>
      <c r="AS17" s="299"/>
      <c r="AT17" s="286" t="s">
        <v>302</v>
      </c>
      <c r="AU17" s="287"/>
      <c r="AV17" s="287"/>
      <c r="AW17" s="287"/>
      <c r="AX17" s="288"/>
    </row>
    <row r="18" spans="1:50" ht="18.75" customHeight="1" x14ac:dyDescent="0.15">
      <c r="A18" s="228"/>
      <c r="B18" s="229"/>
      <c r="C18" s="229"/>
      <c r="D18" s="229"/>
      <c r="E18" s="229"/>
      <c r="F18" s="230"/>
      <c r="G18" s="238"/>
      <c r="H18" s="109"/>
      <c r="I18" s="109"/>
      <c r="J18" s="109"/>
      <c r="K18" s="109"/>
      <c r="L18" s="109"/>
      <c r="M18" s="109"/>
      <c r="N18" s="109"/>
      <c r="O18" s="239"/>
      <c r="P18" s="256"/>
      <c r="Q18" s="109"/>
      <c r="R18" s="109"/>
      <c r="S18" s="109"/>
      <c r="T18" s="109"/>
      <c r="U18" s="109"/>
      <c r="V18" s="109"/>
      <c r="W18" s="109"/>
      <c r="X18" s="239"/>
      <c r="Y18" s="294"/>
      <c r="Z18" s="295"/>
      <c r="AA18" s="296"/>
      <c r="AB18" s="154"/>
      <c r="AC18" s="149"/>
      <c r="AD18" s="150"/>
      <c r="AE18" s="155"/>
      <c r="AF18" s="148"/>
      <c r="AG18" s="148"/>
      <c r="AH18" s="148"/>
      <c r="AI18" s="300"/>
      <c r="AJ18" s="155"/>
      <c r="AK18" s="148"/>
      <c r="AL18" s="148"/>
      <c r="AM18" s="148"/>
      <c r="AN18" s="300"/>
      <c r="AO18" s="155"/>
      <c r="AP18" s="148"/>
      <c r="AQ18" s="148"/>
      <c r="AR18" s="148"/>
      <c r="AS18" s="300"/>
      <c r="AT18" s="67"/>
      <c r="AU18" s="111"/>
      <c r="AV18" s="111"/>
      <c r="AW18" s="109" t="s">
        <v>359</v>
      </c>
      <c r="AX18" s="110"/>
    </row>
    <row r="19" spans="1:50" ht="22.5" customHeight="1" x14ac:dyDescent="0.15">
      <c r="A19" s="231"/>
      <c r="B19" s="229"/>
      <c r="C19" s="229"/>
      <c r="D19" s="229"/>
      <c r="E19" s="229"/>
      <c r="F19" s="230"/>
      <c r="G19" s="336"/>
      <c r="H19" s="303"/>
      <c r="I19" s="303"/>
      <c r="J19" s="303"/>
      <c r="K19" s="303"/>
      <c r="L19" s="303"/>
      <c r="M19" s="303"/>
      <c r="N19" s="303"/>
      <c r="O19" s="304"/>
      <c r="P19" s="269"/>
      <c r="Q19" s="210"/>
      <c r="R19" s="210"/>
      <c r="S19" s="210"/>
      <c r="T19" s="210"/>
      <c r="U19" s="210"/>
      <c r="V19" s="210"/>
      <c r="W19" s="210"/>
      <c r="X19" s="211"/>
      <c r="Y19" s="308" t="s">
        <v>14</v>
      </c>
      <c r="Z19" s="309"/>
      <c r="AA19" s="310"/>
      <c r="AB19" s="673"/>
      <c r="AC19" s="311"/>
      <c r="AD19" s="311"/>
      <c r="AE19" s="94"/>
      <c r="AF19" s="95"/>
      <c r="AG19" s="95"/>
      <c r="AH19" s="95"/>
      <c r="AI19" s="96"/>
      <c r="AJ19" s="94"/>
      <c r="AK19" s="95"/>
      <c r="AL19" s="95"/>
      <c r="AM19" s="95"/>
      <c r="AN19" s="96"/>
      <c r="AO19" s="94"/>
      <c r="AP19" s="95"/>
      <c r="AQ19" s="95"/>
      <c r="AR19" s="95"/>
      <c r="AS19" s="96"/>
      <c r="AT19" s="241"/>
      <c r="AU19" s="241"/>
      <c r="AV19" s="241"/>
      <c r="AW19" s="241"/>
      <c r="AX19" s="242"/>
    </row>
    <row r="20" spans="1:50" ht="22.5" customHeight="1" x14ac:dyDescent="0.15">
      <c r="A20" s="232"/>
      <c r="B20" s="233"/>
      <c r="C20" s="233"/>
      <c r="D20" s="233"/>
      <c r="E20" s="233"/>
      <c r="F20" s="234"/>
      <c r="G20" s="305"/>
      <c r="H20" s="306"/>
      <c r="I20" s="306"/>
      <c r="J20" s="306"/>
      <c r="K20" s="306"/>
      <c r="L20" s="306"/>
      <c r="M20" s="306"/>
      <c r="N20" s="306"/>
      <c r="O20" s="307"/>
      <c r="P20" s="291"/>
      <c r="Q20" s="291"/>
      <c r="R20" s="291"/>
      <c r="S20" s="291"/>
      <c r="T20" s="291"/>
      <c r="U20" s="291"/>
      <c r="V20" s="291"/>
      <c r="W20" s="291"/>
      <c r="X20" s="292"/>
      <c r="Y20" s="190" t="s">
        <v>65</v>
      </c>
      <c r="Z20" s="122"/>
      <c r="AA20" s="186"/>
      <c r="AB20" s="350"/>
      <c r="AC20" s="301"/>
      <c r="AD20" s="301"/>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0"/>
      <c r="B21" s="681"/>
      <c r="C21" s="681"/>
      <c r="D21" s="681"/>
      <c r="E21" s="681"/>
      <c r="F21" s="682"/>
      <c r="G21" s="337"/>
      <c r="H21" s="338"/>
      <c r="I21" s="338"/>
      <c r="J21" s="338"/>
      <c r="K21" s="338"/>
      <c r="L21" s="338"/>
      <c r="M21" s="338"/>
      <c r="N21" s="338"/>
      <c r="O21" s="339"/>
      <c r="P21" s="212"/>
      <c r="Q21" s="212"/>
      <c r="R21" s="212"/>
      <c r="S21" s="212"/>
      <c r="T21" s="212"/>
      <c r="U21" s="212"/>
      <c r="V21" s="212"/>
      <c r="W21" s="212"/>
      <c r="X21" s="213"/>
      <c r="Y21" s="121" t="s">
        <v>15</v>
      </c>
      <c r="Z21" s="122"/>
      <c r="AA21" s="186"/>
      <c r="AB21" s="692" t="s">
        <v>460</v>
      </c>
      <c r="AC21" s="279"/>
      <c r="AD21" s="279"/>
      <c r="AE21" s="94"/>
      <c r="AF21" s="95"/>
      <c r="AG21" s="95"/>
      <c r="AH21" s="95"/>
      <c r="AI21" s="96"/>
      <c r="AJ21" s="94"/>
      <c r="AK21" s="95"/>
      <c r="AL21" s="95"/>
      <c r="AM21" s="95"/>
      <c r="AN21" s="96"/>
      <c r="AO21" s="94"/>
      <c r="AP21" s="95"/>
      <c r="AQ21" s="95"/>
      <c r="AR21" s="95"/>
      <c r="AS21" s="96"/>
      <c r="AT21" s="283"/>
      <c r="AU21" s="284"/>
      <c r="AV21" s="284"/>
      <c r="AW21" s="284"/>
      <c r="AX21" s="285"/>
    </row>
    <row r="22" spans="1:50" ht="18.75" customHeight="1" x14ac:dyDescent="0.15">
      <c r="A22" s="228" t="s">
        <v>13</v>
      </c>
      <c r="B22" s="229"/>
      <c r="C22" s="229"/>
      <c r="D22" s="229"/>
      <c r="E22" s="229"/>
      <c r="F22" s="230"/>
      <c r="G22" s="235" t="s">
        <v>318</v>
      </c>
      <c r="H22" s="236"/>
      <c r="I22" s="236"/>
      <c r="J22" s="236"/>
      <c r="K22" s="236"/>
      <c r="L22" s="236"/>
      <c r="M22" s="236"/>
      <c r="N22" s="236"/>
      <c r="O22" s="237"/>
      <c r="P22" s="255" t="s">
        <v>82</v>
      </c>
      <c r="Q22" s="236"/>
      <c r="R22" s="236"/>
      <c r="S22" s="236"/>
      <c r="T22" s="236"/>
      <c r="U22" s="236"/>
      <c r="V22" s="236"/>
      <c r="W22" s="236"/>
      <c r="X22" s="237"/>
      <c r="Y22" s="208"/>
      <c r="Z22" s="87"/>
      <c r="AA22" s="88"/>
      <c r="AB22" s="280" t="s">
        <v>12</v>
      </c>
      <c r="AC22" s="281"/>
      <c r="AD22" s="282"/>
      <c r="AE22" s="297" t="s">
        <v>69</v>
      </c>
      <c r="AF22" s="298"/>
      <c r="AG22" s="298"/>
      <c r="AH22" s="298"/>
      <c r="AI22" s="299"/>
      <c r="AJ22" s="297" t="s">
        <v>70</v>
      </c>
      <c r="AK22" s="298"/>
      <c r="AL22" s="298"/>
      <c r="AM22" s="298"/>
      <c r="AN22" s="299"/>
      <c r="AO22" s="297" t="s">
        <v>71</v>
      </c>
      <c r="AP22" s="298"/>
      <c r="AQ22" s="298"/>
      <c r="AR22" s="298"/>
      <c r="AS22" s="299"/>
      <c r="AT22" s="286" t="s">
        <v>302</v>
      </c>
      <c r="AU22" s="287"/>
      <c r="AV22" s="287"/>
      <c r="AW22" s="287"/>
      <c r="AX22" s="288"/>
    </row>
    <row r="23" spans="1:50" ht="18.75" customHeight="1" x14ac:dyDescent="0.15">
      <c r="A23" s="228"/>
      <c r="B23" s="229"/>
      <c r="C23" s="229"/>
      <c r="D23" s="229"/>
      <c r="E23" s="229"/>
      <c r="F23" s="230"/>
      <c r="G23" s="238"/>
      <c r="H23" s="109"/>
      <c r="I23" s="109"/>
      <c r="J23" s="109"/>
      <c r="K23" s="109"/>
      <c r="L23" s="109"/>
      <c r="M23" s="109"/>
      <c r="N23" s="109"/>
      <c r="O23" s="239"/>
      <c r="P23" s="256"/>
      <c r="Q23" s="109"/>
      <c r="R23" s="109"/>
      <c r="S23" s="109"/>
      <c r="T23" s="109"/>
      <c r="U23" s="109"/>
      <c r="V23" s="109"/>
      <c r="W23" s="109"/>
      <c r="X23" s="239"/>
      <c r="Y23" s="294"/>
      <c r="Z23" s="295"/>
      <c r="AA23" s="296"/>
      <c r="AB23" s="154"/>
      <c r="AC23" s="149"/>
      <c r="AD23" s="150"/>
      <c r="AE23" s="155"/>
      <c r="AF23" s="148"/>
      <c r="AG23" s="148"/>
      <c r="AH23" s="148"/>
      <c r="AI23" s="300"/>
      <c r="AJ23" s="155"/>
      <c r="AK23" s="148"/>
      <c r="AL23" s="148"/>
      <c r="AM23" s="148"/>
      <c r="AN23" s="300"/>
      <c r="AO23" s="155"/>
      <c r="AP23" s="148"/>
      <c r="AQ23" s="148"/>
      <c r="AR23" s="148"/>
      <c r="AS23" s="300"/>
      <c r="AT23" s="67"/>
      <c r="AU23" s="111"/>
      <c r="AV23" s="111"/>
      <c r="AW23" s="109" t="s">
        <v>461</v>
      </c>
      <c r="AX23" s="110"/>
    </row>
    <row r="24" spans="1:50" ht="22.5" customHeight="1" x14ac:dyDescent="0.15">
      <c r="A24" s="231"/>
      <c r="B24" s="229"/>
      <c r="C24" s="229"/>
      <c r="D24" s="229"/>
      <c r="E24" s="229"/>
      <c r="F24" s="230"/>
      <c r="G24" s="336"/>
      <c r="H24" s="303"/>
      <c r="I24" s="303"/>
      <c r="J24" s="303"/>
      <c r="K24" s="303"/>
      <c r="L24" s="303"/>
      <c r="M24" s="303"/>
      <c r="N24" s="303"/>
      <c r="O24" s="304"/>
      <c r="P24" s="269"/>
      <c r="Q24" s="210"/>
      <c r="R24" s="210"/>
      <c r="S24" s="210"/>
      <c r="T24" s="210"/>
      <c r="U24" s="210"/>
      <c r="V24" s="210"/>
      <c r="W24" s="210"/>
      <c r="X24" s="211"/>
      <c r="Y24" s="308" t="s">
        <v>14</v>
      </c>
      <c r="Z24" s="309"/>
      <c r="AA24" s="310"/>
      <c r="AB24" s="673"/>
      <c r="AC24" s="311"/>
      <c r="AD24" s="311"/>
      <c r="AE24" s="94"/>
      <c r="AF24" s="95"/>
      <c r="AG24" s="95"/>
      <c r="AH24" s="95"/>
      <c r="AI24" s="96"/>
      <c r="AJ24" s="94"/>
      <c r="AK24" s="95"/>
      <c r="AL24" s="95"/>
      <c r="AM24" s="95"/>
      <c r="AN24" s="96"/>
      <c r="AO24" s="94"/>
      <c r="AP24" s="95"/>
      <c r="AQ24" s="95"/>
      <c r="AR24" s="95"/>
      <c r="AS24" s="96"/>
      <c r="AT24" s="241"/>
      <c r="AU24" s="241"/>
      <c r="AV24" s="241"/>
      <c r="AW24" s="241"/>
      <c r="AX24" s="242"/>
    </row>
    <row r="25" spans="1:50" ht="22.5" customHeight="1" x14ac:dyDescent="0.15">
      <c r="A25" s="232"/>
      <c r="B25" s="233"/>
      <c r="C25" s="233"/>
      <c r="D25" s="233"/>
      <c r="E25" s="233"/>
      <c r="F25" s="234"/>
      <c r="G25" s="305"/>
      <c r="H25" s="306"/>
      <c r="I25" s="306"/>
      <c r="J25" s="306"/>
      <c r="K25" s="306"/>
      <c r="L25" s="306"/>
      <c r="M25" s="306"/>
      <c r="N25" s="306"/>
      <c r="O25" s="307"/>
      <c r="P25" s="291"/>
      <c r="Q25" s="291"/>
      <c r="R25" s="291"/>
      <c r="S25" s="291"/>
      <c r="T25" s="291"/>
      <c r="U25" s="291"/>
      <c r="V25" s="291"/>
      <c r="W25" s="291"/>
      <c r="X25" s="292"/>
      <c r="Y25" s="190" t="s">
        <v>65</v>
      </c>
      <c r="Z25" s="122"/>
      <c r="AA25" s="186"/>
      <c r="AB25" s="350"/>
      <c r="AC25" s="301"/>
      <c r="AD25" s="301"/>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0"/>
      <c r="B26" s="681"/>
      <c r="C26" s="681"/>
      <c r="D26" s="681"/>
      <c r="E26" s="681"/>
      <c r="F26" s="682"/>
      <c r="G26" s="337"/>
      <c r="H26" s="338"/>
      <c r="I26" s="338"/>
      <c r="J26" s="338"/>
      <c r="K26" s="338"/>
      <c r="L26" s="338"/>
      <c r="M26" s="338"/>
      <c r="N26" s="338"/>
      <c r="O26" s="339"/>
      <c r="P26" s="212"/>
      <c r="Q26" s="212"/>
      <c r="R26" s="212"/>
      <c r="S26" s="212"/>
      <c r="T26" s="212"/>
      <c r="U26" s="212"/>
      <c r="V26" s="212"/>
      <c r="W26" s="212"/>
      <c r="X26" s="213"/>
      <c r="Y26" s="121" t="s">
        <v>15</v>
      </c>
      <c r="Z26" s="122"/>
      <c r="AA26" s="186"/>
      <c r="AB26" s="692" t="s">
        <v>460</v>
      </c>
      <c r="AC26" s="279"/>
      <c r="AD26" s="279"/>
      <c r="AE26" s="94"/>
      <c r="AF26" s="95"/>
      <c r="AG26" s="95"/>
      <c r="AH26" s="95"/>
      <c r="AI26" s="96"/>
      <c r="AJ26" s="94"/>
      <c r="AK26" s="95"/>
      <c r="AL26" s="95"/>
      <c r="AM26" s="95"/>
      <c r="AN26" s="96"/>
      <c r="AO26" s="94"/>
      <c r="AP26" s="95"/>
      <c r="AQ26" s="95"/>
      <c r="AR26" s="95"/>
      <c r="AS26" s="96"/>
      <c r="AT26" s="283"/>
      <c r="AU26" s="284"/>
      <c r="AV26" s="284"/>
      <c r="AW26" s="284"/>
      <c r="AX26" s="285"/>
    </row>
    <row r="27" spans="1:50" ht="18.75" customHeight="1" x14ac:dyDescent="0.15">
      <c r="A27" s="228" t="s">
        <v>13</v>
      </c>
      <c r="B27" s="229"/>
      <c r="C27" s="229"/>
      <c r="D27" s="229"/>
      <c r="E27" s="229"/>
      <c r="F27" s="230"/>
      <c r="G27" s="235" t="s">
        <v>318</v>
      </c>
      <c r="H27" s="236"/>
      <c r="I27" s="236"/>
      <c r="J27" s="236"/>
      <c r="K27" s="236"/>
      <c r="L27" s="236"/>
      <c r="M27" s="236"/>
      <c r="N27" s="236"/>
      <c r="O27" s="237"/>
      <c r="P27" s="255" t="s">
        <v>82</v>
      </c>
      <c r="Q27" s="236"/>
      <c r="R27" s="236"/>
      <c r="S27" s="236"/>
      <c r="T27" s="236"/>
      <c r="U27" s="236"/>
      <c r="V27" s="236"/>
      <c r="W27" s="236"/>
      <c r="X27" s="237"/>
      <c r="Y27" s="208"/>
      <c r="Z27" s="87"/>
      <c r="AA27" s="88"/>
      <c r="AB27" s="280" t="s">
        <v>12</v>
      </c>
      <c r="AC27" s="281"/>
      <c r="AD27" s="282"/>
      <c r="AE27" s="297" t="s">
        <v>69</v>
      </c>
      <c r="AF27" s="298"/>
      <c r="AG27" s="298"/>
      <c r="AH27" s="298"/>
      <c r="AI27" s="299"/>
      <c r="AJ27" s="297" t="s">
        <v>70</v>
      </c>
      <c r="AK27" s="298"/>
      <c r="AL27" s="298"/>
      <c r="AM27" s="298"/>
      <c r="AN27" s="299"/>
      <c r="AO27" s="297" t="s">
        <v>71</v>
      </c>
      <c r="AP27" s="298"/>
      <c r="AQ27" s="298"/>
      <c r="AR27" s="298"/>
      <c r="AS27" s="299"/>
      <c r="AT27" s="286" t="s">
        <v>302</v>
      </c>
      <c r="AU27" s="287"/>
      <c r="AV27" s="287"/>
      <c r="AW27" s="287"/>
      <c r="AX27" s="288"/>
    </row>
    <row r="28" spans="1:50" ht="18.75" customHeight="1" x14ac:dyDescent="0.15">
      <c r="A28" s="228"/>
      <c r="B28" s="229"/>
      <c r="C28" s="229"/>
      <c r="D28" s="229"/>
      <c r="E28" s="229"/>
      <c r="F28" s="230"/>
      <c r="G28" s="238"/>
      <c r="H28" s="109"/>
      <c r="I28" s="109"/>
      <c r="J28" s="109"/>
      <c r="K28" s="109"/>
      <c r="L28" s="109"/>
      <c r="M28" s="109"/>
      <c r="N28" s="109"/>
      <c r="O28" s="239"/>
      <c r="P28" s="256"/>
      <c r="Q28" s="109"/>
      <c r="R28" s="109"/>
      <c r="S28" s="109"/>
      <c r="T28" s="109"/>
      <c r="U28" s="109"/>
      <c r="V28" s="109"/>
      <c r="W28" s="109"/>
      <c r="X28" s="239"/>
      <c r="Y28" s="294"/>
      <c r="Z28" s="295"/>
      <c r="AA28" s="296"/>
      <c r="AB28" s="154"/>
      <c r="AC28" s="149"/>
      <c r="AD28" s="150"/>
      <c r="AE28" s="155"/>
      <c r="AF28" s="148"/>
      <c r="AG28" s="148"/>
      <c r="AH28" s="148"/>
      <c r="AI28" s="300"/>
      <c r="AJ28" s="155"/>
      <c r="AK28" s="148"/>
      <c r="AL28" s="148"/>
      <c r="AM28" s="148"/>
      <c r="AN28" s="300"/>
      <c r="AO28" s="155"/>
      <c r="AP28" s="148"/>
      <c r="AQ28" s="148"/>
      <c r="AR28" s="148"/>
      <c r="AS28" s="300"/>
      <c r="AT28" s="67"/>
      <c r="AU28" s="111"/>
      <c r="AV28" s="111"/>
      <c r="AW28" s="109" t="s">
        <v>458</v>
      </c>
      <c r="AX28" s="110"/>
    </row>
    <row r="29" spans="1:50" ht="22.5" customHeight="1" x14ac:dyDescent="0.15">
      <c r="A29" s="231"/>
      <c r="B29" s="229"/>
      <c r="C29" s="229"/>
      <c r="D29" s="229"/>
      <c r="E29" s="229"/>
      <c r="F29" s="230"/>
      <c r="G29" s="336"/>
      <c r="H29" s="303"/>
      <c r="I29" s="303"/>
      <c r="J29" s="303"/>
      <c r="K29" s="303"/>
      <c r="L29" s="303"/>
      <c r="M29" s="303"/>
      <c r="N29" s="303"/>
      <c r="O29" s="304"/>
      <c r="P29" s="269"/>
      <c r="Q29" s="210"/>
      <c r="R29" s="210"/>
      <c r="S29" s="210"/>
      <c r="T29" s="210"/>
      <c r="U29" s="210"/>
      <c r="V29" s="210"/>
      <c r="W29" s="210"/>
      <c r="X29" s="211"/>
      <c r="Y29" s="308" t="s">
        <v>14</v>
      </c>
      <c r="Z29" s="309"/>
      <c r="AA29" s="310"/>
      <c r="AB29" s="673"/>
      <c r="AC29" s="311"/>
      <c r="AD29" s="311"/>
      <c r="AE29" s="94"/>
      <c r="AF29" s="95"/>
      <c r="AG29" s="95"/>
      <c r="AH29" s="95"/>
      <c r="AI29" s="96"/>
      <c r="AJ29" s="94"/>
      <c r="AK29" s="95"/>
      <c r="AL29" s="95"/>
      <c r="AM29" s="95"/>
      <c r="AN29" s="96"/>
      <c r="AO29" s="94"/>
      <c r="AP29" s="95"/>
      <c r="AQ29" s="95"/>
      <c r="AR29" s="95"/>
      <c r="AS29" s="96"/>
      <c r="AT29" s="241"/>
      <c r="AU29" s="241"/>
      <c r="AV29" s="241"/>
      <c r="AW29" s="241"/>
      <c r="AX29" s="242"/>
    </row>
    <row r="30" spans="1:50" ht="22.5" customHeight="1" x14ac:dyDescent="0.15">
      <c r="A30" s="232"/>
      <c r="B30" s="233"/>
      <c r="C30" s="233"/>
      <c r="D30" s="233"/>
      <c r="E30" s="233"/>
      <c r="F30" s="234"/>
      <c r="G30" s="305"/>
      <c r="H30" s="306"/>
      <c r="I30" s="306"/>
      <c r="J30" s="306"/>
      <c r="K30" s="306"/>
      <c r="L30" s="306"/>
      <c r="M30" s="306"/>
      <c r="N30" s="306"/>
      <c r="O30" s="307"/>
      <c r="P30" s="291"/>
      <c r="Q30" s="291"/>
      <c r="R30" s="291"/>
      <c r="S30" s="291"/>
      <c r="T30" s="291"/>
      <c r="U30" s="291"/>
      <c r="V30" s="291"/>
      <c r="W30" s="291"/>
      <c r="X30" s="292"/>
      <c r="Y30" s="190" t="s">
        <v>65</v>
      </c>
      <c r="Z30" s="122"/>
      <c r="AA30" s="186"/>
      <c r="AB30" s="350"/>
      <c r="AC30" s="301"/>
      <c r="AD30" s="301"/>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0"/>
      <c r="B31" s="681"/>
      <c r="C31" s="681"/>
      <c r="D31" s="681"/>
      <c r="E31" s="681"/>
      <c r="F31" s="682"/>
      <c r="G31" s="337"/>
      <c r="H31" s="338"/>
      <c r="I31" s="338"/>
      <c r="J31" s="338"/>
      <c r="K31" s="338"/>
      <c r="L31" s="338"/>
      <c r="M31" s="338"/>
      <c r="N31" s="338"/>
      <c r="O31" s="339"/>
      <c r="P31" s="212"/>
      <c r="Q31" s="212"/>
      <c r="R31" s="212"/>
      <c r="S31" s="212"/>
      <c r="T31" s="212"/>
      <c r="U31" s="212"/>
      <c r="V31" s="212"/>
      <c r="W31" s="212"/>
      <c r="X31" s="213"/>
      <c r="Y31" s="121" t="s">
        <v>15</v>
      </c>
      <c r="Z31" s="122"/>
      <c r="AA31" s="186"/>
      <c r="AB31" s="692" t="s">
        <v>459</v>
      </c>
      <c r="AC31" s="279"/>
      <c r="AD31" s="279"/>
      <c r="AE31" s="94"/>
      <c r="AF31" s="95"/>
      <c r="AG31" s="95"/>
      <c r="AH31" s="95"/>
      <c r="AI31" s="96"/>
      <c r="AJ31" s="94"/>
      <c r="AK31" s="95"/>
      <c r="AL31" s="95"/>
      <c r="AM31" s="95"/>
      <c r="AN31" s="96"/>
      <c r="AO31" s="94"/>
      <c r="AP31" s="95"/>
      <c r="AQ31" s="95"/>
      <c r="AR31" s="95"/>
      <c r="AS31" s="96"/>
      <c r="AT31" s="283"/>
      <c r="AU31" s="284"/>
      <c r="AV31" s="284"/>
      <c r="AW31" s="284"/>
      <c r="AX31" s="285"/>
    </row>
    <row r="32" spans="1:50" ht="18.75" customHeight="1" x14ac:dyDescent="0.15">
      <c r="A32" s="228" t="s">
        <v>13</v>
      </c>
      <c r="B32" s="229"/>
      <c r="C32" s="229"/>
      <c r="D32" s="229"/>
      <c r="E32" s="229"/>
      <c r="F32" s="230"/>
      <c r="G32" s="235" t="s">
        <v>318</v>
      </c>
      <c r="H32" s="236"/>
      <c r="I32" s="236"/>
      <c r="J32" s="236"/>
      <c r="K32" s="236"/>
      <c r="L32" s="236"/>
      <c r="M32" s="236"/>
      <c r="N32" s="236"/>
      <c r="O32" s="237"/>
      <c r="P32" s="255" t="s">
        <v>82</v>
      </c>
      <c r="Q32" s="236"/>
      <c r="R32" s="236"/>
      <c r="S32" s="236"/>
      <c r="T32" s="236"/>
      <c r="U32" s="236"/>
      <c r="V32" s="236"/>
      <c r="W32" s="236"/>
      <c r="X32" s="237"/>
      <c r="Y32" s="208"/>
      <c r="Z32" s="87"/>
      <c r="AA32" s="88"/>
      <c r="AB32" s="280" t="s">
        <v>12</v>
      </c>
      <c r="AC32" s="281"/>
      <c r="AD32" s="282"/>
      <c r="AE32" s="297" t="s">
        <v>69</v>
      </c>
      <c r="AF32" s="298"/>
      <c r="AG32" s="298"/>
      <c r="AH32" s="298"/>
      <c r="AI32" s="299"/>
      <c r="AJ32" s="297" t="s">
        <v>70</v>
      </c>
      <c r="AK32" s="298"/>
      <c r="AL32" s="298"/>
      <c r="AM32" s="298"/>
      <c r="AN32" s="299"/>
      <c r="AO32" s="297" t="s">
        <v>71</v>
      </c>
      <c r="AP32" s="298"/>
      <c r="AQ32" s="298"/>
      <c r="AR32" s="298"/>
      <c r="AS32" s="299"/>
      <c r="AT32" s="286" t="s">
        <v>302</v>
      </c>
      <c r="AU32" s="287"/>
      <c r="AV32" s="287"/>
      <c r="AW32" s="287"/>
      <c r="AX32" s="288"/>
    </row>
    <row r="33" spans="1:50" ht="18.75" customHeight="1" x14ac:dyDescent="0.15">
      <c r="A33" s="228"/>
      <c r="B33" s="229"/>
      <c r="C33" s="229"/>
      <c r="D33" s="229"/>
      <c r="E33" s="229"/>
      <c r="F33" s="230"/>
      <c r="G33" s="238"/>
      <c r="H33" s="109"/>
      <c r="I33" s="109"/>
      <c r="J33" s="109"/>
      <c r="K33" s="109"/>
      <c r="L33" s="109"/>
      <c r="M33" s="109"/>
      <c r="N33" s="109"/>
      <c r="O33" s="239"/>
      <c r="P33" s="256"/>
      <c r="Q33" s="109"/>
      <c r="R33" s="109"/>
      <c r="S33" s="109"/>
      <c r="T33" s="109"/>
      <c r="U33" s="109"/>
      <c r="V33" s="109"/>
      <c r="W33" s="109"/>
      <c r="X33" s="239"/>
      <c r="Y33" s="294"/>
      <c r="Z33" s="295"/>
      <c r="AA33" s="296"/>
      <c r="AB33" s="154"/>
      <c r="AC33" s="149"/>
      <c r="AD33" s="150"/>
      <c r="AE33" s="155"/>
      <c r="AF33" s="148"/>
      <c r="AG33" s="148"/>
      <c r="AH33" s="148"/>
      <c r="AI33" s="300"/>
      <c r="AJ33" s="155"/>
      <c r="AK33" s="148"/>
      <c r="AL33" s="148"/>
      <c r="AM33" s="148"/>
      <c r="AN33" s="300"/>
      <c r="AO33" s="155"/>
      <c r="AP33" s="148"/>
      <c r="AQ33" s="148"/>
      <c r="AR33" s="148"/>
      <c r="AS33" s="300"/>
      <c r="AT33" s="67"/>
      <c r="AU33" s="111"/>
      <c r="AV33" s="111"/>
      <c r="AW33" s="109" t="s">
        <v>461</v>
      </c>
      <c r="AX33" s="110"/>
    </row>
    <row r="34" spans="1:50" ht="22.5" customHeight="1" x14ac:dyDescent="0.15">
      <c r="A34" s="231"/>
      <c r="B34" s="229"/>
      <c r="C34" s="229"/>
      <c r="D34" s="229"/>
      <c r="E34" s="229"/>
      <c r="F34" s="230"/>
      <c r="G34" s="336"/>
      <c r="H34" s="303"/>
      <c r="I34" s="303"/>
      <c r="J34" s="303"/>
      <c r="K34" s="303"/>
      <c r="L34" s="303"/>
      <c r="M34" s="303"/>
      <c r="N34" s="303"/>
      <c r="O34" s="304"/>
      <c r="P34" s="269"/>
      <c r="Q34" s="210"/>
      <c r="R34" s="210"/>
      <c r="S34" s="210"/>
      <c r="T34" s="210"/>
      <c r="U34" s="210"/>
      <c r="V34" s="210"/>
      <c r="W34" s="210"/>
      <c r="X34" s="211"/>
      <c r="Y34" s="308" t="s">
        <v>14</v>
      </c>
      <c r="Z34" s="309"/>
      <c r="AA34" s="310"/>
      <c r="AB34" s="673"/>
      <c r="AC34" s="311"/>
      <c r="AD34" s="311"/>
      <c r="AE34" s="94"/>
      <c r="AF34" s="95"/>
      <c r="AG34" s="95"/>
      <c r="AH34" s="95"/>
      <c r="AI34" s="96"/>
      <c r="AJ34" s="94"/>
      <c r="AK34" s="95"/>
      <c r="AL34" s="95"/>
      <c r="AM34" s="95"/>
      <c r="AN34" s="96"/>
      <c r="AO34" s="94"/>
      <c r="AP34" s="95"/>
      <c r="AQ34" s="95"/>
      <c r="AR34" s="95"/>
      <c r="AS34" s="96"/>
      <c r="AT34" s="241"/>
      <c r="AU34" s="241"/>
      <c r="AV34" s="241"/>
      <c r="AW34" s="241"/>
      <c r="AX34" s="242"/>
    </row>
    <row r="35" spans="1:50" ht="22.5" customHeight="1" x14ac:dyDescent="0.15">
      <c r="A35" s="232"/>
      <c r="B35" s="233"/>
      <c r="C35" s="233"/>
      <c r="D35" s="233"/>
      <c r="E35" s="233"/>
      <c r="F35" s="234"/>
      <c r="G35" s="305"/>
      <c r="H35" s="306"/>
      <c r="I35" s="306"/>
      <c r="J35" s="306"/>
      <c r="K35" s="306"/>
      <c r="L35" s="306"/>
      <c r="M35" s="306"/>
      <c r="N35" s="306"/>
      <c r="O35" s="307"/>
      <c r="P35" s="291"/>
      <c r="Q35" s="291"/>
      <c r="R35" s="291"/>
      <c r="S35" s="291"/>
      <c r="T35" s="291"/>
      <c r="U35" s="291"/>
      <c r="V35" s="291"/>
      <c r="W35" s="291"/>
      <c r="X35" s="292"/>
      <c r="Y35" s="190" t="s">
        <v>65</v>
      </c>
      <c r="Z35" s="122"/>
      <c r="AA35" s="186"/>
      <c r="AB35" s="350"/>
      <c r="AC35" s="301"/>
      <c r="AD35" s="301"/>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0"/>
      <c r="B36" s="681"/>
      <c r="C36" s="681"/>
      <c r="D36" s="681"/>
      <c r="E36" s="681"/>
      <c r="F36" s="682"/>
      <c r="G36" s="337"/>
      <c r="H36" s="338"/>
      <c r="I36" s="338"/>
      <c r="J36" s="338"/>
      <c r="K36" s="338"/>
      <c r="L36" s="338"/>
      <c r="M36" s="338"/>
      <c r="N36" s="338"/>
      <c r="O36" s="339"/>
      <c r="P36" s="212"/>
      <c r="Q36" s="212"/>
      <c r="R36" s="212"/>
      <c r="S36" s="212"/>
      <c r="T36" s="212"/>
      <c r="U36" s="212"/>
      <c r="V36" s="212"/>
      <c r="W36" s="212"/>
      <c r="X36" s="213"/>
      <c r="Y36" s="121" t="s">
        <v>15</v>
      </c>
      <c r="Z36" s="122"/>
      <c r="AA36" s="186"/>
      <c r="AB36" s="692" t="s">
        <v>460</v>
      </c>
      <c r="AC36" s="279"/>
      <c r="AD36" s="279"/>
      <c r="AE36" s="94"/>
      <c r="AF36" s="95"/>
      <c r="AG36" s="95"/>
      <c r="AH36" s="95"/>
      <c r="AI36" s="96"/>
      <c r="AJ36" s="94"/>
      <c r="AK36" s="95"/>
      <c r="AL36" s="95"/>
      <c r="AM36" s="95"/>
      <c r="AN36" s="96"/>
      <c r="AO36" s="94"/>
      <c r="AP36" s="95"/>
      <c r="AQ36" s="95"/>
      <c r="AR36" s="95"/>
      <c r="AS36" s="96"/>
      <c r="AT36" s="283"/>
      <c r="AU36" s="284"/>
      <c r="AV36" s="284"/>
      <c r="AW36" s="284"/>
      <c r="AX36" s="285"/>
    </row>
    <row r="37" spans="1:50" ht="18.75" customHeight="1" x14ac:dyDescent="0.15">
      <c r="A37" s="228" t="s">
        <v>13</v>
      </c>
      <c r="B37" s="229"/>
      <c r="C37" s="229"/>
      <c r="D37" s="229"/>
      <c r="E37" s="229"/>
      <c r="F37" s="230"/>
      <c r="G37" s="235" t="s">
        <v>318</v>
      </c>
      <c r="H37" s="236"/>
      <c r="I37" s="236"/>
      <c r="J37" s="236"/>
      <c r="K37" s="236"/>
      <c r="L37" s="236"/>
      <c r="M37" s="236"/>
      <c r="N37" s="236"/>
      <c r="O37" s="237"/>
      <c r="P37" s="255" t="s">
        <v>82</v>
      </c>
      <c r="Q37" s="236"/>
      <c r="R37" s="236"/>
      <c r="S37" s="236"/>
      <c r="T37" s="236"/>
      <c r="U37" s="236"/>
      <c r="V37" s="236"/>
      <c r="W37" s="236"/>
      <c r="X37" s="237"/>
      <c r="Y37" s="208"/>
      <c r="Z37" s="87"/>
      <c r="AA37" s="88"/>
      <c r="AB37" s="280" t="s">
        <v>12</v>
      </c>
      <c r="AC37" s="281"/>
      <c r="AD37" s="282"/>
      <c r="AE37" s="297" t="s">
        <v>69</v>
      </c>
      <c r="AF37" s="298"/>
      <c r="AG37" s="298"/>
      <c r="AH37" s="298"/>
      <c r="AI37" s="299"/>
      <c r="AJ37" s="297" t="s">
        <v>70</v>
      </c>
      <c r="AK37" s="298"/>
      <c r="AL37" s="298"/>
      <c r="AM37" s="298"/>
      <c r="AN37" s="299"/>
      <c r="AO37" s="297" t="s">
        <v>71</v>
      </c>
      <c r="AP37" s="298"/>
      <c r="AQ37" s="298"/>
      <c r="AR37" s="298"/>
      <c r="AS37" s="299"/>
      <c r="AT37" s="286" t="s">
        <v>302</v>
      </c>
      <c r="AU37" s="287"/>
      <c r="AV37" s="287"/>
      <c r="AW37" s="287"/>
      <c r="AX37" s="288"/>
    </row>
    <row r="38" spans="1:50" ht="18.75" customHeight="1" x14ac:dyDescent="0.15">
      <c r="A38" s="228"/>
      <c r="B38" s="229"/>
      <c r="C38" s="229"/>
      <c r="D38" s="229"/>
      <c r="E38" s="229"/>
      <c r="F38" s="230"/>
      <c r="G38" s="238"/>
      <c r="H38" s="109"/>
      <c r="I38" s="109"/>
      <c r="J38" s="109"/>
      <c r="K38" s="109"/>
      <c r="L38" s="109"/>
      <c r="M38" s="109"/>
      <c r="N38" s="109"/>
      <c r="O38" s="239"/>
      <c r="P38" s="256"/>
      <c r="Q38" s="109"/>
      <c r="R38" s="109"/>
      <c r="S38" s="109"/>
      <c r="T38" s="109"/>
      <c r="U38" s="109"/>
      <c r="V38" s="109"/>
      <c r="W38" s="109"/>
      <c r="X38" s="239"/>
      <c r="Y38" s="294"/>
      <c r="Z38" s="295"/>
      <c r="AA38" s="296"/>
      <c r="AB38" s="154"/>
      <c r="AC38" s="149"/>
      <c r="AD38" s="150"/>
      <c r="AE38" s="155"/>
      <c r="AF38" s="148"/>
      <c r="AG38" s="148"/>
      <c r="AH38" s="148"/>
      <c r="AI38" s="300"/>
      <c r="AJ38" s="155"/>
      <c r="AK38" s="148"/>
      <c r="AL38" s="148"/>
      <c r="AM38" s="148"/>
      <c r="AN38" s="300"/>
      <c r="AO38" s="155"/>
      <c r="AP38" s="148"/>
      <c r="AQ38" s="148"/>
      <c r="AR38" s="148"/>
      <c r="AS38" s="300"/>
      <c r="AT38" s="67"/>
      <c r="AU38" s="111"/>
      <c r="AV38" s="111"/>
      <c r="AW38" s="109" t="s">
        <v>461</v>
      </c>
      <c r="AX38" s="110"/>
    </row>
    <row r="39" spans="1:50" ht="22.5" customHeight="1" x14ac:dyDescent="0.15">
      <c r="A39" s="231"/>
      <c r="B39" s="229"/>
      <c r="C39" s="229"/>
      <c r="D39" s="229"/>
      <c r="E39" s="229"/>
      <c r="F39" s="230"/>
      <c r="G39" s="336"/>
      <c r="H39" s="303"/>
      <c r="I39" s="303"/>
      <c r="J39" s="303"/>
      <c r="K39" s="303"/>
      <c r="L39" s="303"/>
      <c r="M39" s="303"/>
      <c r="N39" s="303"/>
      <c r="O39" s="304"/>
      <c r="P39" s="269"/>
      <c r="Q39" s="210"/>
      <c r="R39" s="210"/>
      <c r="S39" s="210"/>
      <c r="T39" s="210"/>
      <c r="U39" s="210"/>
      <c r="V39" s="210"/>
      <c r="W39" s="210"/>
      <c r="X39" s="211"/>
      <c r="Y39" s="308" t="s">
        <v>14</v>
      </c>
      <c r="Z39" s="309"/>
      <c r="AA39" s="310"/>
      <c r="AB39" s="673"/>
      <c r="AC39" s="311"/>
      <c r="AD39" s="311"/>
      <c r="AE39" s="94"/>
      <c r="AF39" s="95"/>
      <c r="AG39" s="95"/>
      <c r="AH39" s="95"/>
      <c r="AI39" s="96"/>
      <c r="AJ39" s="94"/>
      <c r="AK39" s="95"/>
      <c r="AL39" s="95"/>
      <c r="AM39" s="95"/>
      <c r="AN39" s="96"/>
      <c r="AO39" s="94"/>
      <c r="AP39" s="95"/>
      <c r="AQ39" s="95"/>
      <c r="AR39" s="95"/>
      <c r="AS39" s="96"/>
      <c r="AT39" s="241"/>
      <c r="AU39" s="241"/>
      <c r="AV39" s="241"/>
      <c r="AW39" s="241"/>
      <c r="AX39" s="242"/>
    </row>
    <row r="40" spans="1:50" ht="22.5" customHeight="1" x14ac:dyDescent="0.15">
      <c r="A40" s="232"/>
      <c r="B40" s="233"/>
      <c r="C40" s="233"/>
      <c r="D40" s="233"/>
      <c r="E40" s="233"/>
      <c r="F40" s="234"/>
      <c r="G40" s="305"/>
      <c r="H40" s="306"/>
      <c r="I40" s="306"/>
      <c r="J40" s="306"/>
      <c r="K40" s="306"/>
      <c r="L40" s="306"/>
      <c r="M40" s="306"/>
      <c r="N40" s="306"/>
      <c r="O40" s="307"/>
      <c r="P40" s="291"/>
      <c r="Q40" s="291"/>
      <c r="R40" s="291"/>
      <c r="S40" s="291"/>
      <c r="T40" s="291"/>
      <c r="U40" s="291"/>
      <c r="V40" s="291"/>
      <c r="W40" s="291"/>
      <c r="X40" s="292"/>
      <c r="Y40" s="190" t="s">
        <v>65</v>
      </c>
      <c r="Z40" s="122"/>
      <c r="AA40" s="186"/>
      <c r="AB40" s="350"/>
      <c r="AC40" s="301"/>
      <c r="AD40" s="301"/>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0"/>
      <c r="B41" s="681"/>
      <c r="C41" s="681"/>
      <c r="D41" s="681"/>
      <c r="E41" s="681"/>
      <c r="F41" s="682"/>
      <c r="G41" s="337"/>
      <c r="H41" s="338"/>
      <c r="I41" s="338"/>
      <c r="J41" s="338"/>
      <c r="K41" s="338"/>
      <c r="L41" s="338"/>
      <c r="M41" s="338"/>
      <c r="N41" s="338"/>
      <c r="O41" s="339"/>
      <c r="P41" s="212"/>
      <c r="Q41" s="212"/>
      <c r="R41" s="212"/>
      <c r="S41" s="212"/>
      <c r="T41" s="212"/>
      <c r="U41" s="212"/>
      <c r="V41" s="212"/>
      <c r="W41" s="212"/>
      <c r="X41" s="213"/>
      <c r="Y41" s="121" t="s">
        <v>15</v>
      </c>
      <c r="Z41" s="122"/>
      <c r="AA41" s="186"/>
      <c r="AB41" s="692" t="s">
        <v>460</v>
      </c>
      <c r="AC41" s="279"/>
      <c r="AD41" s="279"/>
      <c r="AE41" s="94"/>
      <c r="AF41" s="95"/>
      <c r="AG41" s="95"/>
      <c r="AH41" s="95"/>
      <c r="AI41" s="96"/>
      <c r="AJ41" s="94"/>
      <c r="AK41" s="95"/>
      <c r="AL41" s="95"/>
      <c r="AM41" s="95"/>
      <c r="AN41" s="96"/>
      <c r="AO41" s="94"/>
      <c r="AP41" s="95"/>
      <c r="AQ41" s="95"/>
      <c r="AR41" s="95"/>
      <c r="AS41" s="96"/>
      <c r="AT41" s="283"/>
      <c r="AU41" s="284"/>
      <c r="AV41" s="284"/>
      <c r="AW41" s="284"/>
      <c r="AX41" s="285"/>
    </row>
    <row r="42" spans="1:50" ht="18.75" customHeight="1" x14ac:dyDescent="0.15">
      <c r="A42" s="228" t="s">
        <v>13</v>
      </c>
      <c r="B42" s="229"/>
      <c r="C42" s="229"/>
      <c r="D42" s="229"/>
      <c r="E42" s="229"/>
      <c r="F42" s="230"/>
      <c r="G42" s="235" t="s">
        <v>318</v>
      </c>
      <c r="H42" s="236"/>
      <c r="I42" s="236"/>
      <c r="J42" s="236"/>
      <c r="K42" s="236"/>
      <c r="L42" s="236"/>
      <c r="M42" s="236"/>
      <c r="N42" s="236"/>
      <c r="O42" s="237"/>
      <c r="P42" s="255" t="s">
        <v>82</v>
      </c>
      <c r="Q42" s="236"/>
      <c r="R42" s="236"/>
      <c r="S42" s="236"/>
      <c r="T42" s="236"/>
      <c r="U42" s="236"/>
      <c r="V42" s="236"/>
      <c r="W42" s="236"/>
      <c r="X42" s="237"/>
      <c r="Y42" s="208"/>
      <c r="Z42" s="87"/>
      <c r="AA42" s="88"/>
      <c r="AB42" s="280" t="s">
        <v>12</v>
      </c>
      <c r="AC42" s="281"/>
      <c r="AD42" s="282"/>
      <c r="AE42" s="297" t="s">
        <v>69</v>
      </c>
      <c r="AF42" s="298"/>
      <c r="AG42" s="298"/>
      <c r="AH42" s="298"/>
      <c r="AI42" s="299"/>
      <c r="AJ42" s="297" t="s">
        <v>70</v>
      </c>
      <c r="AK42" s="298"/>
      <c r="AL42" s="298"/>
      <c r="AM42" s="298"/>
      <c r="AN42" s="299"/>
      <c r="AO42" s="297" t="s">
        <v>71</v>
      </c>
      <c r="AP42" s="298"/>
      <c r="AQ42" s="298"/>
      <c r="AR42" s="298"/>
      <c r="AS42" s="299"/>
      <c r="AT42" s="286" t="s">
        <v>302</v>
      </c>
      <c r="AU42" s="287"/>
      <c r="AV42" s="287"/>
      <c r="AW42" s="287"/>
      <c r="AX42" s="288"/>
    </row>
    <row r="43" spans="1:50" ht="18.75" customHeight="1" x14ac:dyDescent="0.15">
      <c r="A43" s="228"/>
      <c r="B43" s="229"/>
      <c r="C43" s="229"/>
      <c r="D43" s="229"/>
      <c r="E43" s="229"/>
      <c r="F43" s="230"/>
      <c r="G43" s="238"/>
      <c r="H43" s="109"/>
      <c r="I43" s="109"/>
      <c r="J43" s="109"/>
      <c r="K43" s="109"/>
      <c r="L43" s="109"/>
      <c r="M43" s="109"/>
      <c r="N43" s="109"/>
      <c r="O43" s="239"/>
      <c r="P43" s="256"/>
      <c r="Q43" s="109"/>
      <c r="R43" s="109"/>
      <c r="S43" s="109"/>
      <c r="T43" s="109"/>
      <c r="U43" s="109"/>
      <c r="V43" s="109"/>
      <c r="W43" s="109"/>
      <c r="X43" s="239"/>
      <c r="Y43" s="294"/>
      <c r="Z43" s="295"/>
      <c r="AA43" s="296"/>
      <c r="AB43" s="154"/>
      <c r="AC43" s="149"/>
      <c r="AD43" s="150"/>
      <c r="AE43" s="155"/>
      <c r="AF43" s="148"/>
      <c r="AG43" s="148"/>
      <c r="AH43" s="148"/>
      <c r="AI43" s="300"/>
      <c r="AJ43" s="155"/>
      <c r="AK43" s="148"/>
      <c r="AL43" s="148"/>
      <c r="AM43" s="148"/>
      <c r="AN43" s="300"/>
      <c r="AO43" s="155"/>
      <c r="AP43" s="148"/>
      <c r="AQ43" s="148"/>
      <c r="AR43" s="148"/>
      <c r="AS43" s="300"/>
      <c r="AT43" s="67"/>
      <c r="AU43" s="111"/>
      <c r="AV43" s="111"/>
      <c r="AW43" s="109" t="s">
        <v>461</v>
      </c>
      <c r="AX43" s="110"/>
    </row>
    <row r="44" spans="1:50" ht="22.5" customHeight="1" x14ac:dyDescent="0.15">
      <c r="A44" s="231"/>
      <c r="B44" s="229"/>
      <c r="C44" s="229"/>
      <c r="D44" s="229"/>
      <c r="E44" s="229"/>
      <c r="F44" s="230"/>
      <c r="G44" s="336"/>
      <c r="H44" s="303"/>
      <c r="I44" s="303"/>
      <c r="J44" s="303"/>
      <c r="K44" s="303"/>
      <c r="L44" s="303"/>
      <c r="M44" s="303"/>
      <c r="N44" s="303"/>
      <c r="O44" s="304"/>
      <c r="P44" s="269"/>
      <c r="Q44" s="210"/>
      <c r="R44" s="210"/>
      <c r="S44" s="210"/>
      <c r="T44" s="210"/>
      <c r="U44" s="210"/>
      <c r="V44" s="210"/>
      <c r="W44" s="210"/>
      <c r="X44" s="211"/>
      <c r="Y44" s="308" t="s">
        <v>14</v>
      </c>
      <c r="Z44" s="309"/>
      <c r="AA44" s="310"/>
      <c r="AB44" s="673"/>
      <c r="AC44" s="311"/>
      <c r="AD44" s="311"/>
      <c r="AE44" s="94"/>
      <c r="AF44" s="95"/>
      <c r="AG44" s="95"/>
      <c r="AH44" s="95"/>
      <c r="AI44" s="96"/>
      <c r="AJ44" s="94"/>
      <c r="AK44" s="95"/>
      <c r="AL44" s="95"/>
      <c r="AM44" s="95"/>
      <c r="AN44" s="96"/>
      <c r="AO44" s="94"/>
      <c r="AP44" s="95"/>
      <c r="AQ44" s="95"/>
      <c r="AR44" s="95"/>
      <c r="AS44" s="96"/>
      <c r="AT44" s="241"/>
      <c r="AU44" s="241"/>
      <c r="AV44" s="241"/>
      <c r="AW44" s="241"/>
      <c r="AX44" s="242"/>
    </row>
    <row r="45" spans="1:50" ht="22.5" customHeight="1" x14ac:dyDescent="0.15">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190" t="s">
        <v>65</v>
      </c>
      <c r="Z45" s="122"/>
      <c r="AA45" s="186"/>
      <c r="AB45" s="350"/>
      <c r="AC45" s="301"/>
      <c r="AD45" s="301"/>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0"/>
      <c r="B46" s="681"/>
      <c r="C46" s="681"/>
      <c r="D46" s="681"/>
      <c r="E46" s="681"/>
      <c r="F46" s="682"/>
      <c r="G46" s="337"/>
      <c r="H46" s="338"/>
      <c r="I46" s="338"/>
      <c r="J46" s="338"/>
      <c r="K46" s="338"/>
      <c r="L46" s="338"/>
      <c r="M46" s="338"/>
      <c r="N46" s="338"/>
      <c r="O46" s="339"/>
      <c r="P46" s="212"/>
      <c r="Q46" s="212"/>
      <c r="R46" s="212"/>
      <c r="S46" s="212"/>
      <c r="T46" s="212"/>
      <c r="U46" s="212"/>
      <c r="V46" s="212"/>
      <c r="W46" s="212"/>
      <c r="X46" s="213"/>
      <c r="Y46" s="121" t="s">
        <v>15</v>
      </c>
      <c r="Z46" s="122"/>
      <c r="AA46" s="186"/>
      <c r="AB46" s="692" t="s">
        <v>460</v>
      </c>
      <c r="AC46" s="279"/>
      <c r="AD46" s="279"/>
      <c r="AE46" s="94"/>
      <c r="AF46" s="95"/>
      <c r="AG46" s="95"/>
      <c r="AH46" s="95"/>
      <c r="AI46" s="96"/>
      <c r="AJ46" s="94"/>
      <c r="AK46" s="95"/>
      <c r="AL46" s="95"/>
      <c r="AM46" s="95"/>
      <c r="AN46" s="96"/>
      <c r="AO46" s="94"/>
      <c r="AP46" s="95"/>
      <c r="AQ46" s="95"/>
      <c r="AR46" s="95"/>
      <c r="AS46" s="96"/>
      <c r="AT46" s="283"/>
      <c r="AU46" s="284"/>
      <c r="AV46" s="284"/>
      <c r="AW46" s="284"/>
      <c r="AX46" s="285"/>
    </row>
    <row r="47" spans="1:50" ht="18.75" customHeight="1" x14ac:dyDescent="0.15">
      <c r="A47" s="228" t="s">
        <v>13</v>
      </c>
      <c r="B47" s="229"/>
      <c r="C47" s="229"/>
      <c r="D47" s="229"/>
      <c r="E47" s="229"/>
      <c r="F47" s="230"/>
      <c r="G47" s="235" t="s">
        <v>318</v>
      </c>
      <c r="H47" s="236"/>
      <c r="I47" s="236"/>
      <c r="J47" s="236"/>
      <c r="K47" s="236"/>
      <c r="L47" s="236"/>
      <c r="M47" s="236"/>
      <c r="N47" s="236"/>
      <c r="O47" s="237"/>
      <c r="P47" s="255" t="s">
        <v>82</v>
      </c>
      <c r="Q47" s="236"/>
      <c r="R47" s="236"/>
      <c r="S47" s="236"/>
      <c r="T47" s="236"/>
      <c r="U47" s="236"/>
      <c r="V47" s="236"/>
      <c r="W47" s="236"/>
      <c r="X47" s="237"/>
      <c r="Y47" s="208"/>
      <c r="Z47" s="87"/>
      <c r="AA47" s="88"/>
      <c r="AB47" s="280" t="s">
        <v>12</v>
      </c>
      <c r="AC47" s="281"/>
      <c r="AD47" s="282"/>
      <c r="AE47" s="297" t="s">
        <v>69</v>
      </c>
      <c r="AF47" s="298"/>
      <c r="AG47" s="298"/>
      <c r="AH47" s="298"/>
      <c r="AI47" s="299"/>
      <c r="AJ47" s="297" t="s">
        <v>70</v>
      </c>
      <c r="AK47" s="298"/>
      <c r="AL47" s="298"/>
      <c r="AM47" s="298"/>
      <c r="AN47" s="299"/>
      <c r="AO47" s="297" t="s">
        <v>71</v>
      </c>
      <c r="AP47" s="298"/>
      <c r="AQ47" s="298"/>
      <c r="AR47" s="298"/>
      <c r="AS47" s="299"/>
      <c r="AT47" s="286" t="s">
        <v>302</v>
      </c>
      <c r="AU47" s="287"/>
      <c r="AV47" s="287"/>
      <c r="AW47" s="287"/>
      <c r="AX47" s="288"/>
    </row>
    <row r="48" spans="1:50" ht="18.75" customHeight="1" x14ac:dyDescent="0.15">
      <c r="A48" s="228"/>
      <c r="B48" s="229"/>
      <c r="C48" s="229"/>
      <c r="D48" s="229"/>
      <c r="E48" s="229"/>
      <c r="F48" s="230"/>
      <c r="G48" s="238"/>
      <c r="H48" s="109"/>
      <c r="I48" s="109"/>
      <c r="J48" s="109"/>
      <c r="K48" s="109"/>
      <c r="L48" s="109"/>
      <c r="M48" s="109"/>
      <c r="N48" s="109"/>
      <c r="O48" s="239"/>
      <c r="P48" s="256"/>
      <c r="Q48" s="109"/>
      <c r="R48" s="109"/>
      <c r="S48" s="109"/>
      <c r="T48" s="109"/>
      <c r="U48" s="109"/>
      <c r="V48" s="109"/>
      <c r="W48" s="109"/>
      <c r="X48" s="239"/>
      <c r="Y48" s="294"/>
      <c r="Z48" s="295"/>
      <c r="AA48" s="296"/>
      <c r="AB48" s="154"/>
      <c r="AC48" s="149"/>
      <c r="AD48" s="150"/>
      <c r="AE48" s="155"/>
      <c r="AF48" s="148"/>
      <c r="AG48" s="148"/>
      <c r="AH48" s="148"/>
      <c r="AI48" s="300"/>
      <c r="AJ48" s="155"/>
      <c r="AK48" s="148"/>
      <c r="AL48" s="148"/>
      <c r="AM48" s="148"/>
      <c r="AN48" s="300"/>
      <c r="AO48" s="155"/>
      <c r="AP48" s="148"/>
      <c r="AQ48" s="148"/>
      <c r="AR48" s="148"/>
      <c r="AS48" s="300"/>
      <c r="AT48" s="67"/>
      <c r="AU48" s="111"/>
      <c r="AV48" s="111"/>
      <c r="AW48" s="109" t="s">
        <v>458</v>
      </c>
      <c r="AX48" s="110"/>
    </row>
    <row r="49" spans="1:50" ht="22.5" customHeight="1" x14ac:dyDescent="0.15">
      <c r="A49" s="231"/>
      <c r="B49" s="229"/>
      <c r="C49" s="229"/>
      <c r="D49" s="229"/>
      <c r="E49" s="229"/>
      <c r="F49" s="230"/>
      <c r="G49" s="336"/>
      <c r="H49" s="303"/>
      <c r="I49" s="303"/>
      <c r="J49" s="303"/>
      <c r="K49" s="303"/>
      <c r="L49" s="303"/>
      <c r="M49" s="303"/>
      <c r="N49" s="303"/>
      <c r="O49" s="304"/>
      <c r="P49" s="269"/>
      <c r="Q49" s="210"/>
      <c r="R49" s="210"/>
      <c r="S49" s="210"/>
      <c r="T49" s="210"/>
      <c r="U49" s="210"/>
      <c r="V49" s="210"/>
      <c r="W49" s="210"/>
      <c r="X49" s="211"/>
      <c r="Y49" s="308" t="s">
        <v>14</v>
      </c>
      <c r="Z49" s="309"/>
      <c r="AA49" s="310"/>
      <c r="AB49" s="673"/>
      <c r="AC49" s="311"/>
      <c r="AD49" s="311"/>
      <c r="AE49" s="94"/>
      <c r="AF49" s="95"/>
      <c r="AG49" s="95"/>
      <c r="AH49" s="95"/>
      <c r="AI49" s="96"/>
      <c r="AJ49" s="94"/>
      <c r="AK49" s="95"/>
      <c r="AL49" s="95"/>
      <c r="AM49" s="95"/>
      <c r="AN49" s="96"/>
      <c r="AO49" s="94"/>
      <c r="AP49" s="95"/>
      <c r="AQ49" s="95"/>
      <c r="AR49" s="95"/>
      <c r="AS49" s="96"/>
      <c r="AT49" s="241"/>
      <c r="AU49" s="241"/>
      <c r="AV49" s="241"/>
      <c r="AW49" s="241"/>
      <c r="AX49" s="242"/>
    </row>
    <row r="50" spans="1:50" ht="22.5" customHeight="1" x14ac:dyDescent="0.15">
      <c r="A50" s="232"/>
      <c r="B50" s="233"/>
      <c r="C50" s="233"/>
      <c r="D50" s="233"/>
      <c r="E50" s="233"/>
      <c r="F50" s="234"/>
      <c r="G50" s="305"/>
      <c r="H50" s="306"/>
      <c r="I50" s="306"/>
      <c r="J50" s="306"/>
      <c r="K50" s="306"/>
      <c r="L50" s="306"/>
      <c r="M50" s="306"/>
      <c r="N50" s="306"/>
      <c r="O50" s="307"/>
      <c r="P50" s="291"/>
      <c r="Q50" s="291"/>
      <c r="R50" s="291"/>
      <c r="S50" s="291"/>
      <c r="T50" s="291"/>
      <c r="U50" s="291"/>
      <c r="V50" s="291"/>
      <c r="W50" s="291"/>
      <c r="X50" s="292"/>
      <c r="Y50" s="190" t="s">
        <v>65</v>
      </c>
      <c r="Z50" s="122"/>
      <c r="AA50" s="186"/>
      <c r="AB50" s="350"/>
      <c r="AC50" s="301"/>
      <c r="AD50" s="301"/>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0"/>
      <c r="B51" s="681"/>
      <c r="C51" s="681"/>
      <c r="D51" s="681"/>
      <c r="E51" s="681"/>
      <c r="F51" s="682"/>
      <c r="G51" s="337"/>
      <c r="H51" s="338"/>
      <c r="I51" s="338"/>
      <c r="J51" s="338"/>
      <c r="K51" s="338"/>
      <c r="L51" s="338"/>
      <c r="M51" s="338"/>
      <c r="N51" s="338"/>
      <c r="O51" s="339"/>
      <c r="P51" s="212"/>
      <c r="Q51" s="212"/>
      <c r="R51" s="212"/>
      <c r="S51" s="212"/>
      <c r="T51" s="212"/>
      <c r="U51" s="212"/>
      <c r="V51" s="212"/>
      <c r="W51" s="212"/>
      <c r="X51" s="213"/>
      <c r="Y51" s="121" t="s">
        <v>15</v>
      </c>
      <c r="Z51" s="122"/>
      <c r="AA51" s="186"/>
      <c r="AB51" s="701" t="s">
        <v>459</v>
      </c>
      <c r="AC51" s="702"/>
      <c r="AD51" s="702"/>
      <c r="AE51" s="94"/>
      <c r="AF51" s="95"/>
      <c r="AG51" s="95"/>
      <c r="AH51" s="95"/>
      <c r="AI51" s="96"/>
      <c r="AJ51" s="94"/>
      <c r="AK51" s="95"/>
      <c r="AL51" s="95"/>
      <c r="AM51" s="95"/>
      <c r="AN51" s="96"/>
      <c r="AO51" s="94"/>
      <c r="AP51" s="95"/>
      <c r="AQ51" s="95"/>
      <c r="AR51" s="95"/>
      <c r="AS51" s="96"/>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402" t="s">
        <v>368</v>
      </c>
      <c r="H2" s="403"/>
      <c r="I2" s="403"/>
      <c r="J2" s="403"/>
      <c r="K2" s="403"/>
      <c r="L2" s="403"/>
      <c r="M2" s="403"/>
      <c r="N2" s="403"/>
      <c r="O2" s="403"/>
      <c r="P2" s="403"/>
      <c r="Q2" s="403"/>
      <c r="R2" s="403"/>
      <c r="S2" s="403"/>
      <c r="T2" s="403"/>
      <c r="U2" s="403"/>
      <c r="V2" s="403"/>
      <c r="W2" s="403"/>
      <c r="X2" s="403"/>
      <c r="Y2" s="403"/>
      <c r="Z2" s="403"/>
      <c r="AA2" s="403"/>
      <c r="AB2" s="404"/>
      <c r="AC2" s="402" t="s">
        <v>455</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06"/>
      <c r="B3" s="707"/>
      <c r="C3" s="707"/>
      <c r="D3" s="707"/>
      <c r="E3" s="707"/>
      <c r="F3" s="708"/>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x14ac:dyDescent="0.15">
      <c r="A4" s="706"/>
      <c r="B4" s="707"/>
      <c r="C4" s="707"/>
      <c r="D4" s="707"/>
      <c r="E4" s="707"/>
      <c r="F4" s="70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4"/>
    </row>
    <row r="5" spans="1:50" ht="24.75" customHeight="1" x14ac:dyDescent="0.15">
      <c r="A5" s="706"/>
      <c r="B5" s="707"/>
      <c r="C5" s="707"/>
      <c r="D5" s="707"/>
      <c r="E5" s="707"/>
      <c r="F5" s="70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6"/>
      <c r="B6" s="707"/>
      <c r="C6" s="707"/>
      <c r="D6" s="707"/>
      <c r="E6" s="707"/>
      <c r="F6" s="70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6"/>
      <c r="B7" s="707"/>
      <c r="C7" s="707"/>
      <c r="D7" s="707"/>
      <c r="E7" s="707"/>
      <c r="F7" s="70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6"/>
      <c r="B8" s="707"/>
      <c r="C8" s="707"/>
      <c r="D8" s="707"/>
      <c r="E8" s="707"/>
      <c r="F8" s="70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6"/>
      <c r="B9" s="707"/>
      <c r="C9" s="707"/>
      <c r="D9" s="707"/>
      <c r="E9" s="707"/>
      <c r="F9" s="70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6"/>
      <c r="B10" s="707"/>
      <c r="C10" s="707"/>
      <c r="D10" s="707"/>
      <c r="E10" s="707"/>
      <c r="F10" s="70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6"/>
      <c r="B11" s="707"/>
      <c r="C11" s="707"/>
      <c r="D11" s="707"/>
      <c r="E11" s="707"/>
      <c r="F11" s="70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6"/>
      <c r="B12" s="707"/>
      <c r="C12" s="707"/>
      <c r="D12" s="707"/>
      <c r="E12" s="707"/>
      <c r="F12" s="70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6"/>
      <c r="B13" s="707"/>
      <c r="C13" s="707"/>
      <c r="D13" s="707"/>
      <c r="E13" s="707"/>
      <c r="F13" s="70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6"/>
      <c r="B14" s="707"/>
      <c r="C14" s="707"/>
      <c r="D14" s="707"/>
      <c r="E14" s="707"/>
      <c r="F14" s="70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6"/>
      <c r="B15" s="707"/>
      <c r="C15" s="707"/>
      <c r="D15" s="707"/>
      <c r="E15" s="707"/>
      <c r="F15" s="708"/>
      <c r="G15" s="402" t="s">
        <v>369</v>
      </c>
      <c r="H15" s="403"/>
      <c r="I15" s="403"/>
      <c r="J15" s="403"/>
      <c r="K15" s="403"/>
      <c r="L15" s="403"/>
      <c r="M15" s="403"/>
      <c r="N15" s="403"/>
      <c r="O15" s="403"/>
      <c r="P15" s="403"/>
      <c r="Q15" s="403"/>
      <c r="R15" s="403"/>
      <c r="S15" s="403"/>
      <c r="T15" s="403"/>
      <c r="U15" s="403"/>
      <c r="V15" s="403"/>
      <c r="W15" s="403"/>
      <c r="X15" s="403"/>
      <c r="Y15" s="403"/>
      <c r="Z15" s="403"/>
      <c r="AA15" s="403"/>
      <c r="AB15" s="404"/>
      <c r="AC15" s="402" t="s">
        <v>370</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06"/>
      <c r="B16" s="707"/>
      <c r="C16" s="707"/>
      <c r="D16" s="707"/>
      <c r="E16" s="707"/>
      <c r="F16" s="708"/>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x14ac:dyDescent="0.15">
      <c r="A17" s="706"/>
      <c r="B17" s="707"/>
      <c r="C17" s="707"/>
      <c r="D17" s="707"/>
      <c r="E17" s="707"/>
      <c r="F17" s="70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4"/>
    </row>
    <row r="18" spans="1:50" ht="24.75" customHeight="1" x14ac:dyDescent="0.15">
      <c r="A18" s="706"/>
      <c r="B18" s="707"/>
      <c r="C18" s="707"/>
      <c r="D18" s="707"/>
      <c r="E18" s="707"/>
      <c r="F18" s="70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6"/>
      <c r="B19" s="707"/>
      <c r="C19" s="707"/>
      <c r="D19" s="707"/>
      <c r="E19" s="707"/>
      <c r="F19" s="70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6"/>
      <c r="B20" s="707"/>
      <c r="C20" s="707"/>
      <c r="D20" s="707"/>
      <c r="E20" s="707"/>
      <c r="F20" s="70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6"/>
      <c r="B21" s="707"/>
      <c r="C21" s="707"/>
      <c r="D21" s="707"/>
      <c r="E21" s="707"/>
      <c r="F21" s="70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6"/>
      <c r="B22" s="707"/>
      <c r="C22" s="707"/>
      <c r="D22" s="707"/>
      <c r="E22" s="707"/>
      <c r="F22" s="70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6"/>
      <c r="B23" s="707"/>
      <c r="C23" s="707"/>
      <c r="D23" s="707"/>
      <c r="E23" s="707"/>
      <c r="F23" s="70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6"/>
      <c r="B24" s="707"/>
      <c r="C24" s="707"/>
      <c r="D24" s="707"/>
      <c r="E24" s="707"/>
      <c r="F24" s="70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6"/>
      <c r="B25" s="707"/>
      <c r="C25" s="707"/>
      <c r="D25" s="707"/>
      <c r="E25" s="707"/>
      <c r="F25" s="70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6"/>
      <c r="B26" s="707"/>
      <c r="C26" s="707"/>
      <c r="D26" s="707"/>
      <c r="E26" s="707"/>
      <c r="F26" s="70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6"/>
      <c r="B27" s="707"/>
      <c r="C27" s="707"/>
      <c r="D27" s="707"/>
      <c r="E27" s="707"/>
      <c r="F27" s="70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6"/>
      <c r="B28" s="707"/>
      <c r="C28" s="707"/>
      <c r="D28" s="707"/>
      <c r="E28" s="707"/>
      <c r="F28" s="708"/>
      <c r="G28" s="402" t="s">
        <v>371</v>
      </c>
      <c r="H28" s="403"/>
      <c r="I28" s="403"/>
      <c r="J28" s="403"/>
      <c r="K28" s="403"/>
      <c r="L28" s="403"/>
      <c r="M28" s="403"/>
      <c r="N28" s="403"/>
      <c r="O28" s="403"/>
      <c r="P28" s="403"/>
      <c r="Q28" s="403"/>
      <c r="R28" s="403"/>
      <c r="S28" s="403"/>
      <c r="T28" s="403"/>
      <c r="U28" s="403"/>
      <c r="V28" s="403"/>
      <c r="W28" s="403"/>
      <c r="X28" s="403"/>
      <c r="Y28" s="403"/>
      <c r="Z28" s="403"/>
      <c r="AA28" s="403"/>
      <c r="AB28" s="404"/>
      <c r="AC28" s="402" t="s">
        <v>372</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06"/>
      <c r="B29" s="707"/>
      <c r="C29" s="707"/>
      <c r="D29" s="707"/>
      <c r="E29" s="707"/>
      <c r="F29" s="708"/>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x14ac:dyDescent="0.15">
      <c r="A30" s="706"/>
      <c r="B30" s="707"/>
      <c r="C30" s="707"/>
      <c r="D30" s="707"/>
      <c r="E30" s="707"/>
      <c r="F30" s="70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4"/>
    </row>
    <row r="31" spans="1:50" ht="24.75" customHeight="1" x14ac:dyDescent="0.15">
      <c r="A31" s="706"/>
      <c r="B31" s="707"/>
      <c r="C31" s="707"/>
      <c r="D31" s="707"/>
      <c r="E31" s="707"/>
      <c r="F31" s="70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6"/>
      <c r="B32" s="707"/>
      <c r="C32" s="707"/>
      <c r="D32" s="707"/>
      <c r="E32" s="707"/>
      <c r="F32" s="70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6"/>
      <c r="B33" s="707"/>
      <c r="C33" s="707"/>
      <c r="D33" s="707"/>
      <c r="E33" s="707"/>
      <c r="F33" s="70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6"/>
      <c r="B34" s="707"/>
      <c r="C34" s="707"/>
      <c r="D34" s="707"/>
      <c r="E34" s="707"/>
      <c r="F34" s="70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6"/>
      <c r="B35" s="707"/>
      <c r="C35" s="707"/>
      <c r="D35" s="707"/>
      <c r="E35" s="707"/>
      <c r="F35" s="70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6"/>
      <c r="B36" s="707"/>
      <c r="C36" s="707"/>
      <c r="D36" s="707"/>
      <c r="E36" s="707"/>
      <c r="F36" s="70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6"/>
      <c r="B37" s="707"/>
      <c r="C37" s="707"/>
      <c r="D37" s="707"/>
      <c r="E37" s="707"/>
      <c r="F37" s="70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6"/>
      <c r="B38" s="707"/>
      <c r="C38" s="707"/>
      <c r="D38" s="707"/>
      <c r="E38" s="707"/>
      <c r="F38" s="70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6"/>
      <c r="B39" s="707"/>
      <c r="C39" s="707"/>
      <c r="D39" s="707"/>
      <c r="E39" s="707"/>
      <c r="F39" s="70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6"/>
      <c r="B40" s="707"/>
      <c r="C40" s="707"/>
      <c r="D40" s="707"/>
      <c r="E40" s="707"/>
      <c r="F40" s="70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6"/>
      <c r="B41" s="707"/>
      <c r="C41" s="707"/>
      <c r="D41" s="707"/>
      <c r="E41" s="707"/>
      <c r="F41" s="708"/>
      <c r="G41" s="402" t="s">
        <v>373</v>
      </c>
      <c r="H41" s="403"/>
      <c r="I41" s="403"/>
      <c r="J41" s="403"/>
      <c r="K41" s="403"/>
      <c r="L41" s="403"/>
      <c r="M41" s="403"/>
      <c r="N41" s="403"/>
      <c r="O41" s="403"/>
      <c r="P41" s="403"/>
      <c r="Q41" s="403"/>
      <c r="R41" s="403"/>
      <c r="S41" s="403"/>
      <c r="T41" s="403"/>
      <c r="U41" s="403"/>
      <c r="V41" s="403"/>
      <c r="W41" s="403"/>
      <c r="X41" s="403"/>
      <c r="Y41" s="403"/>
      <c r="Z41" s="403"/>
      <c r="AA41" s="403"/>
      <c r="AB41" s="404"/>
      <c r="AC41" s="402" t="s">
        <v>374</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06"/>
      <c r="B42" s="707"/>
      <c r="C42" s="707"/>
      <c r="D42" s="707"/>
      <c r="E42" s="707"/>
      <c r="F42" s="708"/>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x14ac:dyDescent="0.15">
      <c r="A43" s="706"/>
      <c r="B43" s="707"/>
      <c r="C43" s="707"/>
      <c r="D43" s="707"/>
      <c r="E43" s="707"/>
      <c r="F43" s="70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4"/>
    </row>
    <row r="44" spans="1:50" ht="24.75" customHeight="1" x14ac:dyDescent="0.15">
      <c r="A44" s="706"/>
      <c r="B44" s="707"/>
      <c r="C44" s="707"/>
      <c r="D44" s="707"/>
      <c r="E44" s="707"/>
      <c r="F44" s="70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6"/>
      <c r="B45" s="707"/>
      <c r="C45" s="707"/>
      <c r="D45" s="707"/>
      <c r="E45" s="707"/>
      <c r="F45" s="70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6"/>
      <c r="B46" s="707"/>
      <c r="C46" s="707"/>
      <c r="D46" s="707"/>
      <c r="E46" s="707"/>
      <c r="F46" s="70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6"/>
      <c r="B47" s="707"/>
      <c r="C47" s="707"/>
      <c r="D47" s="707"/>
      <c r="E47" s="707"/>
      <c r="F47" s="70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6"/>
      <c r="B48" s="707"/>
      <c r="C48" s="707"/>
      <c r="D48" s="707"/>
      <c r="E48" s="707"/>
      <c r="F48" s="70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6"/>
      <c r="B49" s="707"/>
      <c r="C49" s="707"/>
      <c r="D49" s="707"/>
      <c r="E49" s="707"/>
      <c r="F49" s="70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6"/>
      <c r="B50" s="707"/>
      <c r="C50" s="707"/>
      <c r="D50" s="707"/>
      <c r="E50" s="707"/>
      <c r="F50" s="70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6"/>
      <c r="B51" s="707"/>
      <c r="C51" s="707"/>
      <c r="D51" s="707"/>
      <c r="E51" s="707"/>
      <c r="F51" s="70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6"/>
      <c r="B52" s="707"/>
      <c r="C52" s="707"/>
      <c r="D52" s="707"/>
      <c r="E52" s="707"/>
      <c r="F52" s="70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402" t="s">
        <v>375</v>
      </c>
      <c r="H55" s="403"/>
      <c r="I55" s="403"/>
      <c r="J55" s="403"/>
      <c r="K55" s="403"/>
      <c r="L55" s="403"/>
      <c r="M55" s="403"/>
      <c r="N55" s="403"/>
      <c r="O55" s="403"/>
      <c r="P55" s="403"/>
      <c r="Q55" s="403"/>
      <c r="R55" s="403"/>
      <c r="S55" s="403"/>
      <c r="T55" s="403"/>
      <c r="U55" s="403"/>
      <c r="V55" s="403"/>
      <c r="W55" s="403"/>
      <c r="X55" s="403"/>
      <c r="Y55" s="403"/>
      <c r="Z55" s="403"/>
      <c r="AA55" s="403"/>
      <c r="AB55" s="404"/>
      <c r="AC55" s="402" t="s">
        <v>376</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06"/>
      <c r="B56" s="707"/>
      <c r="C56" s="707"/>
      <c r="D56" s="707"/>
      <c r="E56" s="707"/>
      <c r="F56" s="708"/>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customHeight="1" x14ac:dyDescent="0.15">
      <c r="A57" s="706"/>
      <c r="B57" s="707"/>
      <c r="C57" s="707"/>
      <c r="D57" s="707"/>
      <c r="E57" s="707"/>
      <c r="F57" s="70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4"/>
    </row>
    <row r="58" spans="1:50" ht="24.75" customHeight="1" x14ac:dyDescent="0.15">
      <c r="A58" s="706"/>
      <c r="B58" s="707"/>
      <c r="C58" s="707"/>
      <c r="D58" s="707"/>
      <c r="E58" s="707"/>
      <c r="F58" s="70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6"/>
      <c r="B59" s="707"/>
      <c r="C59" s="707"/>
      <c r="D59" s="707"/>
      <c r="E59" s="707"/>
      <c r="F59" s="70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6"/>
      <c r="B60" s="707"/>
      <c r="C60" s="707"/>
      <c r="D60" s="707"/>
      <c r="E60" s="707"/>
      <c r="F60" s="70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6"/>
      <c r="B61" s="707"/>
      <c r="C61" s="707"/>
      <c r="D61" s="707"/>
      <c r="E61" s="707"/>
      <c r="F61" s="70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6"/>
      <c r="B62" s="707"/>
      <c r="C62" s="707"/>
      <c r="D62" s="707"/>
      <c r="E62" s="707"/>
      <c r="F62" s="70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6"/>
      <c r="B63" s="707"/>
      <c r="C63" s="707"/>
      <c r="D63" s="707"/>
      <c r="E63" s="707"/>
      <c r="F63" s="70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6"/>
      <c r="B64" s="707"/>
      <c r="C64" s="707"/>
      <c r="D64" s="707"/>
      <c r="E64" s="707"/>
      <c r="F64" s="70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6"/>
      <c r="B65" s="707"/>
      <c r="C65" s="707"/>
      <c r="D65" s="707"/>
      <c r="E65" s="707"/>
      <c r="F65" s="70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6"/>
      <c r="B66" s="707"/>
      <c r="C66" s="707"/>
      <c r="D66" s="707"/>
      <c r="E66" s="707"/>
      <c r="F66" s="70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6"/>
      <c r="B67" s="707"/>
      <c r="C67" s="707"/>
      <c r="D67" s="707"/>
      <c r="E67" s="707"/>
      <c r="F67" s="70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6"/>
      <c r="B68" s="707"/>
      <c r="C68" s="707"/>
      <c r="D68" s="707"/>
      <c r="E68" s="707"/>
      <c r="F68" s="708"/>
      <c r="G68" s="402" t="s">
        <v>377</v>
      </c>
      <c r="H68" s="403"/>
      <c r="I68" s="403"/>
      <c r="J68" s="403"/>
      <c r="K68" s="403"/>
      <c r="L68" s="403"/>
      <c r="M68" s="403"/>
      <c r="N68" s="403"/>
      <c r="O68" s="403"/>
      <c r="P68" s="403"/>
      <c r="Q68" s="403"/>
      <c r="R68" s="403"/>
      <c r="S68" s="403"/>
      <c r="T68" s="403"/>
      <c r="U68" s="403"/>
      <c r="V68" s="403"/>
      <c r="W68" s="403"/>
      <c r="X68" s="403"/>
      <c r="Y68" s="403"/>
      <c r="Z68" s="403"/>
      <c r="AA68" s="403"/>
      <c r="AB68" s="404"/>
      <c r="AC68" s="402" t="s">
        <v>378</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06"/>
      <c r="B69" s="707"/>
      <c r="C69" s="707"/>
      <c r="D69" s="707"/>
      <c r="E69" s="707"/>
      <c r="F69" s="708"/>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customHeight="1" x14ac:dyDescent="0.15">
      <c r="A70" s="706"/>
      <c r="B70" s="707"/>
      <c r="C70" s="707"/>
      <c r="D70" s="707"/>
      <c r="E70" s="707"/>
      <c r="F70" s="70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4"/>
    </row>
    <row r="71" spans="1:50" ht="24.75" customHeight="1" x14ac:dyDescent="0.15">
      <c r="A71" s="706"/>
      <c r="B71" s="707"/>
      <c r="C71" s="707"/>
      <c r="D71" s="707"/>
      <c r="E71" s="707"/>
      <c r="F71" s="70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6"/>
      <c r="B72" s="707"/>
      <c r="C72" s="707"/>
      <c r="D72" s="707"/>
      <c r="E72" s="707"/>
      <c r="F72" s="70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6"/>
      <c r="B73" s="707"/>
      <c r="C73" s="707"/>
      <c r="D73" s="707"/>
      <c r="E73" s="707"/>
      <c r="F73" s="70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6"/>
      <c r="B74" s="707"/>
      <c r="C74" s="707"/>
      <c r="D74" s="707"/>
      <c r="E74" s="707"/>
      <c r="F74" s="70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6"/>
      <c r="B75" s="707"/>
      <c r="C75" s="707"/>
      <c r="D75" s="707"/>
      <c r="E75" s="707"/>
      <c r="F75" s="70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6"/>
      <c r="B76" s="707"/>
      <c r="C76" s="707"/>
      <c r="D76" s="707"/>
      <c r="E76" s="707"/>
      <c r="F76" s="70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6"/>
      <c r="B77" s="707"/>
      <c r="C77" s="707"/>
      <c r="D77" s="707"/>
      <c r="E77" s="707"/>
      <c r="F77" s="70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6"/>
      <c r="B78" s="707"/>
      <c r="C78" s="707"/>
      <c r="D78" s="707"/>
      <c r="E78" s="707"/>
      <c r="F78" s="70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6"/>
      <c r="B79" s="707"/>
      <c r="C79" s="707"/>
      <c r="D79" s="707"/>
      <c r="E79" s="707"/>
      <c r="F79" s="70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6"/>
      <c r="B80" s="707"/>
      <c r="C80" s="707"/>
      <c r="D80" s="707"/>
      <c r="E80" s="707"/>
      <c r="F80" s="70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6"/>
      <c r="B81" s="707"/>
      <c r="C81" s="707"/>
      <c r="D81" s="707"/>
      <c r="E81" s="707"/>
      <c r="F81" s="708"/>
      <c r="G81" s="402" t="s">
        <v>379</v>
      </c>
      <c r="H81" s="403"/>
      <c r="I81" s="403"/>
      <c r="J81" s="403"/>
      <c r="K81" s="403"/>
      <c r="L81" s="403"/>
      <c r="M81" s="403"/>
      <c r="N81" s="403"/>
      <c r="O81" s="403"/>
      <c r="P81" s="403"/>
      <c r="Q81" s="403"/>
      <c r="R81" s="403"/>
      <c r="S81" s="403"/>
      <c r="T81" s="403"/>
      <c r="U81" s="403"/>
      <c r="V81" s="403"/>
      <c r="W81" s="403"/>
      <c r="X81" s="403"/>
      <c r="Y81" s="403"/>
      <c r="Z81" s="403"/>
      <c r="AA81" s="403"/>
      <c r="AB81" s="404"/>
      <c r="AC81" s="402" t="s">
        <v>380</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06"/>
      <c r="B82" s="707"/>
      <c r="C82" s="707"/>
      <c r="D82" s="707"/>
      <c r="E82" s="707"/>
      <c r="F82" s="708"/>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customHeight="1" x14ac:dyDescent="0.15">
      <c r="A83" s="706"/>
      <c r="B83" s="707"/>
      <c r="C83" s="707"/>
      <c r="D83" s="707"/>
      <c r="E83" s="707"/>
      <c r="F83" s="70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4"/>
    </row>
    <row r="84" spans="1:50" ht="24.75" customHeight="1" x14ac:dyDescent="0.15">
      <c r="A84" s="706"/>
      <c r="B84" s="707"/>
      <c r="C84" s="707"/>
      <c r="D84" s="707"/>
      <c r="E84" s="707"/>
      <c r="F84" s="70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6"/>
      <c r="B85" s="707"/>
      <c r="C85" s="707"/>
      <c r="D85" s="707"/>
      <c r="E85" s="707"/>
      <c r="F85" s="70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6"/>
      <c r="B86" s="707"/>
      <c r="C86" s="707"/>
      <c r="D86" s="707"/>
      <c r="E86" s="707"/>
      <c r="F86" s="70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6"/>
      <c r="B87" s="707"/>
      <c r="C87" s="707"/>
      <c r="D87" s="707"/>
      <c r="E87" s="707"/>
      <c r="F87" s="70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6"/>
      <c r="B88" s="707"/>
      <c r="C88" s="707"/>
      <c r="D88" s="707"/>
      <c r="E88" s="707"/>
      <c r="F88" s="70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6"/>
      <c r="B89" s="707"/>
      <c r="C89" s="707"/>
      <c r="D89" s="707"/>
      <c r="E89" s="707"/>
      <c r="F89" s="70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6"/>
      <c r="B90" s="707"/>
      <c r="C90" s="707"/>
      <c r="D90" s="707"/>
      <c r="E90" s="707"/>
      <c r="F90" s="70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6"/>
      <c r="B91" s="707"/>
      <c r="C91" s="707"/>
      <c r="D91" s="707"/>
      <c r="E91" s="707"/>
      <c r="F91" s="70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6"/>
      <c r="B92" s="707"/>
      <c r="C92" s="707"/>
      <c r="D92" s="707"/>
      <c r="E92" s="707"/>
      <c r="F92" s="70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6"/>
      <c r="B93" s="707"/>
      <c r="C93" s="707"/>
      <c r="D93" s="707"/>
      <c r="E93" s="707"/>
      <c r="F93" s="70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6"/>
      <c r="B94" s="707"/>
      <c r="C94" s="707"/>
      <c r="D94" s="707"/>
      <c r="E94" s="707"/>
      <c r="F94" s="708"/>
      <c r="G94" s="402" t="s">
        <v>381</v>
      </c>
      <c r="H94" s="403"/>
      <c r="I94" s="403"/>
      <c r="J94" s="403"/>
      <c r="K94" s="403"/>
      <c r="L94" s="403"/>
      <c r="M94" s="403"/>
      <c r="N94" s="403"/>
      <c r="O94" s="403"/>
      <c r="P94" s="403"/>
      <c r="Q94" s="403"/>
      <c r="R94" s="403"/>
      <c r="S94" s="403"/>
      <c r="T94" s="403"/>
      <c r="U94" s="403"/>
      <c r="V94" s="403"/>
      <c r="W94" s="403"/>
      <c r="X94" s="403"/>
      <c r="Y94" s="403"/>
      <c r="Z94" s="403"/>
      <c r="AA94" s="403"/>
      <c r="AB94" s="404"/>
      <c r="AC94" s="402" t="s">
        <v>382</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06"/>
      <c r="B95" s="707"/>
      <c r="C95" s="707"/>
      <c r="D95" s="707"/>
      <c r="E95" s="707"/>
      <c r="F95" s="708"/>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customHeight="1" x14ac:dyDescent="0.15">
      <c r="A96" s="706"/>
      <c r="B96" s="707"/>
      <c r="C96" s="707"/>
      <c r="D96" s="707"/>
      <c r="E96" s="707"/>
      <c r="F96" s="70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4"/>
    </row>
    <row r="97" spans="1:50" ht="24.75" customHeight="1" x14ac:dyDescent="0.15">
      <c r="A97" s="706"/>
      <c r="B97" s="707"/>
      <c r="C97" s="707"/>
      <c r="D97" s="707"/>
      <c r="E97" s="707"/>
      <c r="F97" s="70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6"/>
      <c r="B98" s="707"/>
      <c r="C98" s="707"/>
      <c r="D98" s="707"/>
      <c r="E98" s="707"/>
      <c r="F98" s="70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6"/>
      <c r="B99" s="707"/>
      <c r="C99" s="707"/>
      <c r="D99" s="707"/>
      <c r="E99" s="707"/>
      <c r="F99" s="70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6"/>
      <c r="B100" s="707"/>
      <c r="C100" s="707"/>
      <c r="D100" s="707"/>
      <c r="E100" s="707"/>
      <c r="F100" s="70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6"/>
      <c r="B101" s="707"/>
      <c r="C101" s="707"/>
      <c r="D101" s="707"/>
      <c r="E101" s="707"/>
      <c r="F101" s="70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6"/>
      <c r="B102" s="707"/>
      <c r="C102" s="707"/>
      <c r="D102" s="707"/>
      <c r="E102" s="707"/>
      <c r="F102" s="70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6"/>
      <c r="B103" s="707"/>
      <c r="C103" s="707"/>
      <c r="D103" s="707"/>
      <c r="E103" s="707"/>
      <c r="F103" s="70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6"/>
      <c r="B104" s="707"/>
      <c r="C104" s="707"/>
      <c r="D104" s="707"/>
      <c r="E104" s="707"/>
      <c r="F104" s="70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6"/>
      <c r="B105" s="707"/>
      <c r="C105" s="707"/>
      <c r="D105" s="707"/>
      <c r="E105" s="707"/>
      <c r="F105" s="70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402" t="s">
        <v>383</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384</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06"/>
      <c r="B109" s="707"/>
      <c r="C109" s="707"/>
      <c r="D109" s="707"/>
      <c r="E109" s="707"/>
      <c r="F109" s="708"/>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customHeight="1" x14ac:dyDescent="0.15">
      <c r="A110" s="706"/>
      <c r="B110" s="707"/>
      <c r="C110" s="707"/>
      <c r="D110" s="707"/>
      <c r="E110" s="707"/>
      <c r="F110" s="70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4"/>
    </row>
    <row r="111" spans="1:50" ht="24.75" customHeight="1" x14ac:dyDescent="0.15">
      <c r="A111" s="706"/>
      <c r="B111" s="707"/>
      <c r="C111" s="707"/>
      <c r="D111" s="707"/>
      <c r="E111" s="707"/>
      <c r="F111" s="70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6"/>
      <c r="B112" s="707"/>
      <c r="C112" s="707"/>
      <c r="D112" s="707"/>
      <c r="E112" s="707"/>
      <c r="F112" s="70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6"/>
      <c r="B113" s="707"/>
      <c r="C113" s="707"/>
      <c r="D113" s="707"/>
      <c r="E113" s="707"/>
      <c r="F113" s="70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6"/>
      <c r="B114" s="707"/>
      <c r="C114" s="707"/>
      <c r="D114" s="707"/>
      <c r="E114" s="707"/>
      <c r="F114" s="70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6"/>
      <c r="B115" s="707"/>
      <c r="C115" s="707"/>
      <c r="D115" s="707"/>
      <c r="E115" s="707"/>
      <c r="F115" s="70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6"/>
      <c r="B116" s="707"/>
      <c r="C116" s="707"/>
      <c r="D116" s="707"/>
      <c r="E116" s="707"/>
      <c r="F116" s="70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6"/>
      <c r="B117" s="707"/>
      <c r="C117" s="707"/>
      <c r="D117" s="707"/>
      <c r="E117" s="707"/>
      <c r="F117" s="70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6"/>
      <c r="B118" s="707"/>
      <c r="C118" s="707"/>
      <c r="D118" s="707"/>
      <c r="E118" s="707"/>
      <c r="F118" s="70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6"/>
      <c r="B119" s="707"/>
      <c r="C119" s="707"/>
      <c r="D119" s="707"/>
      <c r="E119" s="707"/>
      <c r="F119" s="70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6"/>
      <c r="B120" s="707"/>
      <c r="C120" s="707"/>
      <c r="D120" s="707"/>
      <c r="E120" s="707"/>
      <c r="F120" s="70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6"/>
      <c r="B121" s="707"/>
      <c r="C121" s="707"/>
      <c r="D121" s="707"/>
      <c r="E121" s="707"/>
      <c r="F121" s="708"/>
      <c r="G121" s="402" t="s">
        <v>405</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385</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06"/>
      <c r="B122" s="707"/>
      <c r="C122" s="707"/>
      <c r="D122" s="707"/>
      <c r="E122" s="707"/>
      <c r="F122" s="708"/>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customHeight="1" x14ac:dyDescent="0.15">
      <c r="A123" s="706"/>
      <c r="B123" s="707"/>
      <c r="C123" s="707"/>
      <c r="D123" s="707"/>
      <c r="E123" s="707"/>
      <c r="F123" s="70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4"/>
    </row>
    <row r="124" spans="1:50" ht="24.75" customHeight="1" x14ac:dyDescent="0.15">
      <c r="A124" s="706"/>
      <c r="B124" s="707"/>
      <c r="C124" s="707"/>
      <c r="D124" s="707"/>
      <c r="E124" s="707"/>
      <c r="F124" s="70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6"/>
      <c r="B125" s="707"/>
      <c r="C125" s="707"/>
      <c r="D125" s="707"/>
      <c r="E125" s="707"/>
      <c r="F125" s="70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6"/>
      <c r="B126" s="707"/>
      <c r="C126" s="707"/>
      <c r="D126" s="707"/>
      <c r="E126" s="707"/>
      <c r="F126" s="70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6"/>
      <c r="B127" s="707"/>
      <c r="C127" s="707"/>
      <c r="D127" s="707"/>
      <c r="E127" s="707"/>
      <c r="F127" s="70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6"/>
      <c r="B128" s="707"/>
      <c r="C128" s="707"/>
      <c r="D128" s="707"/>
      <c r="E128" s="707"/>
      <c r="F128" s="70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6"/>
      <c r="B129" s="707"/>
      <c r="C129" s="707"/>
      <c r="D129" s="707"/>
      <c r="E129" s="707"/>
      <c r="F129" s="70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6"/>
      <c r="B130" s="707"/>
      <c r="C130" s="707"/>
      <c r="D130" s="707"/>
      <c r="E130" s="707"/>
      <c r="F130" s="70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6"/>
      <c r="B131" s="707"/>
      <c r="C131" s="707"/>
      <c r="D131" s="707"/>
      <c r="E131" s="707"/>
      <c r="F131" s="70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6"/>
      <c r="B132" s="707"/>
      <c r="C132" s="707"/>
      <c r="D132" s="707"/>
      <c r="E132" s="707"/>
      <c r="F132" s="70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6"/>
      <c r="B133" s="707"/>
      <c r="C133" s="707"/>
      <c r="D133" s="707"/>
      <c r="E133" s="707"/>
      <c r="F133" s="70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6"/>
      <c r="B134" s="707"/>
      <c r="C134" s="707"/>
      <c r="D134" s="707"/>
      <c r="E134" s="707"/>
      <c r="F134" s="708"/>
      <c r="G134" s="402" t="s">
        <v>386</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387</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06"/>
      <c r="B135" s="707"/>
      <c r="C135" s="707"/>
      <c r="D135" s="707"/>
      <c r="E135" s="707"/>
      <c r="F135" s="708"/>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customHeight="1" x14ac:dyDescent="0.15">
      <c r="A136" s="706"/>
      <c r="B136" s="707"/>
      <c r="C136" s="707"/>
      <c r="D136" s="707"/>
      <c r="E136" s="707"/>
      <c r="F136" s="70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4"/>
    </row>
    <row r="137" spans="1:50" ht="24.75" customHeight="1" x14ac:dyDescent="0.15">
      <c r="A137" s="706"/>
      <c r="B137" s="707"/>
      <c r="C137" s="707"/>
      <c r="D137" s="707"/>
      <c r="E137" s="707"/>
      <c r="F137" s="70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6"/>
      <c r="B138" s="707"/>
      <c r="C138" s="707"/>
      <c r="D138" s="707"/>
      <c r="E138" s="707"/>
      <c r="F138" s="70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6"/>
      <c r="B139" s="707"/>
      <c r="C139" s="707"/>
      <c r="D139" s="707"/>
      <c r="E139" s="707"/>
      <c r="F139" s="70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6"/>
      <c r="B140" s="707"/>
      <c r="C140" s="707"/>
      <c r="D140" s="707"/>
      <c r="E140" s="707"/>
      <c r="F140" s="70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6"/>
      <c r="B141" s="707"/>
      <c r="C141" s="707"/>
      <c r="D141" s="707"/>
      <c r="E141" s="707"/>
      <c r="F141" s="70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6"/>
      <c r="B142" s="707"/>
      <c r="C142" s="707"/>
      <c r="D142" s="707"/>
      <c r="E142" s="707"/>
      <c r="F142" s="70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6"/>
      <c r="B143" s="707"/>
      <c r="C143" s="707"/>
      <c r="D143" s="707"/>
      <c r="E143" s="707"/>
      <c r="F143" s="70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6"/>
      <c r="B144" s="707"/>
      <c r="C144" s="707"/>
      <c r="D144" s="707"/>
      <c r="E144" s="707"/>
      <c r="F144" s="70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6"/>
      <c r="B145" s="707"/>
      <c r="C145" s="707"/>
      <c r="D145" s="707"/>
      <c r="E145" s="707"/>
      <c r="F145" s="70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6"/>
      <c r="B146" s="707"/>
      <c r="C146" s="707"/>
      <c r="D146" s="707"/>
      <c r="E146" s="707"/>
      <c r="F146" s="70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6"/>
      <c r="B147" s="707"/>
      <c r="C147" s="707"/>
      <c r="D147" s="707"/>
      <c r="E147" s="707"/>
      <c r="F147" s="708"/>
      <c r="G147" s="402" t="s">
        <v>388</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389</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06"/>
      <c r="B148" s="707"/>
      <c r="C148" s="707"/>
      <c r="D148" s="707"/>
      <c r="E148" s="707"/>
      <c r="F148" s="708"/>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customHeight="1" x14ac:dyDescent="0.15">
      <c r="A149" s="706"/>
      <c r="B149" s="707"/>
      <c r="C149" s="707"/>
      <c r="D149" s="707"/>
      <c r="E149" s="707"/>
      <c r="F149" s="70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4"/>
    </row>
    <row r="150" spans="1:50" ht="24.75" customHeight="1" x14ac:dyDescent="0.15">
      <c r="A150" s="706"/>
      <c r="B150" s="707"/>
      <c r="C150" s="707"/>
      <c r="D150" s="707"/>
      <c r="E150" s="707"/>
      <c r="F150" s="70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6"/>
      <c r="B151" s="707"/>
      <c r="C151" s="707"/>
      <c r="D151" s="707"/>
      <c r="E151" s="707"/>
      <c r="F151" s="70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6"/>
      <c r="B152" s="707"/>
      <c r="C152" s="707"/>
      <c r="D152" s="707"/>
      <c r="E152" s="707"/>
      <c r="F152" s="70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6"/>
      <c r="B153" s="707"/>
      <c r="C153" s="707"/>
      <c r="D153" s="707"/>
      <c r="E153" s="707"/>
      <c r="F153" s="70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6"/>
      <c r="B154" s="707"/>
      <c r="C154" s="707"/>
      <c r="D154" s="707"/>
      <c r="E154" s="707"/>
      <c r="F154" s="70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6"/>
      <c r="B155" s="707"/>
      <c r="C155" s="707"/>
      <c r="D155" s="707"/>
      <c r="E155" s="707"/>
      <c r="F155" s="70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6"/>
      <c r="B156" s="707"/>
      <c r="C156" s="707"/>
      <c r="D156" s="707"/>
      <c r="E156" s="707"/>
      <c r="F156" s="70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6"/>
      <c r="B157" s="707"/>
      <c r="C157" s="707"/>
      <c r="D157" s="707"/>
      <c r="E157" s="707"/>
      <c r="F157" s="70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6"/>
      <c r="B158" s="707"/>
      <c r="C158" s="707"/>
      <c r="D158" s="707"/>
      <c r="E158" s="707"/>
      <c r="F158" s="70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402" t="s">
        <v>390</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391</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06"/>
      <c r="B162" s="707"/>
      <c r="C162" s="707"/>
      <c r="D162" s="707"/>
      <c r="E162" s="707"/>
      <c r="F162" s="708"/>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customHeight="1" x14ac:dyDescent="0.15">
      <c r="A163" s="706"/>
      <c r="B163" s="707"/>
      <c r="C163" s="707"/>
      <c r="D163" s="707"/>
      <c r="E163" s="707"/>
      <c r="F163" s="70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4"/>
    </row>
    <row r="164" spans="1:50" ht="24.75" customHeight="1" x14ac:dyDescent="0.15">
      <c r="A164" s="706"/>
      <c r="B164" s="707"/>
      <c r="C164" s="707"/>
      <c r="D164" s="707"/>
      <c r="E164" s="707"/>
      <c r="F164" s="70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6"/>
      <c r="B165" s="707"/>
      <c r="C165" s="707"/>
      <c r="D165" s="707"/>
      <c r="E165" s="707"/>
      <c r="F165" s="70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6"/>
      <c r="B166" s="707"/>
      <c r="C166" s="707"/>
      <c r="D166" s="707"/>
      <c r="E166" s="707"/>
      <c r="F166" s="70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6"/>
      <c r="B167" s="707"/>
      <c r="C167" s="707"/>
      <c r="D167" s="707"/>
      <c r="E167" s="707"/>
      <c r="F167" s="70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6"/>
      <c r="B168" s="707"/>
      <c r="C168" s="707"/>
      <c r="D168" s="707"/>
      <c r="E168" s="707"/>
      <c r="F168" s="70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6"/>
      <c r="B169" s="707"/>
      <c r="C169" s="707"/>
      <c r="D169" s="707"/>
      <c r="E169" s="707"/>
      <c r="F169" s="70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6"/>
      <c r="B170" s="707"/>
      <c r="C170" s="707"/>
      <c r="D170" s="707"/>
      <c r="E170" s="707"/>
      <c r="F170" s="70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6"/>
      <c r="B171" s="707"/>
      <c r="C171" s="707"/>
      <c r="D171" s="707"/>
      <c r="E171" s="707"/>
      <c r="F171" s="70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6"/>
      <c r="B172" s="707"/>
      <c r="C172" s="707"/>
      <c r="D172" s="707"/>
      <c r="E172" s="707"/>
      <c r="F172" s="70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6"/>
      <c r="B173" s="707"/>
      <c r="C173" s="707"/>
      <c r="D173" s="707"/>
      <c r="E173" s="707"/>
      <c r="F173" s="70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6"/>
      <c r="B174" s="707"/>
      <c r="C174" s="707"/>
      <c r="D174" s="707"/>
      <c r="E174" s="707"/>
      <c r="F174" s="708"/>
      <c r="G174" s="402" t="s">
        <v>392</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393</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06"/>
      <c r="B175" s="707"/>
      <c r="C175" s="707"/>
      <c r="D175" s="707"/>
      <c r="E175" s="707"/>
      <c r="F175" s="708"/>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customHeight="1" x14ac:dyDescent="0.15">
      <c r="A176" s="706"/>
      <c r="B176" s="707"/>
      <c r="C176" s="707"/>
      <c r="D176" s="707"/>
      <c r="E176" s="707"/>
      <c r="F176" s="70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4"/>
    </row>
    <row r="177" spans="1:50" ht="24.75" customHeight="1" x14ac:dyDescent="0.15">
      <c r="A177" s="706"/>
      <c r="B177" s="707"/>
      <c r="C177" s="707"/>
      <c r="D177" s="707"/>
      <c r="E177" s="707"/>
      <c r="F177" s="70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6"/>
      <c r="B178" s="707"/>
      <c r="C178" s="707"/>
      <c r="D178" s="707"/>
      <c r="E178" s="707"/>
      <c r="F178" s="70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6"/>
      <c r="B179" s="707"/>
      <c r="C179" s="707"/>
      <c r="D179" s="707"/>
      <c r="E179" s="707"/>
      <c r="F179" s="70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6"/>
      <c r="B180" s="707"/>
      <c r="C180" s="707"/>
      <c r="D180" s="707"/>
      <c r="E180" s="707"/>
      <c r="F180" s="70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6"/>
      <c r="B181" s="707"/>
      <c r="C181" s="707"/>
      <c r="D181" s="707"/>
      <c r="E181" s="707"/>
      <c r="F181" s="70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6"/>
      <c r="B182" s="707"/>
      <c r="C182" s="707"/>
      <c r="D182" s="707"/>
      <c r="E182" s="707"/>
      <c r="F182" s="70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6"/>
      <c r="B183" s="707"/>
      <c r="C183" s="707"/>
      <c r="D183" s="707"/>
      <c r="E183" s="707"/>
      <c r="F183" s="70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6"/>
      <c r="B184" s="707"/>
      <c r="C184" s="707"/>
      <c r="D184" s="707"/>
      <c r="E184" s="707"/>
      <c r="F184" s="70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6"/>
      <c r="B185" s="707"/>
      <c r="C185" s="707"/>
      <c r="D185" s="707"/>
      <c r="E185" s="707"/>
      <c r="F185" s="70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6"/>
      <c r="B186" s="707"/>
      <c r="C186" s="707"/>
      <c r="D186" s="707"/>
      <c r="E186" s="707"/>
      <c r="F186" s="70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6"/>
      <c r="B187" s="707"/>
      <c r="C187" s="707"/>
      <c r="D187" s="707"/>
      <c r="E187" s="707"/>
      <c r="F187" s="708"/>
      <c r="G187" s="402" t="s">
        <v>394</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395</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06"/>
      <c r="B188" s="707"/>
      <c r="C188" s="707"/>
      <c r="D188" s="707"/>
      <c r="E188" s="707"/>
      <c r="F188" s="708"/>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customHeight="1" x14ac:dyDescent="0.15">
      <c r="A189" s="706"/>
      <c r="B189" s="707"/>
      <c r="C189" s="707"/>
      <c r="D189" s="707"/>
      <c r="E189" s="707"/>
      <c r="F189" s="70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4"/>
    </row>
    <row r="190" spans="1:50" ht="24.75" customHeight="1" x14ac:dyDescent="0.15">
      <c r="A190" s="706"/>
      <c r="B190" s="707"/>
      <c r="C190" s="707"/>
      <c r="D190" s="707"/>
      <c r="E190" s="707"/>
      <c r="F190" s="70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6"/>
      <c r="B191" s="707"/>
      <c r="C191" s="707"/>
      <c r="D191" s="707"/>
      <c r="E191" s="707"/>
      <c r="F191" s="70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6"/>
      <c r="B192" s="707"/>
      <c r="C192" s="707"/>
      <c r="D192" s="707"/>
      <c r="E192" s="707"/>
      <c r="F192" s="70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6"/>
      <c r="B193" s="707"/>
      <c r="C193" s="707"/>
      <c r="D193" s="707"/>
      <c r="E193" s="707"/>
      <c r="F193" s="70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6"/>
      <c r="B194" s="707"/>
      <c r="C194" s="707"/>
      <c r="D194" s="707"/>
      <c r="E194" s="707"/>
      <c r="F194" s="70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6"/>
      <c r="B195" s="707"/>
      <c r="C195" s="707"/>
      <c r="D195" s="707"/>
      <c r="E195" s="707"/>
      <c r="F195" s="70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6"/>
      <c r="B196" s="707"/>
      <c r="C196" s="707"/>
      <c r="D196" s="707"/>
      <c r="E196" s="707"/>
      <c r="F196" s="70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6"/>
      <c r="B197" s="707"/>
      <c r="C197" s="707"/>
      <c r="D197" s="707"/>
      <c r="E197" s="707"/>
      <c r="F197" s="70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6"/>
      <c r="B198" s="707"/>
      <c r="C198" s="707"/>
      <c r="D198" s="707"/>
      <c r="E198" s="707"/>
      <c r="F198" s="70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6"/>
      <c r="B199" s="707"/>
      <c r="C199" s="707"/>
      <c r="D199" s="707"/>
      <c r="E199" s="707"/>
      <c r="F199" s="70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6"/>
      <c r="B200" s="707"/>
      <c r="C200" s="707"/>
      <c r="D200" s="707"/>
      <c r="E200" s="707"/>
      <c r="F200" s="708"/>
      <c r="G200" s="402" t="s">
        <v>347</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396</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06"/>
      <c r="B201" s="707"/>
      <c r="C201" s="707"/>
      <c r="D201" s="707"/>
      <c r="E201" s="707"/>
      <c r="F201" s="708"/>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customHeight="1" x14ac:dyDescent="0.15">
      <c r="A202" s="706"/>
      <c r="B202" s="707"/>
      <c r="C202" s="707"/>
      <c r="D202" s="707"/>
      <c r="E202" s="707"/>
      <c r="F202" s="70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4"/>
    </row>
    <row r="203" spans="1:50" ht="24.75" customHeight="1" x14ac:dyDescent="0.15">
      <c r="A203" s="706"/>
      <c r="B203" s="707"/>
      <c r="C203" s="707"/>
      <c r="D203" s="707"/>
      <c r="E203" s="707"/>
      <c r="F203" s="70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6"/>
      <c r="B204" s="707"/>
      <c r="C204" s="707"/>
      <c r="D204" s="707"/>
      <c r="E204" s="707"/>
      <c r="F204" s="70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6"/>
      <c r="B205" s="707"/>
      <c r="C205" s="707"/>
      <c r="D205" s="707"/>
      <c r="E205" s="707"/>
      <c r="F205" s="70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6"/>
      <c r="B206" s="707"/>
      <c r="C206" s="707"/>
      <c r="D206" s="707"/>
      <c r="E206" s="707"/>
      <c r="F206" s="70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6"/>
      <c r="B207" s="707"/>
      <c r="C207" s="707"/>
      <c r="D207" s="707"/>
      <c r="E207" s="707"/>
      <c r="F207" s="70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6"/>
      <c r="B208" s="707"/>
      <c r="C208" s="707"/>
      <c r="D208" s="707"/>
      <c r="E208" s="707"/>
      <c r="F208" s="70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6"/>
      <c r="B209" s="707"/>
      <c r="C209" s="707"/>
      <c r="D209" s="707"/>
      <c r="E209" s="707"/>
      <c r="F209" s="70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6"/>
      <c r="B210" s="707"/>
      <c r="C210" s="707"/>
      <c r="D210" s="707"/>
      <c r="E210" s="707"/>
      <c r="F210" s="70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6"/>
      <c r="B211" s="707"/>
      <c r="C211" s="707"/>
      <c r="D211" s="707"/>
      <c r="E211" s="707"/>
      <c r="F211" s="70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402" t="s">
        <v>397</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398</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06"/>
      <c r="B215" s="707"/>
      <c r="C215" s="707"/>
      <c r="D215" s="707"/>
      <c r="E215" s="707"/>
      <c r="F215" s="708"/>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customHeight="1" x14ac:dyDescent="0.15">
      <c r="A216" s="706"/>
      <c r="B216" s="707"/>
      <c r="C216" s="707"/>
      <c r="D216" s="707"/>
      <c r="E216" s="707"/>
      <c r="F216" s="70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4"/>
    </row>
    <row r="217" spans="1:50" ht="24.75" customHeight="1" x14ac:dyDescent="0.15">
      <c r="A217" s="706"/>
      <c r="B217" s="707"/>
      <c r="C217" s="707"/>
      <c r="D217" s="707"/>
      <c r="E217" s="707"/>
      <c r="F217" s="70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6"/>
      <c r="B218" s="707"/>
      <c r="C218" s="707"/>
      <c r="D218" s="707"/>
      <c r="E218" s="707"/>
      <c r="F218" s="70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6"/>
      <c r="B219" s="707"/>
      <c r="C219" s="707"/>
      <c r="D219" s="707"/>
      <c r="E219" s="707"/>
      <c r="F219" s="70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6"/>
      <c r="B220" s="707"/>
      <c r="C220" s="707"/>
      <c r="D220" s="707"/>
      <c r="E220" s="707"/>
      <c r="F220" s="70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6"/>
      <c r="B221" s="707"/>
      <c r="C221" s="707"/>
      <c r="D221" s="707"/>
      <c r="E221" s="707"/>
      <c r="F221" s="70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6"/>
      <c r="B222" s="707"/>
      <c r="C222" s="707"/>
      <c r="D222" s="707"/>
      <c r="E222" s="707"/>
      <c r="F222" s="70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6"/>
      <c r="B223" s="707"/>
      <c r="C223" s="707"/>
      <c r="D223" s="707"/>
      <c r="E223" s="707"/>
      <c r="F223" s="70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6"/>
      <c r="B224" s="707"/>
      <c r="C224" s="707"/>
      <c r="D224" s="707"/>
      <c r="E224" s="707"/>
      <c r="F224" s="70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6"/>
      <c r="B225" s="707"/>
      <c r="C225" s="707"/>
      <c r="D225" s="707"/>
      <c r="E225" s="707"/>
      <c r="F225" s="70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6"/>
      <c r="B226" s="707"/>
      <c r="C226" s="707"/>
      <c r="D226" s="707"/>
      <c r="E226" s="707"/>
      <c r="F226" s="70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6"/>
      <c r="B227" s="707"/>
      <c r="C227" s="707"/>
      <c r="D227" s="707"/>
      <c r="E227" s="707"/>
      <c r="F227" s="708"/>
      <c r="G227" s="402" t="s">
        <v>399</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400</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06"/>
      <c r="B228" s="707"/>
      <c r="C228" s="707"/>
      <c r="D228" s="707"/>
      <c r="E228" s="707"/>
      <c r="F228" s="708"/>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customHeight="1" x14ac:dyDescent="0.15">
      <c r="A229" s="706"/>
      <c r="B229" s="707"/>
      <c r="C229" s="707"/>
      <c r="D229" s="707"/>
      <c r="E229" s="707"/>
      <c r="F229" s="70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4"/>
    </row>
    <row r="230" spans="1:50" ht="24.75" customHeight="1" x14ac:dyDescent="0.15">
      <c r="A230" s="706"/>
      <c r="B230" s="707"/>
      <c r="C230" s="707"/>
      <c r="D230" s="707"/>
      <c r="E230" s="707"/>
      <c r="F230" s="70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6"/>
      <c r="B231" s="707"/>
      <c r="C231" s="707"/>
      <c r="D231" s="707"/>
      <c r="E231" s="707"/>
      <c r="F231" s="70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6"/>
      <c r="B232" s="707"/>
      <c r="C232" s="707"/>
      <c r="D232" s="707"/>
      <c r="E232" s="707"/>
      <c r="F232" s="70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6"/>
      <c r="B233" s="707"/>
      <c r="C233" s="707"/>
      <c r="D233" s="707"/>
      <c r="E233" s="707"/>
      <c r="F233" s="70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6"/>
      <c r="B234" s="707"/>
      <c r="C234" s="707"/>
      <c r="D234" s="707"/>
      <c r="E234" s="707"/>
      <c r="F234" s="70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6"/>
      <c r="B235" s="707"/>
      <c r="C235" s="707"/>
      <c r="D235" s="707"/>
      <c r="E235" s="707"/>
      <c r="F235" s="70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6"/>
      <c r="B236" s="707"/>
      <c r="C236" s="707"/>
      <c r="D236" s="707"/>
      <c r="E236" s="707"/>
      <c r="F236" s="70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6"/>
      <c r="B237" s="707"/>
      <c r="C237" s="707"/>
      <c r="D237" s="707"/>
      <c r="E237" s="707"/>
      <c r="F237" s="70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6"/>
      <c r="B238" s="707"/>
      <c r="C238" s="707"/>
      <c r="D238" s="707"/>
      <c r="E238" s="707"/>
      <c r="F238" s="70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6"/>
      <c r="B239" s="707"/>
      <c r="C239" s="707"/>
      <c r="D239" s="707"/>
      <c r="E239" s="707"/>
      <c r="F239" s="70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6"/>
      <c r="B240" s="707"/>
      <c r="C240" s="707"/>
      <c r="D240" s="707"/>
      <c r="E240" s="707"/>
      <c r="F240" s="708"/>
      <c r="G240" s="402" t="s">
        <v>401</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402</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06"/>
      <c r="B241" s="707"/>
      <c r="C241" s="707"/>
      <c r="D241" s="707"/>
      <c r="E241" s="707"/>
      <c r="F241" s="708"/>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customHeight="1" x14ac:dyDescent="0.15">
      <c r="A242" s="706"/>
      <c r="B242" s="707"/>
      <c r="C242" s="707"/>
      <c r="D242" s="707"/>
      <c r="E242" s="707"/>
      <c r="F242" s="70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4"/>
    </row>
    <row r="243" spans="1:50" ht="24.75" customHeight="1" x14ac:dyDescent="0.15">
      <c r="A243" s="706"/>
      <c r="B243" s="707"/>
      <c r="C243" s="707"/>
      <c r="D243" s="707"/>
      <c r="E243" s="707"/>
      <c r="F243" s="70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6"/>
      <c r="B244" s="707"/>
      <c r="C244" s="707"/>
      <c r="D244" s="707"/>
      <c r="E244" s="707"/>
      <c r="F244" s="70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6"/>
      <c r="B245" s="707"/>
      <c r="C245" s="707"/>
      <c r="D245" s="707"/>
      <c r="E245" s="707"/>
      <c r="F245" s="70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6"/>
      <c r="B246" s="707"/>
      <c r="C246" s="707"/>
      <c r="D246" s="707"/>
      <c r="E246" s="707"/>
      <c r="F246" s="70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6"/>
      <c r="B247" s="707"/>
      <c r="C247" s="707"/>
      <c r="D247" s="707"/>
      <c r="E247" s="707"/>
      <c r="F247" s="70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6"/>
      <c r="B248" s="707"/>
      <c r="C248" s="707"/>
      <c r="D248" s="707"/>
      <c r="E248" s="707"/>
      <c r="F248" s="70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6"/>
      <c r="B249" s="707"/>
      <c r="C249" s="707"/>
      <c r="D249" s="707"/>
      <c r="E249" s="707"/>
      <c r="F249" s="70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6"/>
      <c r="B250" s="707"/>
      <c r="C250" s="707"/>
      <c r="D250" s="707"/>
      <c r="E250" s="707"/>
      <c r="F250" s="70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6"/>
      <c r="B251" s="707"/>
      <c r="C251" s="707"/>
      <c r="D251" s="707"/>
      <c r="E251" s="707"/>
      <c r="F251" s="70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6"/>
      <c r="B252" s="707"/>
      <c r="C252" s="707"/>
      <c r="D252" s="707"/>
      <c r="E252" s="707"/>
      <c r="F252" s="70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6"/>
      <c r="B253" s="707"/>
      <c r="C253" s="707"/>
      <c r="D253" s="707"/>
      <c r="E253" s="707"/>
      <c r="F253" s="708"/>
      <c r="G253" s="402" t="s">
        <v>403</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404</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06"/>
      <c r="B254" s="707"/>
      <c r="C254" s="707"/>
      <c r="D254" s="707"/>
      <c r="E254" s="707"/>
      <c r="F254" s="708"/>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customHeight="1" x14ac:dyDescent="0.15">
      <c r="A255" s="706"/>
      <c r="B255" s="707"/>
      <c r="C255" s="707"/>
      <c r="D255" s="707"/>
      <c r="E255" s="707"/>
      <c r="F255" s="70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4"/>
    </row>
    <row r="256" spans="1:50" ht="24.75" customHeight="1" x14ac:dyDescent="0.15">
      <c r="A256" s="706"/>
      <c r="B256" s="707"/>
      <c r="C256" s="707"/>
      <c r="D256" s="707"/>
      <c r="E256" s="707"/>
      <c r="F256" s="70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6"/>
      <c r="B257" s="707"/>
      <c r="C257" s="707"/>
      <c r="D257" s="707"/>
      <c r="E257" s="707"/>
      <c r="F257" s="70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6"/>
      <c r="B258" s="707"/>
      <c r="C258" s="707"/>
      <c r="D258" s="707"/>
      <c r="E258" s="707"/>
      <c r="F258" s="70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6"/>
      <c r="B259" s="707"/>
      <c r="C259" s="707"/>
      <c r="D259" s="707"/>
      <c r="E259" s="707"/>
      <c r="F259" s="70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6"/>
      <c r="B260" s="707"/>
      <c r="C260" s="707"/>
      <c r="D260" s="707"/>
      <c r="E260" s="707"/>
      <c r="F260" s="70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6"/>
      <c r="B261" s="707"/>
      <c r="C261" s="707"/>
      <c r="D261" s="707"/>
      <c r="E261" s="707"/>
      <c r="F261" s="70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6"/>
      <c r="B262" s="707"/>
      <c r="C262" s="707"/>
      <c r="D262" s="707"/>
      <c r="E262" s="707"/>
      <c r="F262" s="70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6"/>
      <c r="B263" s="707"/>
      <c r="C263" s="707"/>
      <c r="D263" s="707"/>
      <c r="E263" s="707"/>
      <c r="F263" s="70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6"/>
      <c r="B264" s="707"/>
      <c r="C264" s="707"/>
      <c r="D264" s="707"/>
      <c r="E264" s="707"/>
      <c r="F264" s="70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406</v>
      </c>
      <c r="D135" s="119"/>
      <c r="E135" s="119"/>
      <c r="F135" s="119"/>
      <c r="G135" s="119"/>
      <c r="H135" s="119"/>
      <c r="I135" s="119"/>
      <c r="J135" s="119"/>
      <c r="K135" s="119"/>
      <c r="L135" s="119"/>
      <c r="M135" s="119" t="s">
        <v>407</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408</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406</v>
      </c>
      <c r="D168" s="119"/>
      <c r="E168" s="119"/>
      <c r="F168" s="119"/>
      <c r="G168" s="119"/>
      <c r="H168" s="119"/>
      <c r="I168" s="119"/>
      <c r="J168" s="119"/>
      <c r="K168" s="119"/>
      <c r="L168" s="119"/>
      <c r="M168" s="119" t="s">
        <v>407</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408</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406</v>
      </c>
      <c r="D201" s="119"/>
      <c r="E201" s="119"/>
      <c r="F201" s="119"/>
      <c r="G201" s="119"/>
      <c r="H201" s="119"/>
      <c r="I201" s="119"/>
      <c r="J201" s="119"/>
      <c r="K201" s="119"/>
      <c r="L201" s="119"/>
      <c r="M201" s="119" t="s">
        <v>407</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408</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419</v>
      </c>
      <c r="D234" s="119"/>
      <c r="E234" s="119"/>
      <c r="F234" s="119"/>
      <c r="G234" s="119"/>
      <c r="H234" s="119"/>
      <c r="I234" s="119"/>
      <c r="J234" s="119"/>
      <c r="K234" s="119"/>
      <c r="L234" s="119"/>
      <c r="M234" s="119" t="s">
        <v>420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406</v>
      </c>
      <c r="D267" s="119"/>
      <c r="E267" s="119"/>
      <c r="F267" s="119"/>
      <c r="G267" s="119"/>
      <c r="H267" s="119"/>
      <c r="I267" s="119"/>
      <c r="J267" s="119"/>
      <c r="K267" s="119"/>
      <c r="L267" s="119"/>
      <c r="M267" s="119" t="s">
        <v>407</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408</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406</v>
      </c>
      <c r="D333" s="119"/>
      <c r="E333" s="119"/>
      <c r="F333" s="119"/>
      <c r="G333" s="119"/>
      <c r="H333" s="119"/>
      <c r="I333" s="119"/>
      <c r="J333" s="119"/>
      <c r="K333" s="119"/>
      <c r="L333" s="119"/>
      <c r="M333" s="119" t="s">
        <v>407</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408</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406</v>
      </c>
      <c r="D399" s="119"/>
      <c r="E399" s="119"/>
      <c r="F399" s="119"/>
      <c r="G399" s="119"/>
      <c r="H399" s="119"/>
      <c r="I399" s="119"/>
      <c r="J399" s="119"/>
      <c r="K399" s="119"/>
      <c r="L399" s="119"/>
      <c r="M399" s="119" t="s">
        <v>407</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408</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406</v>
      </c>
      <c r="D531" s="119"/>
      <c r="E531" s="119"/>
      <c r="F531" s="119"/>
      <c r="G531" s="119"/>
      <c r="H531" s="119"/>
      <c r="I531" s="119"/>
      <c r="J531" s="119"/>
      <c r="K531" s="119"/>
      <c r="L531" s="119"/>
      <c r="M531" s="119" t="s">
        <v>407</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408</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406</v>
      </c>
      <c r="D597" s="119"/>
      <c r="E597" s="119"/>
      <c r="F597" s="119"/>
      <c r="G597" s="119"/>
      <c r="H597" s="119"/>
      <c r="I597" s="119"/>
      <c r="J597" s="119"/>
      <c r="K597" s="119"/>
      <c r="L597" s="119"/>
      <c r="M597" s="119" t="s">
        <v>407</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408</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406</v>
      </c>
      <c r="D663" s="119"/>
      <c r="E663" s="119"/>
      <c r="F663" s="119"/>
      <c r="G663" s="119"/>
      <c r="H663" s="119"/>
      <c r="I663" s="119"/>
      <c r="J663" s="119"/>
      <c r="K663" s="119"/>
      <c r="L663" s="119"/>
      <c r="M663" s="119" t="s">
        <v>407</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408</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406</v>
      </c>
      <c r="D696" s="119"/>
      <c r="E696" s="119"/>
      <c r="F696" s="119"/>
      <c r="G696" s="119"/>
      <c r="H696" s="119"/>
      <c r="I696" s="119"/>
      <c r="J696" s="119"/>
      <c r="K696" s="119"/>
      <c r="L696" s="119"/>
      <c r="M696" s="119" t="s">
        <v>407</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408</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406</v>
      </c>
      <c r="D762" s="119"/>
      <c r="E762" s="119"/>
      <c r="F762" s="119"/>
      <c r="G762" s="119"/>
      <c r="H762" s="119"/>
      <c r="I762" s="119"/>
      <c r="J762" s="119"/>
      <c r="K762" s="119"/>
      <c r="L762" s="119"/>
      <c r="M762" s="119" t="s">
        <v>407</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408</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406</v>
      </c>
      <c r="D861" s="119"/>
      <c r="E861" s="119"/>
      <c r="F861" s="119"/>
      <c r="G861" s="119"/>
      <c r="H861" s="119"/>
      <c r="I861" s="119"/>
      <c r="J861" s="119"/>
      <c r="K861" s="119"/>
      <c r="L861" s="119"/>
      <c r="M861" s="119" t="s">
        <v>407</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408</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406</v>
      </c>
      <c r="D894" s="119"/>
      <c r="E894" s="119"/>
      <c r="F894" s="119"/>
      <c r="G894" s="119"/>
      <c r="H894" s="119"/>
      <c r="I894" s="119"/>
      <c r="J894" s="119"/>
      <c r="K894" s="119"/>
      <c r="L894" s="119"/>
      <c r="M894" s="119" t="s">
        <v>407</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408</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444</v>
      </c>
      <c r="D1026" s="119"/>
      <c r="E1026" s="119"/>
      <c r="F1026" s="119"/>
      <c r="G1026" s="119"/>
      <c r="H1026" s="119"/>
      <c r="I1026" s="119"/>
      <c r="J1026" s="119"/>
      <c r="K1026" s="119"/>
      <c r="L1026" s="119"/>
      <c r="M1026" s="119" t="s">
        <v>445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406</v>
      </c>
      <c r="D1092" s="119"/>
      <c r="E1092" s="119"/>
      <c r="F1092" s="119"/>
      <c r="G1092" s="119"/>
      <c r="H1092" s="119"/>
      <c r="I1092" s="119"/>
      <c r="J1092" s="119"/>
      <c r="K1092" s="119"/>
      <c r="L1092" s="119"/>
      <c r="M1092" s="119" t="s">
        <v>407</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408</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406</v>
      </c>
      <c r="D1158" s="119"/>
      <c r="E1158" s="119"/>
      <c r="F1158" s="119"/>
      <c r="G1158" s="119"/>
      <c r="H1158" s="119"/>
      <c r="I1158" s="119"/>
      <c r="J1158" s="119"/>
      <c r="K1158" s="119"/>
      <c r="L1158" s="119"/>
      <c r="M1158" s="119" t="s">
        <v>407</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408</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平成27年度行政事業レビュー_社会教育を推進するための指導者の資質向上等</dc:title>
  <dc:creator>文部科学省</dc:creator>
  <cp:lastModifiedBy>文部科学省</cp:lastModifiedBy>
  <cp:lastPrinted>2015-06-23T01:02:46Z</cp:lastPrinted>
  <dcterms:created xsi:type="dcterms:W3CDTF">2012-03-13T00:50:25Z</dcterms:created>
  <dcterms:modified xsi:type="dcterms:W3CDTF">2015-08-31T00:52:02Z</dcterms:modified>
</cp:coreProperties>
</file>