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61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行政事業レビューシート!$A$1:$AX$462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<sst xmlns="http://schemas.openxmlformats.org/spreadsheetml/2006/main" count="1476" uniqueCount="586">
  <si>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</si>
  <si>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</si>
  <si>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</si>
  <si>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</si>
  <si>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</si>
  <si>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</si>
  <si>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</si>
  <si>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</si>
  <si>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</si>
  <si>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</si>
  <si>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</si>
  <si>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</si>
  <si>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</si>
  <si>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</si>
  <si>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</si>
  <si>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</si>
  <si>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</si>
  <si>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</si>
  <si>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</si>
  <si>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</si>
  <si>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</si>
  <si>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</si>
  <si>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</si>
  <si>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</si>
  <si>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</si>
  <si>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</si>
  <si>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</si>
  <si>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</si>
  <si>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</si>
  <si>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</si>
  <si>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</si>
  <si>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</si>
  <si>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</si>
  <si>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</si>
  <si>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</si>
  <si>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</si>
  <si>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</si>
  <si>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</si>
  <si>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</si>
  <si>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</si>
  <si>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</si>
  <si>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</si>
  <si>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</si>
  <si>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</si>
  <si>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</si>
  <si>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</si>
  <si>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</si>
  <si>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</si>
  <si>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</si>
  <si>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</si>
  <si>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</si>
  <si>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</si>
  <si>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</si>
  <si>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</si>
  <si>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</si>
  <si>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</si>
  <si>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</si>
  <si>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</si>
  <si>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</si>
  <si>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</si>
  <si>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</si>
  <si>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</si>
  <si>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</si>
  <si>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</si>
  <si>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</si>
  <si>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</si>
  <si>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</si>
  <si>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</si>
  <si>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</si>
  <si>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</si>
  <si>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</si>
  <si>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</si>
  <si>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</si>
  <si>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</si>
  <si>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</si>
  <si>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</si>
  <si>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</si>
  <si>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</si>
  <si>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</si>
  <si>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</si>
  <si>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</si>
  <si>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</si>
  <si>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</si>
  <si>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</si>
  <si>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</si>
  <si>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</si>
  <si>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</si>
  <si>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</si>
  <si>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</si>
  <si>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</si>
  <si>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</si>
  <si>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</si>
  <si>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</si>
  <si>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</si>
  <si>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</si>
  <si>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</si>
  <si>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</si>
  <si>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</si>
  <si>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</si>
  <si>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</si>
  <si>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</si>
  <si>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</si>
  <si>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</si>
  <si>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</si>
  <si>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</si>
  <si>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</si>
  <si>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</si>
  <si>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</si>
  <si>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</si>
  <si>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</si>
  <si>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</si>
  <si>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</si>
  <si>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</si>
  <si>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</si>
  <si>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</si>
  <si>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</si>
  <si>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</si>
  <si>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</si>
  <si>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</si>
  <si>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</si>
  <si>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</si>
  <si>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</si>
  <si>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</si>
  <si>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</si>
  <si>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</si>
  <si>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</si>
  <si>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</si>
  <si>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</si>
  <si>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</si>
  <si>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</si>
  <si>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</si>
  <si>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</si>
  <si>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</si>
  <si>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</si>
  <si>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</si>
  <si>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</si>
  <si>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</si>
  <si>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</si>
  <si>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</si>
  <si>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</si>
  <si>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</si>
  <si>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</si>
  <si>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</si>
  <si>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</si>
  <si>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</si>
  <si>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</si>
  <si>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</si>
  <si>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</si>
  <si>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</si>
  <si>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</si>
  <si>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</si>
  <si>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</si>
  <si>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</si>
  <si>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</si>
  <si>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</si>
  <si>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</si>
  <si>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</si>
  <si>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</si>
  <si>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</si>
  <si>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</si>
  <si>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</si>
  <si>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</si>
  <si>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</si>
  <si>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</si>
  <si>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</si>
  <si>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</si>
  <si>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</si>
  <si>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</si>
  <si>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</si>
  <si>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</si>
  <si>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</si>
  <si>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</si>
  <si>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</si>
  <si>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</si>
  <si>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</si>
  <si>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</si>
  <si>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</si>
  <si>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</si>
  <si>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</si>
  <si>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</si>
  <si>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</si>
  <si>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</si>
  <si>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</si>
  <si>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</si>
  <si>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</si>
  <si>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</si>
  <si>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</si>
  <si>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</si>
  <si>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</si>
  <si>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</si>
  <si>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</si>
  <si>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</si>
  <si>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</si>
  <si>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</si>
  <si>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</si>
  <si>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</si>
  <si>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</si>
  <si>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</si>
  <si>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</si>
  <si>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</si>
  <si>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</si>
  <si>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</si>
  <si>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</si>
  <si>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</si>
  <si>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</si>
  <si>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</si>
  <si>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</si>
  <si>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</si>
  <si>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</si>
  <si>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</si>
  <si>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</si>
  <si>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</si>
  <si>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</si>
  <si>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</si>
  <si>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</si>
  <si>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</si>
  <si>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</si>
  <si>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</si>
  <si>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</si>
  <si>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</si>
  <si>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</si>
  <si>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</si>
  <si>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</si>
  <si>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</si>
  <si>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</si>
  <si>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</si>
  <si>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</si>
  <si>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</si>
  <si>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</si>
  <si>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</si>
  <si>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</si>
  <si>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</si>
  <si>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</si>
  <si>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</si>
  <si>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</si>
  <si>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</si>
  <si>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</si>
  <si>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</si>
  <si>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</si>
  <si>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</si>
  <si>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</si>
  <si>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</si>
  <si>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</si>
  <si>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</si>
  <si>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</si>
  <si>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</si>
  <si>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</si>
  <si>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</si>
  <si>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</si>
  <si>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</si>
  <si>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</si>
  <si>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</si>
  <si>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</si>
  <si>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</si>
  <si>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</si>
  <si>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</si>
  <si>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</si>
  <si>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</si>
  <si>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</si>
  <si>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</si>
  <si>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</si>
  <si>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</si>
  <si>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</si>
  <si>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</si>
  <si>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</si>
  <si>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</si>
  <si>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</si>
  <si>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</si>
  <si>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</si>
  <si>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</si>
  <si>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</si>
  <si>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</si>
  <si>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</si>
  <si>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</si>
  <si>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</si>
  <si>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</si>
  <si>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</si>
  <si>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</si>
  <si>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</si>
  <si>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</si>
  <si>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</si>
  <si>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</si>
  <si>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</si>
  <si>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</si>
  <si>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</si>
  <si>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</si>
  <si>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</si>
  <si>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</si>
  <si>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</si>
  <si>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</si>
  <si>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</si>
  <si>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</si>
  <si>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</si>
  <si>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</si>
  <si>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</si>
  <si>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</si>
  <si>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</si>
  <si>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</si>
  <si>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</si>
  <si>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</si>
  <si>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</si>
  <si>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</si>
  <si>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</si>
  <si>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</si>
  <si>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</si>
  <si>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</si>
  <si>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</si>
  <si>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</si>
  <si>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</si>
  <si>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</si>
  <si>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</si>
  <si>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</si>
  <si>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</si>
  <si>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</si>
  <si>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</si>
  <si>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</si>
  <si>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</si>
  <si>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</si>
  <si>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</si>
  <si>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</si>
  <si>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</si>
  <si>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</si>
  <si>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</si>
  <si>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</si>
  <si>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</si>
  <si>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</si>
  <si>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</si>
  <si>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</si>
  <si>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</si>
  <si>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</si>
  <si>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</si>
  <si>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</si>
  <si>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</si>
  <si>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</si>
  <si>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</si>
  <si>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</si>
  <si>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</si>
  <si>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</si>
  <si>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</si>
  <si>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</si>
  <si>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</si>
  <si>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</si>
  <si>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</si>
  <si>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</si>
  <si>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</si>
  <si>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</si>
  <si>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</si>
  <si>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</si>
  <si>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</si>
  <si>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</si>
  <si>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</si>
  <si>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</si>
  <si>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</si>
  <si>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</si>
  <si>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</si>
  <si>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</si>
  <si>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</si>
  <si>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</si>
  <si>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</si>
  <si>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</si>
  <si>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</si>
  <si>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</si>
  <si>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</si>
  <si>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</si>
  <si>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</si>
  <si>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</si>
  <si>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</si>
  <si>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</si>
  <si>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</si>
  <si>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</si>
  <si>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</si>
  <si>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</si>
  <si>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</si>
  <si>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</si>
  <si>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</si>
  <si>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</si>
  <si>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</si>
  <si>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</si>
  <si>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</si>
  <si>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</si>
  <si>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</si>
  <si>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</si>
  <si>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</si>
  <si>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</si>
  <si>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</si>
  <si>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</si>
  <si>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</si>
  <si>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</si>
  <si>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</si>
  <si>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</si>
  <si>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</si>
  <si>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</si>
  <si>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</si>
  <si>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</si>
  <si>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</si>
  <si>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</si>
  <si>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</si>
  <si>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</si>
  <si>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</si>
  <si>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</si>
  <si>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</si>
  <si>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</si>
  <si>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</si>
  <si>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</si>
  <si>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</si>
  <si>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</si>
  <si>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</si>
  <si>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</si>
  <si>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</si>
  <si>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</si>
  <si>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</si>
  <si>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</si>
  <si>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</si>
  <si>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</si>
  <si>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</si>
  <si>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</si>
  <si>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</si>
  <si>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</si>
  <si>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</si>
  <si>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</si>
  <si>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</si>
  <si>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</si>
  <si>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</si>
  <si>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</si>
  <si>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</si>
  <si>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</si>
  <si>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</si>
  <si>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</si>
  <si>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</si>
  <si>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</si>
  <si>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</si>
  <si>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</si>
  <si>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</si>
  <si>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</si>
  <si>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</si>
  <si>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</si>
  <si>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</si>
  <si>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</si>
  <si>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</si>
  <si>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</si>
  <si>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</si>
  <si>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</si>
  <si>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</si>
  <si>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</si>
  <si>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</si>
  <si>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</si>
  <si>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</si>
  <si>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</si>
  <si>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</si>
  <si>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</si>
  <si>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</si>
  <si>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</si>
  <si>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</si>
  <si>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</si>
  <si>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</si>
  <si>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</si>
  <si>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</si>
  <si>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</si>
  <si>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</si>
  <si>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</si>
  <si>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</si>
  <si>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</si>
  <si>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</si>
  <si>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生涯学習政策局</t>
    <phoneticPr fontId="5"/>
  </si>
  <si>
    <t>社会教育課長
谷合　俊一</t>
    <phoneticPr fontId="5"/>
  </si>
  <si>
    <t>社会教育課</t>
    <rPh sb="0" eb="2">
      <t>シャカイ</t>
    </rPh>
    <rPh sb="2" eb="5">
      <t>キョウイクカ</t>
    </rPh>
    <phoneticPr fontId="5"/>
  </si>
  <si>
    <t>教育基本法第13条</t>
    <phoneticPr fontId="5"/>
  </si>
  <si>
    <t>○</t>
  </si>
  <si>
    <t>-</t>
  </si>
  <si>
    <t>万人</t>
    <rPh sb="0" eb="2">
      <t>マンニン</t>
    </rPh>
    <phoneticPr fontId="5"/>
  </si>
  <si>
    <t>-</t>
    <phoneticPr fontId="5"/>
  </si>
  <si>
    <t>学校支援地域本部、放課後子供教室の実施箇所数</t>
    <rPh sb="0" eb="2">
      <t>ガッコウ</t>
    </rPh>
    <rPh sb="2" eb="4">
      <t>シエン</t>
    </rPh>
    <rPh sb="4" eb="6">
      <t>チイキ</t>
    </rPh>
    <rPh sb="6" eb="8">
      <t>ホンブ</t>
    </rPh>
    <rPh sb="9" eb="12">
      <t>ホウカゴ</t>
    </rPh>
    <rPh sb="12" eb="14">
      <t>コドモ</t>
    </rPh>
    <rPh sb="14" eb="16">
      <t>キョウシツ</t>
    </rPh>
    <rPh sb="17" eb="19">
      <t>ジッシ</t>
    </rPh>
    <rPh sb="19" eb="21">
      <t>カショ</t>
    </rPh>
    <rPh sb="21" eb="22">
      <t>スウ</t>
    </rPh>
    <phoneticPr fontId="5"/>
  </si>
  <si>
    <t>学校支援地域本部、放課後子供教室の実施市町村数</t>
    <rPh sb="0" eb="2">
      <t>ガッコウ</t>
    </rPh>
    <rPh sb="2" eb="4">
      <t>シエン</t>
    </rPh>
    <rPh sb="4" eb="6">
      <t>チイキ</t>
    </rPh>
    <rPh sb="6" eb="8">
      <t>ホンブ</t>
    </rPh>
    <rPh sb="9" eb="12">
      <t>ホウカゴ</t>
    </rPh>
    <rPh sb="12" eb="14">
      <t>コドモ</t>
    </rPh>
    <rPh sb="14" eb="16">
      <t>キョウシツ</t>
    </rPh>
    <rPh sb="17" eb="19">
      <t>ジッシ</t>
    </rPh>
    <rPh sb="19" eb="22">
      <t>シチョウソン</t>
    </rPh>
    <rPh sb="22" eb="23">
      <t>スウ</t>
    </rPh>
    <phoneticPr fontId="5"/>
  </si>
  <si>
    <t>各年度の支出額／実施自治体数　　　　　　　　　　　　　</t>
    <phoneticPr fontId="5"/>
  </si>
  <si>
    <t>8,757/108</t>
  </si>
  <si>
    <t>4,899/109</t>
  </si>
  <si>
    <t>百万円</t>
    <rPh sb="0" eb="1">
      <t>ヒャク</t>
    </rPh>
    <rPh sb="1" eb="2">
      <t>マン</t>
    </rPh>
    <rPh sb="2" eb="3">
      <t>エン</t>
    </rPh>
    <phoneticPr fontId="5"/>
  </si>
  <si>
    <t>百万円
/件</t>
    <rPh sb="0" eb="2">
      <t>ヒャクマン</t>
    </rPh>
    <rPh sb="2" eb="3">
      <t>エン</t>
    </rPh>
    <rPh sb="5" eb="6">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</si>
  <si>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</si>
  <si>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</si>
  <si>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</si>
  <si>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</si>
  <si>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</si>
  <si>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学校・家庭・地域連携協力推進事業費補助金</t>
    <rPh sb="0" eb="2">
      <t>ガッコウ</t>
    </rPh>
    <rPh sb="3" eb="5">
      <t>カテイ</t>
    </rPh>
    <rPh sb="6" eb="8">
      <t>チイキ</t>
    </rPh>
    <rPh sb="8" eb="10">
      <t>レンケイ</t>
    </rPh>
    <rPh sb="10" eb="12">
      <t>キョウリョク</t>
    </rPh>
    <rPh sb="12" eb="14">
      <t>スイシン</t>
    </rPh>
    <rPh sb="14" eb="16">
      <t>ジギョウ</t>
    </rPh>
    <rPh sb="16" eb="17">
      <t>ヒ</t>
    </rPh>
    <rPh sb="17" eb="20">
      <t>ホジョキン</t>
    </rPh>
    <phoneticPr fontId="5"/>
  </si>
  <si>
    <t>‐</t>
  </si>
  <si>
    <t>全ての学校区における学校と地域との連携・協働体制構築のため、地方や民間が個別に行うものではなく、国が総合的に推進していく必要がある。</t>
    <rPh sb="0" eb="1">
      <t>スベ</t>
    </rPh>
    <rPh sb="3" eb="6">
      <t>ガッコウク</t>
    </rPh>
    <rPh sb="10" eb="12">
      <t>ガッコウ</t>
    </rPh>
    <rPh sb="13" eb="15">
      <t>チイキ</t>
    </rPh>
    <rPh sb="17" eb="19">
      <t>レンケイ</t>
    </rPh>
    <rPh sb="20" eb="22">
      <t>キョウドウ</t>
    </rPh>
    <rPh sb="22" eb="24">
      <t>タイセイ</t>
    </rPh>
    <rPh sb="24" eb="26">
      <t>コウチク</t>
    </rPh>
    <rPh sb="30" eb="32">
      <t>チホウ</t>
    </rPh>
    <rPh sb="33" eb="35">
      <t>ミンカン</t>
    </rPh>
    <rPh sb="36" eb="38">
      <t>コベツ</t>
    </rPh>
    <rPh sb="39" eb="40">
      <t>オコナ</t>
    </rPh>
    <rPh sb="48" eb="49">
      <t>クニ</t>
    </rPh>
    <rPh sb="50" eb="53">
      <t>ソウゴウテキ</t>
    </rPh>
    <rPh sb="54" eb="56">
      <t>スイシン</t>
    </rPh>
    <rPh sb="60" eb="62">
      <t>ヒツヨウ</t>
    </rPh>
    <phoneticPr fontId="5"/>
  </si>
  <si>
    <t>本事業は、第2期教育振興基本計画の4つの基本的方向性「4.絆づくりと活力あるコミュニティ」に係る施策においても明記されている優先度の高い事業である。</t>
    <rPh sb="0" eb="1">
      <t>ホン</t>
    </rPh>
    <rPh sb="1" eb="3">
      <t>ジギョウ</t>
    </rPh>
    <rPh sb="5" eb="6">
      <t>ダイ</t>
    </rPh>
    <rPh sb="7" eb="8">
      <t>キ</t>
    </rPh>
    <rPh sb="8" eb="10">
      <t>キョウイク</t>
    </rPh>
    <rPh sb="10" eb="12">
      <t>シンコウ</t>
    </rPh>
    <rPh sb="12" eb="14">
      <t>キホン</t>
    </rPh>
    <rPh sb="14" eb="16">
      <t>ケイカク</t>
    </rPh>
    <rPh sb="20" eb="23">
      <t>キホンテキ</t>
    </rPh>
    <rPh sb="23" eb="26">
      <t>ホウコウセイ</t>
    </rPh>
    <rPh sb="29" eb="30">
      <t>キヅナ</t>
    </rPh>
    <rPh sb="34" eb="36">
      <t>カツリョク</t>
    </rPh>
    <rPh sb="46" eb="47">
      <t>カカ</t>
    </rPh>
    <rPh sb="48" eb="50">
      <t>セサク</t>
    </rPh>
    <rPh sb="55" eb="57">
      <t>メイキ</t>
    </rPh>
    <rPh sb="62" eb="65">
      <t>ユウセンド</t>
    </rPh>
    <rPh sb="66" eb="67">
      <t>タカ</t>
    </rPh>
    <rPh sb="68" eb="70">
      <t>ジギョウ</t>
    </rPh>
    <phoneticPr fontId="5"/>
  </si>
  <si>
    <t>支出先の選定に当たっては、各都道府県において市区町村からの計画を十分に精査するとともに、都道府県からの実施計画をメニューごとに厳格に審査・査定している。</t>
    <rPh sb="0" eb="3">
      <t>シシュツサキ</t>
    </rPh>
    <rPh sb="4" eb="6">
      <t>センテイ</t>
    </rPh>
    <rPh sb="7" eb="8">
      <t>ア</t>
    </rPh>
    <rPh sb="13" eb="14">
      <t>カク</t>
    </rPh>
    <rPh sb="14" eb="18">
      <t>トドウフケン</t>
    </rPh>
    <rPh sb="22" eb="26">
      <t>シクチョウソン</t>
    </rPh>
    <rPh sb="29" eb="31">
      <t>ケイカク</t>
    </rPh>
    <rPh sb="32" eb="34">
      <t>ジュウブン</t>
    </rPh>
    <rPh sb="35" eb="37">
      <t>セイサ</t>
    </rPh>
    <rPh sb="44" eb="48">
      <t>トドウフケン</t>
    </rPh>
    <rPh sb="51" eb="53">
      <t>ジッシ</t>
    </rPh>
    <rPh sb="53" eb="55">
      <t>ケイカク</t>
    </rPh>
    <rPh sb="63" eb="65">
      <t>ゲンカク</t>
    </rPh>
    <rPh sb="66" eb="68">
      <t>シンサ</t>
    </rPh>
    <rPh sb="69" eb="71">
      <t>サテイ</t>
    </rPh>
    <phoneticPr fontId="5"/>
  </si>
  <si>
    <r>
      <rPr>
        <sz val="11"/>
        <rFont val="ＭＳ Ｐゴシック"/>
        <family val="3"/>
        <charset val="128"/>
      </rPr>
      <t>0025</t>
    </r>
    <phoneticPr fontId="5"/>
  </si>
  <si>
    <r>
      <rPr>
        <sz val="11"/>
        <rFont val="ＭＳ Ｐゴシック"/>
        <family val="3"/>
        <charset val="128"/>
      </rPr>
      <t>0056</t>
    </r>
    <phoneticPr fontId="5"/>
  </si>
  <si>
    <r>
      <rPr>
        <sz val="11"/>
        <rFont val="ＭＳ Ｐゴシック"/>
        <family val="3"/>
        <charset val="128"/>
      </rPr>
      <t>0055</t>
    </r>
    <phoneticPr fontId="5"/>
  </si>
  <si>
    <r>
      <rPr>
        <sz val="11"/>
        <rFont val="ＭＳ Ｐゴシック"/>
        <family val="3"/>
        <charset val="128"/>
      </rPr>
      <t>0024</t>
    </r>
    <phoneticPr fontId="5"/>
  </si>
  <si>
    <t>A.東京都</t>
    <rPh sb="2" eb="5">
      <t>トウキョウト</t>
    </rPh>
    <phoneticPr fontId="5"/>
  </si>
  <si>
    <t>補助金</t>
    <rPh sb="0" eb="3">
      <t>ホジョキン</t>
    </rPh>
    <phoneticPr fontId="5"/>
  </si>
  <si>
    <t>事業費</t>
    <rPh sb="0" eb="3">
      <t>ジギョウヒ</t>
    </rPh>
    <phoneticPr fontId="5"/>
  </si>
  <si>
    <t>諸謝金</t>
    <rPh sb="0" eb="3">
      <t>ショシャキン</t>
    </rPh>
    <phoneticPr fontId="5"/>
  </si>
  <si>
    <t>学校・家庭・地域の連携協力に資する事業</t>
    <phoneticPr fontId="5"/>
  </si>
  <si>
    <t>学校・家庭・地域の連携協力に資する事業</t>
    <phoneticPr fontId="5"/>
  </si>
  <si>
    <t>学校・家庭・地域の連携協力に資する事業</t>
    <phoneticPr fontId="5"/>
  </si>
  <si>
    <t>-</t>
    <phoneticPr fontId="5"/>
  </si>
  <si>
    <t>世田谷区教育委員会他52自治体</t>
    <rPh sb="0" eb="4">
      <t>セタガヤク</t>
    </rPh>
    <rPh sb="4" eb="6">
      <t>キョウイク</t>
    </rPh>
    <rPh sb="6" eb="9">
      <t>イインカイ</t>
    </rPh>
    <rPh sb="9" eb="10">
      <t>ホカ</t>
    </rPh>
    <rPh sb="12" eb="15">
      <t>ジチタイ</t>
    </rPh>
    <phoneticPr fontId="5"/>
  </si>
  <si>
    <t>コーディネーター、教育活動推進員等謝金</t>
    <rPh sb="9" eb="11">
      <t>キョウイク</t>
    </rPh>
    <rPh sb="11" eb="13">
      <t>カツドウ</t>
    </rPh>
    <rPh sb="13" eb="15">
      <t>スイシン</t>
    </rPh>
    <rPh sb="15" eb="16">
      <t>イン</t>
    </rPh>
    <rPh sb="16" eb="17">
      <t>トウ</t>
    </rPh>
    <rPh sb="17" eb="19">
      <t>シャキン</t>
    </rPh>
    <phoneticPr fontId="5"/>
  </si>
  <si>
    <t>C.世田谷区</t>
    <phoneticPr fontId="5"/>
  </si>
  <si>
    <t>指導者研修・推進委員会等実施費（諸謝金、消耗品等）</t>
  </si>
  <si>
    <t>第2期教育振興基本法計画（平成25年6月14日閣議決定）
子ども・子育てビジョン（平成22年1月29日閣議決定）
第3次男女共同参画基本計画（平成22年12月7日閣議決定）</t>
    <phoneticPr fontId="5"/>
  </si>
  <si>
    <t>政策目標1　生涯学習社会の実現
施策目標1-3 地域の教育力の向上</t>
    <phoneticPr fontId="5"/>
  </si>
  <si>
    <t>3,984/110</t>
    <phoneticPr fontId="5"/>
  </si>
  <si>
    <t>地域の実情に沿った成果が上がっている。</t>
    <rPh sb="0" eb="2">
      <t>チイキ</t>
    </rPh>
    <rPh sb="3" eb="5">
      <t>ジツジョウ</t>
    </rPh>
    <rPh sb="6" eb="7">
      <t>ソ</t>
    </rPh>
    <rPh sb="9" eb="11">
      <t>セイカ</t>
    </rPh>
    <rPh sb="12" eb="13">
      <t>ア</t>
    </rPh>
    <phoneticPr fontId="5"/>
  </si>
  <si>
    <t>0023</t>
    <phoneticPr fontId="5"/>
  </si>
  <si>
    <t>第2期教育基本計画に明記されているように、全ての学校区において、学校と地域が連携・協働する体制構築を目指しており、毎年度、目標は達成しているところだが、今後も引き続き本事業の成果検証を行いつつ、「学校を核とした地域強化プラン」の中で、さらなる施策の推進等に努める必要がある。</t>
    <rPh sb="98" eb="100">
      <t>ガッコウ</t>
    </rPh>
    <rPh sb="101" eb="102">
      <t>カク</t>
    </rPh>
    <rPh sb="105" eb="107">
      <t>チイキ</t>
    </rPh>
    <rPh sb="107" eb="109">
      <t>キョウカ</t>
    </rPh>
    <rPh sb="114" eb="115">
      <t>ナカ</t>
    </rPh>
    <phoneticPr fontId="5"/>
  </si>
  <si>
    <t>平成27年度から引き継がれる「学校を核とした地域強化プラン」においても、必要に応じてニーズ調査も行い、経理状況の確認だけでなく、事業実施における課題等についても自治体からヒアリングを行うなどの対応が必要である。また、引き続きHP等を活用し、全国に向けて先進事例や優良事例の発信が必要である。</t>
    <rPh sb="0" eb="2">
      <t>ヘイセイ</t>
    </rPh>
    <rPh sb="4" eb="6">
      <t>ネンド</t>
    </rPh>
    <rPh sb="8" eb="9">
      <t>ヒ</t>
    </rPh>
    <rPh sb="10" eb="11">
      <t>ツ</t>
    </rPh>
    <rPh sb="15" eb="17">
      <t>ガッコウ</t>
    </rPh>
    <rPh sb="18" eb="19">
      <t>カク</t>
    </rPh>
    <rPh sb="22" eb="24">
      <t>チイキ</t>
    </rPh>
    <rPh sb="24" eb="26">
      <t>キョウカ</t>
    </rPh>
    <phoneticPr fontId="5"/>
  </si>
  <si>
    <t>補助要綱等により受益者との経費の負担関係については定めており、妥当である。</t>
    <phoneticPr fontId="5"/>
  </si>
  <si>
    <t>補助要綱等により、単位当たりのコスト等の水準を定めてあり、妥当である。</t>
    <rPh sb="0" eb="2">
      <t>ホジョ</t>
    </rPh>
    <rPh sb="2" eb="4">
      <t>ヨウコウ</t>
    </rPh>
    <rPh sb="4" eb="5">
      <t>トウ</t>
    </rPh>
    <rPh sb="9" eb="11">
      <t>タンイ</t>
    </rPh>
    <rPh sb="11" eb="12">
      <t>ア</t>
    </rPh>
    <rPh sb="18" eb="19">
      <t>トウ</t>
    </rPh>
    <rPh sb="20" eb="22">
      <t>スイジュン</t>
    </rPh>
    <rPh sb="23" eb="24">
      <t>サダ</t>
    </rPh>
    <rPh sb="29" eb="31">
      <t>ダトウ</t>
    </rPh>
    <phoneticPr fontId="5"/>
  </si>
  <si>
    <t>目的に即し、真に必要なものとなるよう事業計画書を適切に精査している。</t>
    <rPh sb="0" eb="2">
      <t>モクテキ</t>
    </rPh>
    <rPh sb="3" eb="4">
      <t>ソク</t>
    </rPh>
    <rPh sb="6" eb="7">
      <t>シン</t>
    </rPh>
    <rPh sb="8" eb="10">
      <t>ヒツヨウ</t>
    </rPh>
    <rPh sb="18" eb="20">
      <t>ジギョウ</t>
    </rPh>
    <rPh sb="20" eb="23">
      <t>ケイカクショ</t>
    </rPh>
    <rPh sb="24" eb="26">
      <t>テキセツ</t>
    </rPh>
    <rPh sb="27" eb="29">
      <t>セイサ</t>
    </rPh>
    <phoneticPr fontId="5"/>
  </si>
  <si>
    <t>事業計画書を適切に精査しており、効率性の高い事業である。</t>
    <phoneticPr fontId="5"/>
  </si>
  <si>
    <t>成果目標を大幅に超える地域人材が本事業に参画した。</t>
    <phoneticPr fontId="5"/>
  </si>
  <si>
    <t>各地域の取組事例をHPを活用して全国に発信し、地域の実情に応じた本事業の活用促進を図っている。</t>
    <rPh sb="0" eb="3">
      <t>カクチイキ</t>
    </rPh>
    <rPh sb="4" eb="6">
      <t>トリクミ</t>
    </rPh>
    <rPh sb="6" eb="8">
      <t>ジレイ</t>
    </rPh>
    <rPh sb="12" eb="14">
      <t>カツヨウ</t>
    </rPh>
    <rPh sb="16" eb="18">
      <t>ゼンコク</t>
    </rPh>
    <rPh sb="19" eb="21">
      <t>ハッシン</t>
    </rPh>
    <rPh sb="23" eb="25">
      <t>チイキ</t>
    </rPh>
    <rPh sb="26" eb="28">
      <t>ジツジョウ</t>
    </rPh>
    <rPh sb="29" eb="30">
      <t>オウ</t>
    </rPh>
    <rPh sb="32" eb="33">
      <t>ホン</t>
    </rPh>
    <rPh sb="33" eb="35">
      <t>ジギョウ</t>
    </rPh>
    <rPh sb="36" eb="38">
      <t>カツヨウ</t>
    </rPh>
    <rPh sb="38" eb="40">
      <t>ソクシン</t>
    </rPh>
    <rPh sb="41" eb="42">
      <t>ハカ</t>
    </rPh>
    <phoneticPr fontId="5"/>
  </si>
  <si>
    <t>地域全体で教育に取り組む体制づくりの構築を図るため、全国の地方自治体を交付対象とするとともに、地域人材の参画により、効率的かつ低コストで実施されている。</t>
    <rPh sb="0" eb="2">
      <t>チイキ</t>
    </rPh>
    <rPh sb="2" eb="4">
      <t>ゼンタイ</t>
    </rPh>
    <rPh sb="5" eb="7">
      <t>キョウイク</t>
    </rPh>
    <rPh sb="8" eb="9">
      <t>ト</t>
    </rPh>
    <rPh sb="10" eb="11">
      <t>ク</t>
    </rPh>
    <rPh sb="12" eb="14">
      <t>タイセイ</t>
    </rPh>
    <rPh sb="18" eb="20">
      <t>コウチク</t>
    </rPh>
    <rPh sb="21" eb="22">
      <t>ハカ</t>
    </rPh>
    <rPh sb="26" eb="28">
      <t>ゼンコク</t>
    </rPh>
    <phoneticPr fontId="5"/>
  </si>
  <si>
    <t>国又は各都道府県において、市町村からの計画を十分に精査しており、経費の支出については合理的なものとなっている。</t>
    <rPh sb="0" eb="1">
      <t>クニ</t>
    </rPh>
    <rPh sb="1" eb="2">
      <t>マタ</t>
    </rPh>
    <phoneticPr fontId="5"/>
  </si>
  <si>
    <t>東京都</t>
    <rPh sb="0" eb="3">
      <t>トウキョウト</t>
    </rPh>
    <phoneticPr fontId="5"/>
  </si>
  <si>
    <t>愛知県</t>
    <rPh sb="0" eb="3">
      <t>アイチケン</t>
    </rPh>
    <phoneticPr fontId="5"/>
  </si>
  <si>
    <t>高知県</t>
    <rPh sb="0" eb="3">
      <t>コウチケン</t>
    </rPh>
    <phoneticPr fontId="5"/>
  </si>
  <si>
    <t>北海道</t>
    <rPh sb="0" eb="3">
      <t>ホッカイドウ</t>
    </rPh>
    <phoneticPr fontId="5"/>
  </si>
  <si>
    <t>埼玉県</t>
    <rPh sb="0" eb="3">
      <t>サイタマケン</t>
    </rPh>
    <phoneticPr fontId="5"/>
  </si>
  <si>
    <t>島根県</t>
    <rPh sb="0" eb="3">
      <t>シマネケン</t>
    </rPh>
    <phoneticPr fontId="5"/>
  </si>
  <si>
    <t>茨城県</t>
    <rPh sb="0" eb="3">
      <t>イバラギケン</t>
    </rPh>
    <phoneticPr fontId="5"/>
  </si>
  <si>
    <t>千葉県</t>
    <rPh sb="0" eb="3">
      <t>チバケン</t>
    </rPh>
    <phoneticPr fontId="5"/>
  </si>
  <si>
    <t>山形県</t>
    <rPh sb="0" eb="3">
      <t>ヤマガタケン</t>
    </rPh>
    <phoneticPr fontId="5"/>
  </si>
  <si>
    <t>大阪府</t>
    <rPh sb="0" eb="3">
      <t>オオサカフ</t>
    </rPh>
    <phoneticPr fontId="5"/>
  </si>
  <si>
    <t>大阪市</t>
    <rPh sb="0" eb="3">
      <t>オオサカシ</t>
    </rPh>
    <phoneticPr fontId="5"/>
  </si>
  <si>
    <t>横浜市</t>
    <rPh sb="0" eb="3">
      <t>ヨコハマシ</t>
    </rPh>
    <phoneticPr fontId="5"/>
  </si>
  <si>
    <t>名古屋市</t>
    <rPh sb="0" eb="4">
      <t>ナゴヤシ</t>
    </rPh>
    <phoneticPr fontId="5"/>
  </si>
  <si>
    <t>川崎市</t>
    <rPh sb="0" eb="3">
      <t>カワサキシ</t>
    </rPh>
    <phoneticPr fontId="5"/>
  </si>
  <si>
    <t>札幌市</t>
    <rPh sb="0" eb="3">
      <t>サッポロシ</t>
    </rPh>
    <phoneticPr fontId="5"/>
  </si>
  <si>
    <t>堺市</t>
    <rPh sb="0" eb="2">
      <t>サカイシ</t>
    </rPh>
    <phoneticPr fontId="5"/>
  </si>
  <si>
    <t>京都市</t>
    <rPh sb="0" eb="3">
      <t>キョウトシ</t>
    </rPh>
    <phoneticPr fontId="5"/>
  </si>
  <si>
    <t>さいたま市</t>
    <rPh sb="4" eb="5">
      <t>シ</t>
    </rPh>
    <phoneticPr fontId="5"/>
  </si>
  <si>
    <t>新潟市</t>
    <rPh sb="0" eb="3">
      <t>ニイガタシ</t>
    </rPh>
    <phoneticPr fontId="5"/>
  </si>
  <si>
    <t>D.学校と地域の新たな連携体制の構築推進委員会</t>
    <rPh sb="2" eb="4">
      <t>ガッコウ</t>
    </rPh>
    <rPh sb="5" eb="7">
      <t>チイキ</t>
    </rPh>
    <rPh sb="8" eb="9">
      <t>アラ</t>
    </rPh>
    <rPh sb="11" eb="13">
      <t>レンケイ</t>
    </rPh>
    <rPh sb="13" eb="15">
      <t>タイセイ</t>
    </rPh>
    <rPh sb="16" eb="18">
      <t>コウチク</t>
    </rPh>
    <rPh sb="18" eb="20">
      <t>スイシン</t>
    </rPh>
    <rPh sb="20" eb="23">
      <t>イインカイ</t>
    </rPh>
    <phoneticPr fontId="5"/>
  </si>
  <si>
    <t>人件費</t>
    <rPh sb="0" eb="3">
      <t>ジンケンヒ</t>
    </rPh>
    <phoneticPr fontId="5"/>
  </si>
  <si>
    <t>委託業務団体人件費</t>
    <rPh sb="0" eb="2">
      <t>イタク</t>
    </rPh>
    <rPh sb="2" eb="4">
      <t>ギョウム</t>
    </rPh>
    <rPh sb="4" eb="6">
      <t>ダンタイ</t>
    </rPh>
    <rPh sb="6" eb="9">
      <t>ジンケンヒ</t>
    </rPh>
    <phoneticPr fontId="5"/>
  </si>
  <si>
    <t>推進委員会等実施費（諸謝金、印刷製本費等）</t>
    <rPh sb="0" eb="2">
      <t>スイシン</t>
    </rPh>
    <rPh sb="2" eb="5">
      <t>イインカイ</t>
    </rPh>
    <rPh sb="14" eb="16">
      <t>インサツ</t>
    </rPh>
    <rPh sb="16" eb="18">
      <t>セイホン</t>
    </rPh>
    <rPh sb="18" eb="19">
      <t>ヒ</t>
    </rPh>
    <phoneticPr fontId="5"/>
  </si>
  <si>
    <t>B.横浜市</t>
    <rPh sb="2" eb="4">
      <t>ヨコハマ</t>
    </rPh>
    <rPh sb="4" eb="5">
      <t>シ</t>
    </rPh>
    <phoneticPr fontId="5"/>
  </si>
  <si>
    <t>消耗品費</t>
    <rPh sb="0" eb="2">
      <t>ショウモウ</t>
    </rPh>
    <rPh sb="2" eb="3">
      <t>ヒン</t>
    </rPh>
    <rPh sb="3" eb="4">
      <t>ヒ</t>
    </rPh>
    <phoneticPr fontId="5"/>
  </si>
  <si>
    <t>事業費</t>
    <phoneticPr fontId="5"/>
  </si>
  <si>
    <t>委託費</t>
    <rPh sb="0" eb="2">
      <t>イタク</t>
    </rPh>
    <rPh sb="2" eb="3">
      <t>ヒ</t>
    </rPh>
    <phoneticPr fontId="5"/>
  </si>
  <si>
    <t>指導者研修・推進委員会等実施費（諸謝金、消耗品等）、保険料</t>
    <rPh sb="26" eb="29">
      <t>ホケンリョウ</t>
    </rPh>
    <phoneticPr fontId="5"/>
  </si>
  <si>
    <t>長野市</t>
    <rPh sb="0" eb="3">
      <t>ナガノシ</t>
    </rPh>
    <phoneticPr fontId="5"/>
  </si>
  <si>
    <t>世田谷区</t>
    <rPh sb="0" eb="4">
      <t>セタガヤク</t>
    </rPh>
    <phoneticPr fontId="5"/>
  </si>
  <si>
    <t>江戸川区</t>
    <rPh sb="0" eb="4">
      <t>エドガワク</t>
    </rPh>
    <phoneticPr fontId="5"/>
  </si>
  <si>
    <t>足立区</t>
    <rPh sb="0" eb="3">
      <t>アダチク</t>
    </rPh>
    <phoneticPr fontId="5"/>
  </si>
  <si>
    <t>板橋区</t>
    <rPh sb="0" eb="3">
      <t>イタバシク</t>
    </rPh>
    <phoneticPr fontId="5"/>
  </si>
  <si>
    <t>葛飾区</t>
    <rPh sb="0" eb="3">
      <t>カツシカク</t>
    </rPh>
    <phoneticPr fontId="5"/>
  </si>
  <si>
    <t>練馬区</t>
    <rPh sb="0" eb="3">
      <t>ネリマク</t>
    </rPh>
    <phoneticPr fontId="5"/>
  </si>
  <si>
    <t>江東区</t>
    <rPh sb="0" eb="3">
      <t>コウトウク</t>
    </rPh>
    <phoneticPr fontId="5"/>
  </si>
  <si>
    <t>品川区</t>
    <rPh sb="0" eb="3">
      <t>シナガワク</t>
    </rPh>
    <phoneticPr fontId="5"/>
  </si>
  <si>
    <t>新宿区</t>
    <rPh sb="0" eb="3">
      <t>シンジュクク</t>
    </rPh>
    <phoneticPr fontId="5"/>
  </si>
  <si>
    <t>府中市</t>
    <rPh sb="0" eb="3">
      <t>フチュウシ</t>
    </rPh>
    <phoneticPr fontId="5"/>
  </si>
  <si>
    <t>金沢養護学校はまっ子ふれあいスクール運営委員会他283団体</t>
    <rPh sb="23" eb="24">
      <t>ホカ</t>
    </rPh>
    <rPh sb="27" eb="29">
      <t>ダンタイ</t>
    </rPh>
    <phoneticPr fontId="5"/>
  </si>
  <si>
    <t>学校支援・放課後等の活動に参画した地域住民等の数（のべ人数）</t>
    <rPh sb="0" eb="2">
      <t>ガッコウ</t>
    </rPh>
    <rPh sb="2" eb="4">
      <t>シエン</t>
    </rPh>
    <rPh sb="5" eb="9">
      <t>ホウカゴナド</t>
    </rPh>
    <rPh sb="10" eb="12">
      <t>カツドウ</t>
    </rPh>
    <rPh sb="13" eb="15">
      <t>サンカク</t>
    </rPh>
    <rPh sb="17" eb="19">
      <t>チイキ</t>
    </rPh>
    <rPh sb="19" eb="21">
      <t>ジュウミン</t>
    </rPh>
    <rPh sb="21" eb="22">
      <t>トウ</t>
    </rPh>
    <rPh sb="23" eb="24">
      <t>カズ</t>
    </rPh>
    <rPh sb="27" eb="29">
      <t>ニンズウ</t>
    </rPh>
    <phoneticPr fontId="5"/>
  </si>
  <si>
    <t>旅費、印刷製本費、消耗品費、借損料、雑役務費等</t>
    <rPh sb="0" eb="2">
      <t>リョヒ</t>
    </rPh>
    <rPh sb="3" eb="5">
      <t>インサツ</t>
    </rPh>
    <rPh sb="5" eb="7">
      <t>セイホン</t>
    </rPh>
    <rPh sb="7" eb="8">
      <t>ヒ</t>
    </rPh>
    <rPh sb="9" eb="11">
      <t>ショウモウ</t>
    </rPh>
    <rPh sb="11" eb="12">
      <t>ヒン</t>
    </rPh>
    <rPh sb="12" eb="13">
      <t>ヒ</t>
    </rPh>
    <rPh sb="14" eb="17">
      <t>シャクソンリョウ</t>
    </rPh>
    <rPh sb="18" eb="19">
      <t>ザツ</t>
    </rPh>
    <rPh sb="19" eb="21">
      <t>エキム</t>
    </rPh>
    <rPh sb="21" eb="22">
      <t>ヒ</t>
    </rPh>
    <rPh sb="22" eb="23">
      <t>トウ</t>
    </rPh>
    <phoneticPr fontId="5"/>
  </si>
  <si>
    <t>箇所</t>
    <rPh sb="0" eb="2">
      <t>カショ</t>
    </rPh>
    <phoneticPr fontId="5"/>
  </si>
  <si>
    <t>※平成２６年度限りの経費</t>
    <rPh sb="1" eb="3">
      <t>ヘイセイ</t>
    </rPh>
    <rPh sb="5" eb="7">
      <t>ネンド</t>
    </rPh>
    <rPh sb="7" eb="8">
      <t>カギ</t>
    </rPh>
    <rPh sb="10" eb="12">
      <t>ケイヒ</t>
    </rPh>
    <phoneticPr fontId="5"/>
  </si>
  <si>
    <t>人数</t>
    <rPh sb="0" eb="2">
      <t>ニンズウ</t>
    </rPh>
    <phoneticPr fontId="5"/>
  </si>
  <si>
    <t>未来を担う子供たちを健やかに育むためには、学校、家庭及び地域住民がそれぞれの役割と責任を自覚しつつ、地域全体で教育の取り組む体制づくりを目指す必要があり、様々な取組を支援することにより、社会全体の教育力の向上及び地域の活性化を図る本事業は国として優先度の高い事業である。</t>
    <rPh sb="0" eb="2">
      <t>ミライ</t>
    </rPh>
    <rPh sb="3" eb="4">
      <t>ニナ</t>
    </rPh>
    <rPh sb="5" eb="7">
      <t>コドモ</t>
    </rPh>
    <rPh sb="10" eb="11">
      <t>スコ</t>
    </rPh>
    <rPh sb="14" eb="15">
      <t>ハグク</t>
    </rPh>
    <rPh sb="21" eb="23">
      <t>ガッコウ</t>
    </rPh>
    <rPh sb="24" eb="26">
      <t>カテイ</t>
    </rPh>
    <rPh sb="26" eb="27">
      <t>オヨ</t>
    </rPh>
    <rPh sb="28" eb="30">
      <t>チイキ</t>
    </rPh>
    <rPh sb="30" eb="32">
      <t>ジュウミン</t>
    </rPh>
    <rPh sb="38" eb="40">
      <t>ヤクワリ</t>
    </rPh>
    <rPh sb="41" eb="43">
      <t>セキニン</t>
    </rPh>
    <rPh sb="44" eb="46">
      <t>ジカク</t>
    </rPh>
    <rPh sb="50" eb="52">
      <t>チイキ</t>
    </rPh>
    <rPh sb="52" eb="54">
      <t>ゼンタイ</t>
    </rPh>
    <rPh sb="55" eb="57">
      <t>キョウイク</t>
    </rPh>
    <rPh sb="58" eb="59">
      <t>ト</t>
    </rPh>
    <rPh sb="60" eb="61">
      <t>ク</t>
    </rPh>
    <rPh sb="62" eb="64">
      <t>タイセイ</t>
    </rPh>
    <rPh sb="68" eb="70">
      <t>メザ</t>
    </rPh>
    <rPh sb="71" eb="73">
      <t>ヒツヨウ</t>
    </rPh>
    <rPh sb="77" eb="79">
      <t>サマザマ</t>
    </rPh>
    <rPh sb="80" eb="82">
      <t>トリクミ</t>
    </rPh>
    <rPh sb="83" eb="85">
      <t>シエン</t>
    </rPh>
    <rPh sb="93" eb="95">
      <t>シャカイ</t>
    </rPh>
    <rPh sb="95" eb="97">
      <t>ゼンタイ</t>
    </rPh>
    <rPh sb="98" eb="101">
      <t>キョウイクリョク</t>
    </rPh>
    <rPh sb="102" eb="104">
      <t>コウジョウ</t>
    </rPh>
    <rPh sb="104" eb="105">
      <t>オヨ</t>
    </rPh>
    <rPh sb="106" eb="108">
      <t>チイキ</t>
    </rPh>
    <rPh sb="109" eb="112">
      <t>カッセイカ</t>
    </rPh>
    <rPh sb="113" eb="114">
      <t>ハカ</t>
    </rPh>
    <phoneticPr fontId="5"/>
  </si>
  <si>
    <t>学校と地域の新たな協働体制の構築推進委員会</t>
    <phoneticPr fontId="5"/>
  </si>
  <si>
    <t>都会と田舎を結ぶ食育ネット</t>
    <phoneticPr fontId="5"/>
  </si>
  <si>
    <t>教育効果実証研究実行委員会</t>
    <phoneticPr fontId="5"/>
  </si>
  <si>
    <t>沖縄教育協働研究推進委員会</t>
    <phoneticPr fontId="5"/>
  </si>
  <si>
    <t>横浜放課後外国人子弟学び支援実行委員会</t>
    <phoneticPr fontId="5"/>
  </si>
  <si>
    <t>生活困窮家庭や児童福祉施設で暮らす子どもたちの放課後及び生活のあり方研究会</t>
    <phoneticPr fontId="5"/>
  </si>
  <si>
    <t>学校と地域の新たな協働体制の構築のための実証研究事業</t>
    <rPh sb="24" eb="26">
      <t>ジギョウ</t>
    </rPh>
    <phoneticPr fontId="5"/>
  </si>
  <si>
    <t>企画競争</t>
    <rPh sb="0" eb="2">
      <t>キカク</t>
    </rPh>
    <rPh sb="2" eb="4">
      <t>キョウソウ</t>
    </rPh>
    <phoneticPr fontId="5"/>
  </si>
  <si>
    <t>A</t>
    <phoneticPr fontId="5"/>
  </si>
  <si>
    <t>B</t>
    <phoneticPr fontId="5"/>
  </si>
  <si>
    <t>C</t>
    <phoneticPr fontId="5"/>
  </si>
  <si>
    <t>Ｄ</t>
    <phoneticPr fontId="5"/>
  </si>
  <si>
    <t>　近年、子供を取り巻く環境が大きく変化しており、未来を担う子供たちを健やかに育むためには、学校、家庭及び地域住民等がそれぞれの役割と責任を自覚しつつ、地域全体で教育に取り組む体制づくりを目指す必要がある。
　地域住民や豊富な社会体験を持つ外部人材が参加する学校サポーター等を活用し、学校支援地域本部や放課後子供教室、家庭教育支援などの学校・家庭・地域の連携協力による様々な取組を「土曜日の教育活動推進プラン」と連携しつつ推進し、子供たちの教育環境の充実を図るとともに、地域コミュニティの活性化につなげる。</t>
    <rPh sb="214" eb="216">
      <t>コドモ</t>
    </rPh>
    <rPh sb="219" eb="221">
      <t>キョウイク</t>
    </rPh>
    <rPh sb="221" eb="223">
      <t>カンキョウ</t>
    </rPh>
    <rPh sb="224" eb="226">
      <t>ジュウジツ</t>
    </rPh>
    <rPh sb="227" eb="228">
      <t>ハカ</t>
    </rPh>
    <rPh sb="234" eb="236">
      <t>チイキ</t>
    </rPh>
    <rPh sb="243" eb="246">
      <t>カッセイカ</t>
    </rPh>
    <phoneticPr fontId="5"/>
  </si>
  <si>
    <t>学校・家庭・地域の連携協力推進事業</t>
    <phoneticPr fontId="5"/>
  </si>
  <si>
    <t>【秋の行政事業レビュー】
（指摘事項】）
・教育部局と社会福祉部局との連携が未だ不十分であるほか、両者の責任関係が不明確であり、利用者の立場に立ったサービスの提供がなされているとは言い難い。例えば、事業主体・手法の一本化も含め、両者の融合を更に推進すべきではないか。
・地方公共団体レベルでの成果の検証の枠組みが明らかではなく、地方公共団体レベルにおける事業計画と実施状況、その成果としての待機児童の数等を公表し、PDCAサイクルを確立すべきではないか。
・また、現場レベルで教育部局と社会福祉部局の連携を強化するための協議会の設置を推進すべきであり、例えば、協議会の設置を補助の条件とするなどのインセンティブ付与などを検討すべきではないか。
（対応状況）
・教育委員会と福祉部局が事故が起きた場合等について事前にガイドラインを策定するなど両者で連携している事例や放課後児童クラブと放課後子供教室の事業主体が一本化されている事例などを自治体説明会・ホームページを利用して周知を図り、質の向上を図っている。
・定期的に文部科学省と厚生労働省で、自治体に対して調査を実施し、事業の進捗状況を把握するとともに、一体型の事業を実施した際の効果についても分析を行う。また、待機児童の数等の状況については、すでに毎年調査を実施し、公表しているところであるが、地方公共団体別の待機児童の数についても公表を開始した。引き続き、調査結果を公表するとともに、調査結果等を踏まえ、必要に応じて自治体への助言、指導を行うなどPDCAサイクルを確立し、両事業の取組を推進する。
・平成27年度において、新たに学校区毎の協議会の実施に必要な予算を盛り込むとともに、一体型の放課後児童クラブ・放課後子供教室を整備する場合には補助対象とするなどインセンティブを付与した。また、一体型を整備する場合については、優先的に予算措置を行うことを実施要領に盛り込んだ。</t>
    <rPh sb="1" eb="2">
      <t>アキ</t>
    </rPh>
    <rPh sb="3" eb="5">
      <t>ギョウセイ</t>
    </rPh>
    <rPh sb="5" eb="7">
      <t>ジギョウ</t>
    </rPh>
    <rPh sb="14" eb="16">
      <t>シテキ</t>
    </rPh>
    <rPh sb="16" eb="18">
      <t>ジコウ</t>
    </rPh>
    <rPh sb="323" eb="325">
      <t>タイオウ</t>
    </rPh>
    <rPh sb="325" eb="327">
      <t>ジョウキョウ</t>
    </rPh>
    <rPh sb="764" eb="766">
      <t>フヨ</t>
    </rPh>
    <rPh sb="802" eb="804">
      <t>ジッシ</t>
    </rPh>
    <rPh sb="804" eb="806">
      <t>ヨウリョウ</t>
    </rPh>
    <rPh sb="807" eb="808">
      <t>モ</t>
    </rPh>
    <rPh sb="809" eb="810">
      <t>コ</t>
    </rPh>
    <phoneticPr fontId="5"/>
  </si>
  <si>
    <t>　地方公共団体の申請に基づき、学校・家庭・地域の連携協力に資する事業に対し、補助対象経費の3分の1を補助する。
　都道府県については、都道府県が直接実施をするスクールヘルスリーダーの派遣等の事業に補助するほか、管下の市町村が実施する学校支援地域本部や放課後子供教室、家庭教育支援に資する事業に対して間接補助を行う。
　政令指定都市・中核市については、政令指定都市・中核市が直接実施する学校支援地域本部、放課後子供教室等の事業に対して補助を行う。
　なお、本事業は平成27年度から「地域の豊かな社会資源を活用した土曜日の教育支援体制等構築事業」など地域活性化に資する関連施策を統合し、新たに「学校を核とした地域力強化プラン」として実施する。（補助率：1/3）</t>
    <rPh sb="320" eb="323">
      <t>ホジョリツ</t>
    </rPh>
    <phoneticPr fontId="5"/>
  </si>
  <si>
    <t>行政改革推進会議の指摘への対応は予算ベースでは適切になされていると認められるが、新たに実施される「学校を核とした地域力強化プラン」において実行ベースで引き続き評価が必要。
政府全体として事業の効率的執行が行政改革推進会議から指摘されているが、レビューシートの自己点検にその問題意識が反映されておらず、事業の効率性、有効性を高めるために取り組みが不十分と考えられる。効率的、有効的に実施している自治体、活動を把握し、その方法を普及する取り組みが必要と考えられる。</t>
    <phoneticPr fontId="5"/>
  </si>
  <si>
    <t>　本事業は、未来を担う子供たちを健やかにはぐくむために、学校、家庭、地域の連携協力を強化し、地域全体で共育に取り組む体制づくりを目指し、社会全体の教育力の向上を図ることを目的に平成２１年度から実施されているものであり、学校支援地域本部、放課後子供教室の実施箇所数が増加するなど活動実績が着実にあがっている。平成２７年度からは、「地域の豊かな社会資源を活用した土曜日の教育支援体制等構築事業」など地域活性化に資する関連施策を統合し、新たに「学校を核とした地域力強化プラン」を創設したところ。
　また、外部有識者の点検結果を踏まえ、行政改革推進会議の指摘への対応について、新たに実施される「学校を核とした地域力強化プラン」において実行ベースで引き続き評価するとともに、事業を効率的・有効的に実施している自治体、活動を把握し、その方法を普及する取り組みをすべきである。</t>
    <phoneticPr fontId="5"/>
  </si>
  <si>
    <t>終了予定</t>
  </si>
  <si>
    <t>予定通り終了</t>
  </si>
  <si>
    <t>　平成２７年度からは、「学校・家庭・地域の連携協力推進事業」については、学校を核とした地域力強化のための仕組みづくりや地域の活性化に直結する様々な関連施策を有機的に組み合わせて、「学校を核とした地域力強化プラン」の１メニューとして事業を新たに開始したところ。
　本プランの推進にあたっては、複数の事業を一本化したことにともない、地域の実情に応じて事業間の連携を図ることが可能となっており、経費の弾力化など事業の効率的・有効的な事業の実施が図られるよう改善を図った。
　なお、その普及については、引き続き優良事例を収集し、全国で実施する説明会を活用するなど、各施策の効率的・有効的な実施を自治体に周知してまいりたい。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</si>
</sst>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17" xfId="0" quotePrefix="1" applyFont="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344</xdr:row>
          <xdr:rowOff>0</xdr:rowOff>
        </xdr:from>
        <xdr:to>
          <xdr:col>44</xdr:col>
          <xdr:colOff>38100</xdr:colOff>
          <xdr:row>502</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7</xdr:col>
      <xdr:colOff>56030</xdr:colOff>
      <xdr:row>141</xdr:row>
      <xdr:rowOff>165924</xdr:rowOff>
    </xdr:from>
    <xdr:to>
      <xdr:col>40</xdr:col>
      <xdr:colOff>41462</xdr:colOff>
      <xdr:row>143</xdr:row>
      <xdr:rowOff>49906</xdr:rowOff>
    </xdr:to>
    <xdr:sp macro="" textlink="">
      <xdr:nvSpPr>
        <xdr:cNvPr id="12" name="Text Box 10"/>
        <xdr:cNvSpPr txBox="1">
          <a:spLocks noChangeArrowheads="1"/>
        </xdr:cNvSpPr>
      </xdr:nvSpPr>
      <xdr:spPr bwMode="auto">
        <a:xfrm>
          <a:off x="1472874" y="38087330"/>
          <a:ext cx="6664838" cy="5983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42</xdr:col>
      <xdr:colOff>56730</xdr:colOff>
      <xdr:row>141</xdr:row>
      <xdr:rowOff>154720</xdr:rowOff>
    </xdr:from>
    <xdr:to>
      <xdr:col>49</xdr:col>
      <xdr:colOff>183413</xdr:colOff>
      <xdr:row>144</xdr:row>
      <xdr:rowOff>166215</xdr:rowOff>
    </xdr:to>
    <xdr:sp macro="" textlink="">
      <xdr:nvSpPr>
        <xdr:cNvPr id="13" name="Text Box 17"/>
        <xdr:cNvSpPr txBox="1">
          <a:spLocks noChangeArrowheads="1"/>
        </xdr:cNvSpPr>
      </xdr:nvSpPr>
      <xdr:spPr bwMode="auto">
        <a:xfrm>
          <a:off x="8557793" y="38076126"/>
          <a:ext cx="1543526" cy="1083058"/>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41</xdr:col>
      <xdr:colOff>7707</xdr:colOff>
      <xdr:row>141</xdr:row>
      <xdr:rowOff>238766</xdr:rowOff>
    </xdr:from>
    <xdr:to>
      <xdr:col>41</xdr:col>
      <xdr:colOff>153384</xdr:colOff>
      <xdr:row>143</xdr:row>
      <xdr:rowOff>93089</xdr:rowOff>
    </xdr:to>
    <xdr:sp macro="" textlink="">
      <xdr:nvSpPr>
        <xdr:cNvPr id="14" name="左中かっこ 13"/>
        <xdr:cNvSpPr/>
      </xdr:nvSpPr>
      <xdr:spPr>
        <a:xfrm>
          <a:off x="8306363" y="38160172"/>
          <a:ext cx="145677" cy="56869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absolute">
    <xdr:from>
      <xdr:col>8</xdr:col>
      <xdr:colOff>89648</xdr:colOff>
      <xdr:row>143</xdr:row>
      <xdr:rowOff>154721</xdr:rowOff>
    </xdr:from>
    <xdr:to>
      <xdr:col>41</xdr:col>
      <xdr:colOff>1</xdr:colOff>
      <xdr:row>144</xdr:row>
      <xdr:rowOff>55268</xdr:rowOff>
    </xdr:to>
    <xdr:sp macro="" textlink="">
      <xdr:nvSpPr>
        <xdr:cNvPr id="15" name="テキスト ボックス 14"/>
        <xdr:cNvSpPr txBox="1"/>
      </xdr:nvSpPr>
      <xdr:spPr>
        <a:xfrm>
          <a:off x="1708898" y="38790502"/>
          <a:ext cx="6589759"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67235</xdr:colOff>
      <xdr:row>143</xdr:row>
      <xdr:rowOff>88885</xdr:rowOff>
    </xdr:from>
    <xdr:to>
      <xdr:col>40</xdr:col>
      <xdr:colOff>44823</xdr:colOff>
      <xdr:row>144</xdr:row>
      <xdr:rowOff>88883</xdr:rowOff>
    </xdr:to>
    <xdr:sp macro="" textlink="">
      <xdr:nvSpPr>
        <xdr:cNvPr id="16" name="大かっこ 15"/>
        <xdr:cNvSpPr/>
      </xdr:nvSpPr>
      <xdr:spPr>
        <a:xfrm>
          <a:off x="1888891" y="38724666"/>
          <a:ext cx="6252182" cy="357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absolute">
    <xdr:from>
      <xdr:col>9</xdr:col>
      <xdr:colOff>123265</xdr:colOff>
      <xdr:row>144</xdr:row>
      <xdr:rowOff>165926</xdr:rowOff>
    </xdr:from>
    <xdr:to>
      <xdr:col>16</xdr:col>
      <xdr:colOff>163606</xdr:colOff>
      <xdr:row>146</xdr:row>
      <xdr:rowOff>122503</xdr:rowOff>
    </xdr:to>
    <xdr:sp macro="" textlink="">
      <xdr:nvSpPr>
        <xdr:cNvPr id="17" name="AutoShape 14"/>
        <xdr:cNvSpPr>
          <a:spLocks noChangeArrowheads="1"/>
        </xdr:cNvSpPr>
      </xdr:nvSpPr>
      <xdr:spPr bwMode="auto">
        <a:xfrm>
          <a:off x="1944921" y="39158895"/>
          <a:ext cx="1457185" cy="670952"/>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21</xdr:col>
      <xdr:colOff>129990</xdr:colOff>
      <xdr:row>144</xdr:row>
      <xdr:rowOff>165925</xdr:rowOff>
    </xdr:from>
    <xdr:to>
      <xdr:col>28</xdr:col>
      <xdr:colOff>170330</xdr:colOff>
      <xdr:row>146</xdr:row>
      <xdr:rowOff>155160</xdr:rowOff>
    </xdr:to>
    <xdr:sp macro="" textlink="">
      <xdr:nvSpPr>
        <xdr:cNvPr id="18" name="AutoShape 14"/>
        <xdr:cNvSpPr>
          <a:spLocks noChangeArrowheads="1"/>
        </xdr:cNvSpPr>
      </xdr:nvSpPr>
      <xdr:spPr bwMode="auto">
        <a:xfrm>
          <a:off x="4380521" y="39158894"/>
          <a:ext cx="1457184" cy="703610"/>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33</xdr:col>
      <xdr:colOff>2242</xdr:colOff>
      <xdr:row>144</xdr:row>
      <xdr:rowOff>154720</xdr:rowOff>
    </xdr:from>
    <xdr:to>
      <xdr:col>40</xdr:col>
      <xdr:colOff>33058</xdr:colOff>
      <xdr:row>146</xdr:row>
      <xdr:rowOff>133709</xdr:rowOff>
    </xdr:to>
    <xdr:sp macro="" textlink="">
      <xdr:nvSpPr>
        <xdr:cNvPr id="19" name="AutoShape 14"/>
        <xdr:cNvSpPr>
          <a:spLocks noChangeArrowheads="1"/>
        </xdr:cNvSpPr>
      </xdr:nvSpPr>
      <xdr:spPr bwMode="auto">
        <a:xfrm>
          <a:off x="6681648" y="39147689"/>
          <a:ext cx="1447660" cy="693364"/>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10</xdr:col>
      <xdr:colOff>35718</xdr:colOff>
      <xdr:row>146</xdr:row>
      <xdr:rowOff>352220</xdr:rowOff>
    </xdr:from>
    <xdr:to>
      <xdr:col>17</xdr:col>
      <xdr:colOff>22224</xdr:colOff>
      <xdr:row>147</xdr:row>
      <xdr:rowOff>232739</xdr:rowOff>
    </xdr:to>
    <xdr:sp macro="" textlink="">
      <xdr:nvSpPr>
        <xdr:cNvPr id="21" name="Text Box 47"/>
        <xdr:cNvSpPr txBox="1">
          <a:spLocks noChangeArrowheads="1"/>
        </xdr:cNvSpPr>
      </xdr:nvSpPr>
      <xdr:spPr bwMode="auto">
        <a:xfrm>
          <a:off x="2059781" y="40059564"/>
          <a:ext cx="1403349" cy="237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22</xdr:col>
      <xdr:colOff>64853</xdr:colOff>
      <xdr:row>147</xdr:row>
      <xdr:rowOff>12963</xdr:rowOff>
    </xdr:from>
    <xdr:to>
      <xdr:col>29</xdr:col>
      <xdr:colOff>39453</xdr:colOff>
      <xdr:row>147</xdr:row>
      <xdr:rowOff>250669</xdr:rowOff>
    </xdr:to>
    <xdr:sp macro="" textlink="">
      <xdr:nvSpPr>
        <xdr:cNvPr id="22" name="Text Box 47"/>
        <xdr:cNvSpPr txBox="1">
          <a:spLocks noChangeArrowheads="1"/>
        </xdr:cNvSpPr>
      </xdr:nvSpPr>
      <xdr:spPr bwMode="auto">
        <a:xfrm>
          <a:off x="4517791" y="40077494"/>
          <a:ext cx="1391443" cy="237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申請受付・補助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52526</xdr:colOff>
      <xdr:row>147</xdr:row>
      <xdr:rowOff>7638</xdr:rowOff>
    </xdr:from>
    <xdr:to>
      <xdr:col>41</xdr:col>
      <xdr:colOff>27126</xdr:colOff>
      <xdr:row>147</xdr:row>
      <xdr:rowOff>245344</xdr:rowOff>
    </xdr:to>
    <xdr:sp macro="" textlink="">
      <xdr:nvSpPr>
        <xdr:cNvPr id="23" name="Text Box 47"/>
        <xdr:cNvSpPr txBox="1">
          <a:spLocks noChangeArrowheads="1"/>
        </xdr:cNvSpPr>
      </xdr:nvSpPr>
      <xdr:spPr bwMode="auto">
        <a:xfrm>
          <a:off x="6934339" y="40072169"/>
          <a:ext cx="1391443" cy="237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11204</xdr:colOff>
      <xdr:row>147</xdr:row>
      <xdr:rowOff>266083</xdr:rowOff>
    </xdr:from>
    <xdr:to>
      <xdr:col>19</xdr:col>
      <xdr:colOff>2585</xdr:colOff>
      <xdr:row>151</xdr:row>
      <xdr:rowOff>48801</xdr:rowOff>
    </xdr:to>
    <xdr:sp macro="" textlink="">
      <xdr:nvSpPr>
        <xdr:cNvPr id="25" name="Text Box 11"/>
        <xdr:cNvSpPr txBox="1">
          <a:spLocks noChangeArrowheads="1"/>
        </xdr:cNvSpPr>
      </xdr:nvSpPr>
      <xdr:spPr bwMode="auto">
        <a:xfrm>
          <a:off x="1428048" y="40330614"/>
          <a:ext cx="2420256" cy="12114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都道府県が実施する学校・家庭・地域の連携協力に資する事業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1,853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（うち県事業補助：</a:t>
          </a:r>
          <a:r>
            <a:rPr lang="en-US" altLang="ja-JP" sz="1100" b="0" i="0" u="none" strike="noStrike" baseline="0">
              <a:solidFill>
                <a:sysClr val="windowText" lastClr="000000"/>
              </a:solidFill>
              <a:latin typeface="ＭＳ Ｐゴシック"/>
              <a:ea typeface="ＭＳ Ｐゴシック"/>
            </a:rPr>
            <a:t>85</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en-US" altLang="ja-JP" sz="1100" b="0" i="0" u="none" strike="noStrike" baseline="0">
              <a:solidFill>
                <a:sysClr val="windowText" lastClr="000000"/>
              </a:solidFill>
              <a:latin typeface="ＭＳ Ｐゴシック"/>
              <a:ea typeface="ＭＳ Ｐゴシック"/>
            </a:rPr>
            <a:t>47</a:t>
          </a:r>
          <a:r>
            <a:rPr lang="ja-JP" altLang="en-US" sz="1100" b="0" i="0" u="none" strike="noStrike" baseline="0">
              <a:solidFill>
                <a:sysClr val="windowText" lastClr="000000"/>
              </a:solidFill>
              <a:latin typeface="ＭＳ Ｐゴシック"/>
              <a:ea typeface="ＭＳ Ｐゴシック"/>
            </a:rPr>
            <a:t>都道府県</a:t>
          </a:r>
          <a:endParaRPr lang="ja-JP" altLang="en-US">
            <a:solidFill>
              <a:sysClr val="windowText" lastClr="000000"/>
            </a:solidFill>
          </a:endParaRPr>
        </a:p>
      </xdr:txBody>
    </xdr:sp>
    <xdr:clientData/>
  </xdr:twoCellAnchor>
  <xdr:twoCellAnchor editAs="absolute">
    <xdr:from>
      <xdr:col>20</xdr:col>
      <xdr:colOff>68526</xdr:colOff>
      <xdr:row>147</xdr:row>
      <xdr:rowOff>260482</xdr:rowOff>
    </xdr:from>
    <xdr:to>
      <xdr:col>30</xdr:col>
      <xdr:colOff>37494</xdr:colOff>
      <xdr:row>151</xdr:row>
      <xdr:rowOff>56129</xdr:rowOff>
    </xdr:to>
    <xdr:sp macro="" textlink="">
      <xdr:nvSpPr>
        <xdr:cNvPr id="26" name="Text Box 17"/>
        <xdr:cNvSpPr txBox="1">
          <a:spLocks noChangeArrowheads="1"/>
        </xdr:cNvSpPr>
      </xdr:nvSpPr>
      <xdr:spPr bwMode="auto">
        <a:xfrm>
          <a:off x="4116651" y="40325013"/>
          <a:ext cx="1993031" cy="12243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政令指定都市・中核市が実施する学校・家庭・地域の連携協力に資する事業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2,092</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政令指定都市等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133176</xdr:colOff>
      <xdr:row>147</xdr:row>
      <xdr:rowOff>249968</xdr:rowOff>
    </xdr:from>
    <xdr:to>
      <xdr:col>41</xdr:col>
      <xdr:colOff>102144</xdr:colOff>
      <xdr:row>151</xdr:row>
      <xdr:rowOff>47077</xdr:rowOff>
    </xdr:to>
    <xdr:sp macro="" textlink="">
      <xdr:nvSpPr>
        <xdr:cNvPr id="27" name="Text Box 17"/>
        <xdr:cNvSpPr txBox="1">
          <a:spLocks noChangeArrowheads="1"/>
        </xdr:cNvSpPr>
      </xdr:nvSpPr>
      <xdr:spPr bwMode="auto">
        <a:xfrm>
          <a:off x="6407770" y="40314499"/>
          <a:ext cx="1993030" cy="12258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学校と地域の新たな協働体制の構築のための実証研究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8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任意団体（全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30</xdr:col>
      <xdr:colOff>156884</xdr:colOff>
      <xdr:row>151</xdr:row>
      <xdr:rowOff>96072</xdr:rowOff>
    </xdr:from>
    <xdr:to>
      <xdr:col>42</xdr:col>
      <xdr:colOff>123265</xdr:colOff>
      <xdr:row>154</xdr:row>
      <xdr:rowOff>63668</xdr:rowOff>
    </xdr:to>
    <xdr:sp macro="" textlink="">
      <xdr:nvSpPr>
        <xdr:cNvPr id="28" name="AutoShape 8"/>
        <xdr:cNvSpPr>
          <a:spLocks noChangeArrowheads="1"/>
        </xdr:cNvSpPr>
      </xdr:nvSpPr>
      <xdr:spPr bwMode="auto">
        <a:xfrm>
          <a:off x="6229072" y="41589353"/>
          <a:ext cx="2395256" cy="10391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31</xdr:col>
      <xdr:colOff>56028</xdr:colOff>
      <xdr:row>151</xdr:row>
      <xdr:rowOff>161721</xdr:rowOff>
    </xdr:from>
    <xdr:to>
      <xdr:col>42</xdr:col>
      <xdr:colOff>52120</xdr:colOff>
      <xdr:row>154</xdr:row>
      <xdr:rowOff>23847</xdr:rowOff>
    </xdr:to>
    <xdr:sp macro="" textlink="">
      <xdr:nvSpPr>
        <xdr:cNvPr id="29" name="Rectangle 9"/>
        <xdr:cNvSpPr>
          <a:spLocks noChangeArrowheads="1"/>
        </xdr:cNvSpPr>
      </xdr:nvSpPr>
      <xdr:spPr bwMode="auto">
        <a:xfrm>
          <a:off x="6330622" y="41655002"/>
          <a:ext cx="2222561" cy="933689"/>
        </a:xfrm>
        <a:prstGeom prst="rect">
          <a:avLst/>
        </a:prstGeom>
        <a:noFill/>
        <a:ln>
          <a:noFill/>
        </a:ln>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学校が地域コミュニティの中核となる双方向の協働体制を構築するため、先導モデル開発のための実証的な協働研究を行う。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7</xdr:col>
      <xdr:colOff>23396</xdr:colOff>
      <xdr:row>154</xdr:row>
      <xdr:rowOff>261180</xdr:rowOff>
    </xdr:from>
    <xdr:to>
      <xdr:col>19</xdr:col>
      <xdr:colOff>37305</xdr:colOff>
      <xdr:row>158</xdr:row>
      <xdr:rowOff>24057</xdr:rowOff>
    </xdr:to>
    <xdr:sp macro="" textlink="">
      <xdr:nvSpPr>
        <xdr:cNvPr id="30" name="Text Box 26"/>
        <xdr:cNvSpPr txBox="1">
          <a:spLocks noChangeArrowheads="1"/>
        </xdr:cNvSpPr>
      </xdr:nvSpPr>
      <xdr:spPr bwMode="auto">
        <a:xfrm>
          <a:off x="1440240" y="42826024"/>
          <a:ext cx="2442784" cy="119162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市区町村が実施する学校・家庭・地域の連携協力に資する事業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1,768</a:t>
          </a:r>
          <a:r>
            <a:rPr lang="ja-JP" altLang="en-US" sz="1100" b="0" i="0" u="none" strike="noStrike" baseline="0">
              <a:solidFill>
                <a:sysClr val="windowText" lastClr="000000"/>
              </a:solidFill>
              <a:latin typeface="ＭＳ Ｐゴシック"/>
              <a:ea typeface="ＭＳ Ｐゴシック"/>
            </a:rPr>
            <a:t>百万円</a:t>
          </a:r>
        </a:p>
        <a:p>
          <a:pPr algn="ctr" rtl="0">
            <a:lnSpc>
              <a:spcPts val="9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市区町村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7702</xdr:colOff>
      <xdr:row>154</xdr:row>
      <xdr:rowOff>7645</xdr:rowOff>
    </xdr:from>
    <xdr:to>
      <xdr:col>17</xdr:col>
      <xdr:colOff>172802</xdr:colOff>
      <xdr:row>154</xdr:row>
      <xdr:rowOff>241848</xdr:rowOff>
    </xdr:to>
    <xdr:sp macro="" textlink="">
      <xdr:nvSpPr>
        <xdr:cNvPr id="31" name="Text Box 47"/>
        <xdr:cNvSpPr txBox="1">
          <a:spLocks noChangeArrowheads="1"/>
        </xdr:cNvSpPr>
      </xdr:nvSpPr>
      <xdr:spPr bwMode="auto">
        <a:xfrm>
          <a:off x="2234171" y="42572489"/>
          <a:ext cx="1379537" cy="234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112058</xdr:colOff>
      <xdr:row>151</xdr:row>
      <xdr:rowOff>249968</xdr:rowOff>
    </xdr:from>
    <xdr:to>
      <xdr:col>16</xdr:col>
      <xdr:colOff>152399</xdr:colOff>
      <xdr:row>153</xdr:row>
      <xdr:rowOff>206545</xdr:rowOff>
    </xdr:to>
    <xdr:sp macro="" textlink="">
      <xdr:nvSpPr>
        <xdr:cNvPr id="32" name="AutoShape 14"/>
        <xdr:cNvSpPr>
          <a:spLocks noChangeArrowheads="1"/>
        </xdr:cNvSpPr>
      </xdr:nvSpPr>
      <xdr:spPr bwMode="auto">
        <a:xfrm>
          <a:off x="1933714" y="41743249"/>
          <a:ext cx="1457185" cy="670952"/>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7</xdr:col>
      <xdr:colOff>123268</xdr:colOff>
      <xdr:row>159</xdr:row>
      <xdr:rowOff>166619</xdr:rowOff>
    </xdr:from>
    <xdr:to>
      <xdr:col>47</xdr:col>
      <xdr:colOff>6167</xdr:colOff>
      <xdr:row>159</xdr:row>
      <xdr:rowOff>166619</xdr:rowOff>
    </xdr:to>
    <xdr:sp macro="" textlink="">
      <xdr:nvSpPr>
        <xdr:cNvPr id="33" name="Line 29"/>
        <xdr:cNvSpPr>
          <a:spLocks noChangeShapeType="1"/>
        </xdr:cNvSpPr>
      </xdr:nvSpPr>
      <xdr:spPr bwMode="auto">
        <a:xfrm>
          <a:off x="1540112" y="44517400"/>
          <a:ext cx="7979149"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editAs="absolute">
    <xdr:from>
      <xdr:col>21</xdr:col>
      <xdr:colOff>39782</xdr:colOff>
      <xdr:row>161</xdr:row>
      <xdr:rowOff>35649</xdr:rowOff>
    </xdr:from>
    <xdr:to>
      <xdr:col>36</xdr:col>
      <xdr:colOff>68757</xdr:colOff>
      <xdr:row>162</xdr:row>
      <xdr:rowOff>332325</xdr:rowOff>
    </xdr:to>
    <xdr:sp macro="" textlink="">
      <xdr:nvSpPr>
        <xdr:cNvPr id="34" name="Text Box 30"/>
        <xdr:cNvSpPr txBox="1">
          <a:spLocks noChangeArrowheads="1"/>
        </xdr:cNvSpPr>
      </xdr:nvSpPr>
      <xdr:spPr bwMode="auto">
        <a:xfrm>
          <a:off x="4290313" y="45100805"/>
          <a:ext cx="3065069" cy="6538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81681</xdr:colOff>
      <xdr:row>160</xdr:row>
      <xdr:rowOff>202336</xdr:rowOff>
    </xdr:from>
    <xdr:to>
      <xdr:col>16</xdr:col>
      <xdr:colOff>91249</xdr:colOff>
      <xdr:row>161</xdr:row>
      <xdr:rowOff>203456</xdr:rowOff>
    </xdr:to>
    <xdr:sp macro="" textlink="">
      <xdr:nvSpPr>
        <xdr:cNvPr id="35" name="Text Box 50"/>
        <xdr:cNvSpPr txBox="1">
          <a:spLocks noChangeArrowheads="1"/>
        </xdr:cNvSpPr>
      </xdr:nvSpPr>
      <xdr:spPr bwMode="auto">
        <a:xfrm>
          <a:off x="1498525" y="44910305"/>
          <a:ext cx="1831224" cy="358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20</xdr:col>
      <xdr:colOff>118222</xdr:colOff>
      <xdr:row>165</xdr:row>
      <xdr:rowOff>125294</xdr:rowOff>
    </xdr:from>
    <xdr:to>
      <xdr:col>36</xdr:col>
      <xdr:colOff>152961</xdr:colOff>
      <xdr:row>167</xdr:row>
      <xdr:rowOff>102883</xdr:rowOff>
    </xdr:to>
    <xdr:sp macro="" textlink="">
      <xdr:nvSpPr>
        <xdr:cNvPr id="36" name="Text Box 32"/>
        <xdr:cNvSpPr txBox="1">
          <a:spLocks noChangeArrowheads="1"/>
        </xdr:cNvSpPr>
      </xdr:nvSpPr>
      <xdr:spPr bwMode="auto">
        <a:xfrm>
          <a:off x="4166347" y="46619200"/>
          <a:ext cx="3273239" cy="6919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（Ａ）東京都</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国庫補助額：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（直接実施分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9</xdr:col>
      <xdr:colOff>140635</xdr:colOff>
      <xdr:row>169</xdr:row>
      <xdr:rowOff>202336</xdr:rowOff>
    </xdr:from>
    <xdr:to>
      <xdr:col>27</xdr:col>
      <xdr:colOff>166035</xdr:colOff>
      <xdr:row>170</xdr:row>
      <xdr:rowOff>64224</xdr:rowOff>
    </xdr:to>
    <xdr:sp macro="" textlink="">
      <xdr:nvSpPr>
        <xdr:cNvPr id="37" name="Text Box 51"/>
        <xdr:cNvSpPr txBox="1">
          <a:spLocks noChangeArrowheads="1"/>
        </xdr:cNvSpPr>
      </xdr:nvSpPr>
      <xdr:spPr bwMode="auto">
        <a:xfrm>
          <a:off x="1962291" y="48124992"/>
          <a:ext cx="3668713" cy="219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145678</xdr:colOff>
      <xdr:row>170</xdr:row>
      <xdr:rowOff>82397</xdr:rowOff>
    </xdr:from>
    <xdr:to>
      <xdr:col>49</xdr:col>
      <xdr:colOff>178175</xdr:colOff>
      <xdr:row>171</xdr:row>
      <xdr:rowOff>455273</xdr:rowOff>
    </xdr:to>
    <xdr:grpSp>
      <xdr:nvGrpSpPr>
        <xdr:cNvPr id="38" name="Group 44"/>
        <xdr:cNvGrpSpPr>
          <a:grpSpLocks/>
        </xdr:cNvGrpSpPr>
      </xdr:nvGrpSpPr>
      <xdr:grpSpPr bwMode="auto">
        <a:xfrm>
          <a:off x="1360116" y="48362241"/>
          <a:ext cx="8735965" cy="730063"/>
          <a:chOff x="139" y="4194"/>
          <a:chExt cx="839" cy="73"/>
        </a:xfrm>
      </xdr:grpSpPr>
      <xdr:sp macro="" textlink="">
        <xdr:nvSpPr>
          <xdr:cNvPr id="39" name="Text Box 35"/>
          <xdr:cNvSpPr txBox="1">
            <a:spLocks noChangeArrowheads="1"/>
          </xdr:cNvSpPr>
        </xdr:nvSpPr>
        <xdr:spPr bwMode="auto">
          <a:xfrm>
            <a:off x="139"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世田谷区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0" name="Text Box 36"/>
          <xdr:cNvSpPr txBox="1">
            <a:spLocks noChangeArrowheads="1"/>
          </xdr:cNvSpPr>
        </xdr:nvSpPr>
        <xdr:spPr bwMode="auto">
          <a:xfrm>
            <a:off x="241"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江戸川区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1" name="Text Box 37"/>
          <xdr:cNvSpPr txBox="1">
            <a:spLocks noChangeArrowheads="1"/>
          </xdr:cNvSpPr>
        </xdr:nvSpPr>
        <xdr:spPr bwMode="auto">
          <a:xfrm>
            <a:off x="341"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足立区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2" name="Text Box 38"/>
          <xdr:cNvSpPr txBox="1">
            <a:spLocks noChangeArrowheads="1"/>
          </xdr:cNvSpPr>
        </xdr:nvSpPr>
        <xdr:spPr bwMode="auto">
          <a:xfrm>
            <a:off x="439"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板橋区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3" name="Text Box 39"/>
          <xdr:cNvSpPr txBox="1">
            <a:spLocks noChangeArrowheads="1"/>
          </xdr:cNvSpPr>
        </xdr:nvSpPr>
        <xdr:spPr bwMode="auto">
          <a:xfrm>
            <a:off x="537"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葛飾区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4" name="Text Box 40"/>
          <xdr:cNvSpPr txBox="1">
            <a:spLocks noChangeArrowheads="1"/>
          </xdr:cNvSpPr>
        </xdr:nvSpPr>
        <xdr:spPr bwMode="auto">
          <a:xfrm>
            <a:off x="634"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練馬区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5" name="Text Box 41"/>
          <xdr:cNvSpPr txBox="1">
            <a:spLocks noChangeArrowheads="1"/>
          </xdr:cNvSpPr>
        </xdr:nvSpPr>
        <xdr:spPr bwMode="auto">
          <a:xfrm>
            <a:off x="733"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江東区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6" name="Text Box 42"/>
          <xdr:cNvSpPr txBox="1">
            <a:spLocks noChangeArrowheads="1"/>
          </xdr:cNvSpPr>
        </xdr:nvSpPr>
        <xdr:spPr bwMode="auto">
          <a:xfrm>
            <a:off x="936" y="4194"/>
            <a:ext cx="42"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7" name="Text Box 43"/>
          <xdr:cNvSpPr txBox="1">
            <a:spLocks noChangeArrowheads="1"/>
          </xdr:cNvSpPr>
        </xdr:nvSpPr>
        <xdr:spPr bwMode="auto">
          <a:xfrm>
            <a:off x="830" y="4194"/>
            <a:ext cx="106" cy="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品川区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25</xdr:col>
      <xdr:colOff>44822</xdr:colOff>
      <xdr:row>163</xdr:row>
      <xdr:rowOff>69265</xdr:rowOff>
    </xdr:from>
    <xdr:to>
      <xdr:col>32</xdr:col>
      <xdr:colOff>85163</xdr:colOff>
      <xdr:row>165</xdr:row>
      <xdr:rowOff>35647</xdr:rowOff>
    </xdr:to>
    <xdr:sp macro="" textlink="">
      <xdr:nvSpPr>
        <xdr:cNvPr id="48" name="AutoShape 14"/>
        <xdr:cNvSpPr>
          <a:spLocks noChangeArrowheads="1"/>
        </xdr:cNvSpPr>
      </xdr:nvSpPr>
      <xdr:spPr bwMode="auto">
        <a:xfrm>
          <a:off x="5104978" y="45848796"/>
          <a:ext cx="1457185" cy="680757"/>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25</xdr:col>
      <xdr:colOff>44824</xdr:colOff>
      <xdr:row>167</xdr:row>
      <xdr:rowOff>291984</xdr:rowOff>
    </xdr:from>
    <xdr:to>
      <xdr:col>32</xdr:col>
      <xdr:colOff>85165</xdr:colOff>
      <xdr:row>169</xdr:row>
      <xdr:rowOff>258367</xdr:rowOff>
    </xdr:to>
    <xdr:sp macro="" textlink="">
      <xdr:nvSpPr>
        <xdr:cNvPr id="49" name="AutoShape 14"/>
        <xdr:cNvSpPr>
          <a:spLocks noChangeArrowheads="1"/>
        </xdr:cNvSpPr>
      </xdr:nvSpPr>
      <xdr:spPr bwMode="auto">
        <a:xfrm>
          <a:off x="5104980" y="47500265"/>
          <a:ext cx="1457185" cy="68075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41</xdr:col>
      <xdr:colOff>89646</xdr:colOff>
      <xdr:row>144</xdr:row>
      <xdr:rowOff>55263</xdr:rowOff>
    </xdr:from>
    <xdr:to>
      <xdr:col>49</xdr:col>
      <xdr:colOff>130161</xdr:colOff>
      <xdr:row>147</xdr:row>
      <xdr:rowOff>173248</xdr:rowOff>
    </xdr:to>
    <xdr:sp macro="" textlink="">
      <xdr:nvSpPr>
        <xdr:cNvPr id="50" name="Rectangle 11"/>
        <xdr:cNvSpPr>
          <a:spLocks noChangeArrowheads="1"/>
        </xdr:cNvSpPr>
      </xdr:nvSpPr>
      <xdr:spPr bwMode="auto">
        <a:xfrm>
          <a:off x="8388302" y="39048232"/>
          <a:ext cx="1659765" cy="118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※庁費は消耗品の購入等であり、1件百万円以上の支出はない。</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1"/>
  <sheetViews>
    <sheetView tabSelected="1" view="pageBreakPreview" topLeftCell="A127" zoomScale="80" zoomScaleNormal="75" zoomScaleSheetLayoutView="80" zoomScalePageLayoutView="80" workbookViewId="0">
      <selection activeCell="BD133" sqref="BD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457</v>
      </c>
      <c r="AR2" s="106"/>
      <c r="AS2" s="68" t="str">
        <f>IF(OR(AQ2="　", AQ2=""), "", "-")</f>
        <v/>
      </c>
      <c r="AT2" s="107">
        <v>25</v>
      </c>
      <c r="AU2" s="107"/>
      <c r="AV2" s="69" t="str">
        <f>IF(AW2="", "", "-")</f>
        <v/>
      </c>
      <c r="AW2" s="111"/>
      <c r="AX2" s="111"/>
    </row>
    <row r="3" spans="1:50" ht="21" customHeight="1" thickBot="1" x14ac:dyDescent="0.2">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462</v>
      </c>
      <c r="AK3" s="300"/>
      <c r="AL3" s="300"/>
      <c r="AM3" s="300"/>
      <c r="AN3" s="300"/>
      <c r="AO3" s="300"/>
      <c r="AP3" s="300"/>
      <c r="AQ3" s="300"/>
      <c r="AR3" s="300"/>
      <c r="AS3" s="300"/>
      <c r="AT3" s="300"/>
      <c r="AU3" s="300"/>
      <c r="AV3" s="300"/>
      <c r="AW3" s="300"/>
      <c r="AX3" s="36" t="s">
        <v>90</v>
      </c>
    </row>
    <row r="4" spans="1:50" ht="24.75" customHeight="1" x14ac:dyDescent="0.15">
      <c r="A4" s="518" t="s">
        <v>30</v>
      </c>
      <c r="B4" s="519"/>
      <c r="C4" s="519"/>
      <c r="D4" s="519"/>
      <c r="E4" s="519"/>
      <c r="F4" s="519"/>
      <c r="G4" s="492" t="s">
        <v>578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92</v>
      </c>
      <c r="B5" s="503"/>
      <c r="C5" s="503"/>
      <c r="D5" s="503"/>
      <c r="E5" s="503"/>
      <c r="F5" s="504"/>
      <c r="G5" s="326" t="s">
        <v>209</v>
      </c>
      <c r="H5" s="327"/>
      <c r="I5" s="327"/>
      <c r="J5" s="327"/>
      <c r="K5" s="327"/>
      <c r="L5" s="327"/>
      <c r="M5" s="328" t="s">
        <v>91</v>
      </c>
      <c r="N5" s="329"/>
      <c r="O5" s="329"/>
      <c r="P5" s="329"/>
      <c r="Q5" s="329"/>
      <c r="R5" s="330"/>
      <c r="S5" s="331" t="s">
        <v>96</v>
      </c>
      <c r="T5" s="327"/>
      <c r="U5" s="327"/>
      <c r="V5" s="327"/>
      <c r="W5" s="327"/>
      <c r="X5" s="332"/>
      <c r="Y5" s="509" t="s">
        <v>3</v>
      </c>
      <c r="Z5" s="510"/>
      <c r="AA5" s="510"/>
      <c r="AB5" s="510"/>
      <c r="AC5" s="510"/>
      <c r="AD5" s="511"/>
      <c r="AE5" s="512" t="s">
        <v>465</v>
      </c>
      <c r="AF5" s="513"/>
      <c r="AG5" s="513"/>
      <c r="AH5" s="513"/>
      <c r="AI5" s="513"/>
      <c r="AJ5" s="513"/>
      <c r="AK5" s="513"/>
      <c r="AL5" s="513"/>
      <c r="AM5" s="513"/>
      <c r="AN5" s="513"/>
      <c r="AO5" s="513"/>
      <c r="AP5" s="514"/>
      <c r="AQ5" s="515" t="s">
        <v>464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505</v>
      </c>
      <c r="AF6" s="527"/>
      <c r="AG6" s="527"/>
      <c r="AH6" s="527"/>
      <c r="AI6" s="527"/>
      <c r="AJ6" s="527"/>
      <c r="AK6" s="527"/>
      <c r="AL6" s="527"/>
      <c r="AM6" s="527"/>
      <c r="AN6" s="527"/>
      <c r="AO6" s="527"/>
      <c r="AP6" s="527"/>
      <c r="AQ6" s="528"/>
      <c r="AR6" s="528"/>
      <c r="AS6" s="528"/>
      <c r="AT6" s="528"/>
      <c r="AU6" s="528"/>
      <c r="AV6" s="528"/>
      <c r="AW6" s="528"/>
      <c r="AX6" s="529"/>
    </row>
    <row r="7" spans="1:50" ht="85.5" customHeight="1" x14ac:dyDescent="0.15">
      <c r="A7" s="448" t="s">
        <v>25</v>
      </c>
      <c r="B7" s="449"/>
      <c r="C7" s="449"/>
      <c r="D7" s="449"/>
      <c r="E7" s="449"/>
      <c r="F7" s="449"/>
      <c r="G7" s="450" t="s">
        <v>466</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504</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307</v>
      </c>
      <c r="B8" s="356"/>
      <c r="C8" s="356"/>
      <c r="D8" s="356"/>
      <c r="E8" s="356"/>
      <c r="F8" s="357"/>
      <c r="G8" s="352" t="str">
        <f>入力規則等!A26</f>
        <v>高齢社会対策、子ども・若者育成支援、少子化社会対策</v>
      </c>
      <c r="H8" s="353"/>
      <c r="I8" s="353"/>
      <c r="J8" s="353"/>
      <c r="K8" s="353"/>
      <c r="L8" s="353"/>
      <c r="M8" s="353"/>
      <c r="N8" s="353"/>
      <c r="O8" s="353"/>
      <c r="P8" s="353"/>
      <c r="Q8" s="353"/>
      <c r="R8" s="353"/>
      <c r="S8" s="353"/>
      <c r="T8" s="353"/>
      <c r="U8" s="353"/>
      <c r="V8" s="353"/>
      <c r="W8" s="353"/>
      <c r="X8" s="354"/>
      <c r="Y8" s="530" t="s">
        <v>78</v>
      </c>
      <c r="Z8" s="530"/>
      <c r="AA8" s="530"/>
      <c r="AB8" s="530"/>
      <c r="AC8" s="530"/>
      <c r="AD8" s="530"/>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577</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2.5" customHeight="1" x14ac:dyDescent="0.15">
      <c r="A10" s="457" t="s">
        <v>36</v>
      </c>
      <c r="B10" s="458"/>
      <c r="C10" s="458"/>
      <c r="D10" s="458"/>
      <c r="E10" s="458"/>
      <c r="F10" s="458"/>
      <c r="G10" s="486" t="s">
        <v>580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8516.1959999999999</v>
      </c>
      <c r="Q13" s="72"/>
      <c r="R13" s="72"/>
      <c r="S13" s="72"/>
      <c r="T13" s="72"/>
      <c r="U13" s="72"/>
      <c r="V13" s="73"/>
      <c r="W13" s="71">
        <v>4923.5349999999999</v>
      </c>
      <c r="X13" s="72"/>
      <c r="Y13" s="72"/>
      <c r="Z13" s="72"/>
      <c r="AA13" s="72"/>
      <c r="AB13" s="72"/>
      <c r="AC13" s="73"/>
      <c r="AD13" s="71">
        <v>3813.98</v>
      </c>
      <c r="AE13" s="72"/>
      <c r="AF13" s="72"/>
      <c r="AG13" s="72"/>
      <c r="AH13" s="72"/>
      <c r="AI13" s="72"/>
      <c r="AJ13" s="73"/>
      <c r="AK13" s="71" t="s">
        <v>470</v>
      </c>
      <c r="AL13" s="72"/>
      <c r="AM13" s="72"/>
      <c r="AN13" s="72"/>
      <c r="AO13" s="72"/>
      <c r="AP13" s="72"/>
      <c r="AQ13" s="73"/>
      <c r="AR13" s="665">
        <v>0</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v>278.96899999999999</v>
      </c>
      <c r="Q14" s="72"/>
      <c r="R14" s="72"/>
      <c r="S14" s="72"/>
      <c r="T14" s="72"/>
      <c r="U14" s="72"/>
      <c r="V14" s="73"/>
      <c r="W14" s="71" t="s">
        <v>468</v>
      </c>
      <c r="X14" s="72"/>
      <c r="Y14" s="72"/>
      <c r="Z14" s="72"/>
      <c r="AA14" s="72"/>
      <c r="AB14" s="72"/>
      <c r="AC14" s="73"/>
      <c r="AD14" s="71" t="s">
        <v>468</v>
      </c>
      <c r="AE14" s="72"/>
      <c r="AF14" s="72"/>
      <c r="AG14" s="72"/>
      <c r="AH14" s="72"/>
      <c r="AI14" s="72"/>
      <c r="AJ14" s="73"/>
      <c r="AK14" s="71" t="s">
        <v>468</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468</v>
      </c>
      <c r="Q15" s="72"/>
      <c r="R15" s="72"/>
      <c r="S15" s="72"/>
      <c r="T15" s="72"/>
      <c r="U15" s="72"/>
      <c r="V15" s="73"/>
      <c r="W15" s="71" t="s">
        <v>468</v>
      </c>
      <c r="X15" s="72"/>
      <c r="Y15" s="72"/>
      <c r="Z15" s="72"/>
      <c r="AA15" s="72"/>
      <c r="AB15" s="72"/>
      <c r="AC15" s="73"/>
      <c r="AD15" s="71" t="s">
        <v>468</v>
      </c>
      <c r="AE15" s="72"/>
      <c r="AF15" s="72"/>
      <c r="AG15" s="72"/>
      <c r="AH15" s="72"/>
      <c r="AI15" s="72"/>
      <c r="AJ15" s="73"/>
      <c r="AK15" s="71" t="s">
        <v>468</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468</v>
      </c>
      <c r="Q16" s="72"/>
      <c r="R16" s="72"/>
      <c r="S16" s="72"/>
      <c r="T16" s="72"/>
      <c r="U16" s="72"/>
      <c r="V16" s="73"/>
      <c r="W16" s="71" t="s">
        <v>468</v>
      </c>
      <c r="X16" s="72"/>
      <c r="Y16" s="72"/>
      <c r="Z16" s="72"/>
      <c r="AA16" s="72"/>
      <c r="AB16" s="72"/>
      <c r="AC16" s="73"/>
      <c r="AD16" s="71" t="s">
        <v>468</v>
      </c>
      <c r="AE16" s="72"/>
      <c r="AF16" s="72"/>
      <c r="AG16" s="72"/>
      <c r="AH16" s="72"/>
      <c r="AI16" s="72"/>
      <c r="AJ16" s="73"/>
      <c r="AK16" s="71" t="s">
        <v>468</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468</v>
      </c>
      <c r="Q17" s="72"/>
      <c r="R17" s="72"/>
      <c r="S17" s="72"/>
      <c r="T17" s="72"/>
      <c r="U17" s="72"/>
      <c r="V17" s="73"/>
      <c r="W17" s="71" t="s">
        <v>468</v>
      </c>
      <c r="X17" s="72"/>
      <c r="Y17" s="72"/>
      <c r="Z17" s="72"/>
      <c r="AA17" s="72"/>
      <c r="AB17" s="72"/>
      <c r="AC17" s="73"/>
      <c r="AD17" s="71">
        <v>170.2</v>
      </c>
      <c r="AE17" s="72"/>
      <c r="AF17" s="72"/>
      <c r="AG17" s="72"/>
      <c r="AH17" s="72"/>
      <c r="AI17" s="72"/>
      <c r="AJ17" s="73"/>
      <c r="AK17" s="71" t="s">
        <v>468</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8795.1649999999991</v>
      </c>
      <c r="Q18" s="317"/>
      <c r="R18" s="317"/>
      <c r="S18" s="317"/>
      <c r="T18" s="317"/>
      <c r="U18" s="317"/>
      <c r="V18" s="318"/>
      <c r="W18" s="316">
        <f>SUM(W13:AC17)</f>
        <v>4923.5349999999999</v>
      </c>
      <c r="X18" s="317"/>
      <c r="Y18" s="317"/>
      <c r="Z18" s="317"/>
      <c r="AA18" s="317"/>
      <c r="AB18" s="317"/>
      <c r="AC18" s="318"/>
      <c r="AD18" s="316">
        <f t="shared" ref="AD18" si="0">SUM(AD13:AJ17)</f>
        <v>3984.18</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8756.5840000000007</v>
      </c>
      <c r="Q19" s="72"/>
      <c r="R19" s="72"/>
      <c r="S19" s="72"/>
      <c r="T19" s="72"/>
      <c r="U19" s="72"/>
      <c r="V19" s="73"/>
      <c r="W19" s="71">
        <v>4899.0060000000003</v>
      </c>
      <c r="X19" s="72"/>
      <c r="Y19" s="72"/>
      <c r="Z19" s="72"/>
      <c r="AA19" s="72"/>
      <c r="AB19" s="72"/>
      <c r="AC19" s="73"/>
      <c r="AD19" s="71">
        <v>3984.1779999999999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0.99561338530886023</v>
      </c>
      <c r="Q20" s="321"/>
      <c r="R20" s="321"/>
      <c r="S20" s="321"/>
      <c r="T20" s="321"/>
      <c r="U20" s="321"/>
      <c r="V20" s="321"/>
      <c r="W20" s="321">
        <f>IF(W18=0, "-", W19/W18)</f>
        <v>0.99501801043356053</v>
      </c>
      <c r="X20" s="321"/>
      <c r="Y20" s="321"/>
      <c r="Z20" s="321"/>
      <c r="AA20" s="321"/>
      <c r="AB20" s="321"/>
      <c r="AC20" s="321"/>
      <c r="AD20" s="321">
        <f>IF(AD18=0, "-", AD19/AD18)</f>
        <v>0.99999949801464794</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318</v>
      </c>
      <c r="H21" s="223"/>
      <c r="I21" s="223"/>
      <c r="J21" s="223"/>
      <c r="K21" s="223"/>
      <c r="L21" s="223"/>
      <c r="M21" s="223"/>
      <c r="N21" s="223"/>
      <c r="O21" s="224"/>
      <c r="P21" s="242" t="s">
        <v>82</v>
      </c>
      <c r="Q21" s="223"/>
      <c r="R21" s="223"/>
      <c r="S21" s="223"/>
      <c r="T21" s="223"/>
      <c r="U21" s="223"/>
      <c r="V21" s="223"/>
      <c r="W21" s="223"/>
      <c r="X21" s="224"/>
      <c r="Y21" s="190"/>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6"/>
      <c r="AC22" s="131"/>
      <c r="AD22" s="132"/>
      <c r="AE22" s="137"/>
      <c r="AF22" s="130"/>
      <c r="AG22" s="130"/>
      <c r="AH22" s="130"/>
      <c r="AI22" s="286"/>
      <c r="AJ22" s="137"/>
      <c r="AK22" s="130"/>
      <c r="AL22" s="130"/>
      <c r="AM22" s="130"/>
      <c r="AN22" s="286"/>
      <c r="AO22" s="137"/>
      <c r="AP22" s="130"/>
      <c r="AQ22" s="130"/>
      <c r="AR22" s="130"/>
      <c r="AS22" s="286"/>
      <c r="AT22" s="67"/>
      <c r="AU22" s="110">
        <v>26</v>
      </c>
      <c r="AV22" s="110"/>
      <c r="AW22" s="108" t="s">
        <v>359</v>
      </c>
      <c r="AX22" s="109"/>
    </row>
    <row r="23" spans="1:50" ht="22.5" customHeight="1" x14ac:dyDescent="0.15">
      <c r="A23" s="218"/>
      <c r="B23" s="216"/>
      <c r="C23" s="216"/>
      <c r="D23" s="216"/>
      <c r="E23" s="216"/>
      <c r="F23" s="217"/>
      <c r="G23" s="210" t="s">
        <v>559</v>
      </c>
      <c r="H23" s="192"/>
      <c r="I23" s="192"/>
      <c r="J23" s="192"/>
      <c r="K23" s="192"/>
      <c r="L23" s="192"/>
      <c r="M23" s="192"/>
      <c r="N23" s="192"/>
      <c r="O23" s="193"/>
      <c r="P23" s="210" t="s">
        <v>563</v>
      </c>
      <c r="Q23" s="192"/>
      <c r="R23" s="192"/>
      <c r="S23" s="192"/>
      <c r="T23" s="192"/>
      <c r="U23" s="192"/>
      <c r="V23" s="192"/>
      <c r="W23" s="192"/>
      <c r="X23" s="193"/>
      <c r="Y23" s="294" t="s">
        <v>14</v>
      </c>
      <c r="Z23" s="295"/>
      <c r="AA23" s="296"/>
      <c r="AB23" s="658" t="s">
        <v>469</v>
      </c>
      <c r="AC23" s="297"/>
      <c r="AD23" s="297"/>
      <c r="AE23" s="93">
        <v>644</v>
      </c>
      <c r="AF23" s="94"/>
      <c r="AG23" s="94"/>
      <c r="AH23" s="94"/>
      <c r="AI23" s="95"/>
      <c r="AJ23" s="93">
        <v>673</v>
      </c>
      <c r="AK23" s="94"/>
      <c r="AL23" s="94"/>
      <c r="AM23" s="94"/>
      <c r="AN23" s="95"/>
      <c r="AO23" s="93">
        <v>684</v>
      </c>
      <c r="AP23" s="94"/>
      <c r="AQ23" s="94"/>
      <c r="AR23" s="94"/>
      <c r="AS23" s="95"/>
      <c r="AT23" s="228"/>
      <c r="AU23" s="228"/>
      <c r="AV23" s="228"/>
      <c r="AW23" s="228"/>
      <c r="AX23" s="229"/>
    </row>
    <row r="24" spans="1:50" ht="22.5" customHeight="1" x14ac:dyDescent="0.15">
      <c r="A24" s="219"/>
      <c r="B24" s="220"/>
      <c r="C24" s="220"/>
      <c r="D24" s="220"/>
      <c r="E24" s="220"/>
      <c r="F24" s="221"/>
      <c r="G24" s="277"/>
      <c r="H24" s="277"/>
      <c r="I24" s="277"/>
      <c r="J24" s="277"/>
      <c r="K24" s="277"/>
      <c r="L24" s="277"/>
      <c r="M24" s="277"/>
      <c r="N24" s="277"/>
      <c r="O24" s="278"/>
      <c r="P24" s="277"/>
      <c r="Q24" s="277"/>
      <c r="R24" s="277"/>
      <c r="S24" s="277"/>
      <c r="T24" s="277"/>
      <c r="U24" s="277"/>
      <c r="V24" s="277"/>
      <c r="W24" s="277"/>
      <c r="X24" s="278"/>
      <c r="Y24" s="172" t="s">
        <v>65</v>
      </c>
      <c r="Z24" s="121"/>
      <c r="AA24" s="168"/>
      <c r="AB24" s="336" t="s">
        <v>469</v>
      </c>
      <c r="AC24" s="287"/>
      <c r="AD24" s="287"/>
      <c r="AE24" s="93">
        <v>647</v>
      </c>
      <c r="AF24" s="94"/>
      <c r="AG24" s="94"/>
      <c r="AH24" s="94"/>
      <c r="AI24" s="95"/>
      <c r="AJ24" s="93">
        <v>644</v>
      </c>
      <c r="AK24" s="94"/>
      <c r="AL24" s="94"/>
      <c r="AM24" s="94"/>
      <c r="AN24" s="95"/>
      <c r="AO24" s="93">
        <v>673</v>
      </c>
      <c r="AP24" s="94"/>
      <c r="AQ24" s="94"/>
      <c r="AR24" s="94"/>
      <c r="AS24" s="95"/>
      <c r="AT24" s="93">
        <v>673</v>
      </c>
      <c r="AU24" s="94"/>
      <c r="AV24" s="94"/>
      <c r="AW24" s="94"/>
      <c r="AX24" s="96"/>
    </row>
    <row r="25" spans="1:50" ht="22.5" customHeight="1" x14ac:dyDescent="0.15">
      <c r="A25" s="668"/>
      <c r="B25" s="669"/>
      <c r="C25" s="669"/>
      <c r="D25" s="669"/>
      <c r="E25" s="669"/>
      <c r="F25" s="670"/>
      <c r="G25" s="194"/>
      <c r="H25" s="194"/>
      <c r="I25" s="194"/>
      <c r="J25" s="194"/>
      <c r="K25" s="194"/>
      <c r="L25" s="194"/>
      <c r="M25" s="194"/>
      <c r="N25" s="194"/>
      <c r="O25" s="195"/>
      <c r="P25" s="194"/>
      <c r="Q25" s="194"/>
      <c r="R25" s="194"/>
      <c r="S25" s="194"/>
      <c r="T25" s="194"/>
      <c r="U25" s="194"/>
      <c r="V25" s="194"/>
      <c r="W25" s="194"/>
      <c r="X25" s="195"/>
      <c r="Y25" s="120" t="s">
        <v>15</v>
      </c>
      <c r="Z25" s="121"/>
      <c r="AA25" s="168"/>
      <c r="AB25" s="680" t="s">
        <v>363</v>
      </c>
      <c r="AC25" s="265"/>
      <c r="AD25" s="265"/>
      <c r="AE25" s="93">
        <v>99.5</v>
      </c>
      <c r="AF25" s="94"/>
      <c r="AG25" s="94"/>
      <c r="AH25" s="94"/>
      <c r="AI25" s="95"/>
      <c r="AJ25" s="93">
        <v>104.5</v>
      </c>
      <c r="AK25" s="94"/>
      <c r="AL25" s="94"/>
      <c r="AM25" s="94"/>
      <c r="AN25" s="95"/>
      <c r="AO25" s="93">
        <v>101.6</v>
      </c>
      <c r="AP25" s="94"/>
      <c r="AQ25" s="94"/>
      <c r="AR25" s="94"/>
      <c r="AS25" s="95"/>
      <c r="AT25" s="269"/>
      <c r="AU25" s="270"/>
      <c r="AV25" s="270"/>
      <c r="AW25" s="270"/>
      <c r="AX25" s="271"/>
    </row>
    <row r="26" spans="1:50" ht="18.75" hidden="1" customHeight="1" x14ac:dyDescent="0.15">
      <c r="A26" s="215" t="s">
        <v>13</v>
      </c>
      <c r="B26" s="216"/>
      <c r="C26" s="216"/>
      <c r="D26" s="216"/>
      <c r="E26" s="216"/>
      <c r="F26" s="217"/>
      <c r="G26" s="222" t="s">
        <v>318</v>
      </c>
      <c r="H26" s="223"/>
      <c r="I26" s="223"/>
      <c r="J26" s="223"/>
      <c r="K26" s="223"/>
      <c r="L26" s="223"/>
      <c r="M26" s="223"/>
      <c r="N26" s="223"/>
      <c r="O26" s="224"/>
      <c r="P26" s="242" t="s">
        <v>82</v>
      </c>
      <c r="Q26" s="223"/>
      <c r="R26" s="223"/>
      <c r="S26" s="223"/>
      <c r="T26" s="223"/>
      <c r="U26" s="223"/>
      <c r="V26" s="223"/>
      <c r="W26" s="223"/>
      <c r="X26" s="224"/>
      <c r="Y26" s="190"/>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302</v>
      </c>
      <c r="AU26" s="660"/>
      <c r="AV26" s="660"/>
      <c r="AW26" s="660"/>
      <c r="AX26" s="661"/>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6"/>
      <c r="AC27" s="131"/>
      <c r="AD27" s="132"/>
      <c r="AE27" s="137"/>
      <c r="AF27" s="130"/>
      <c r="AG27" s="130"/>
      <c r="AH27" s="130"/>
      <c r="AI27" s="286"/>
      <c r="AJ27" s="137"/>
      <c r="AK27" s="130"/>
      <c r="AL27" s="130"/>
      <c r="AM27" s="130"/>
      <c r="AN27" s="286"/>
      <c r="AO27" s="137"/>
      <c r="AP27" s="130"/>
      <c r="AQ27" s="130"/>
      <c r="AR27" s="130"/>
      <c r="AS27" s="286"/>
      <c r="AT27" s="67"/>
      <c r="AU27" s="110"/>
      <c r="AV27" s="110"/>
      <c r="AW27" s="108" t="s">
        <v>359</v>
      </c>
      <c r="AX27" s="109"/>
    </row>
    <row r="28" spans="1:50" ht="22.5" hidden="1" customHeight="1" x14ac:dyDescent="0.15">
      <c r="A28" s="218"/>
      <c r="B28" s="216"/>
      <c r="C28" s="216"/>
      <c r="D28" s="216"/>
      <c r="E28" s="216"/>
      <c r="F28" s="217"/>
      <c r="G28" s="322"/>
      <c r="H28" s="289"/>
      <c r="I28" s="289"/>
      <c r="J28" s="289"/>
      <c r="K28" s="289"/>
      <c r="L28" s="289"/>
      <c r="M28" s="289"/>
      <c r="N28" s="289"/>
      <c r="O28" s="290"/>
      <c r="P28" s="210"/>
      <c r="Q28" s="192"/>
      <c r="R28" s="192"/>
      <c r="S28" s="192"/>
      <c r="T28" s="192"/>
      <c r="U28" s="192"/>
      <c r="V28" s="192"/>
      <c r="W28" s="192"/>
      <c r="X28" s="193"/>
      <c r="Y28" s="294" t="s">
        <v>14</v>
      </c>
      <c r="Z28" s="295"/>
      <c r="AA28" s="296"/>
      <c r="AB28" s="297"/>
      <c r="AC28" s="297"/>
      <c r="AD28" s="297"/>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2" t="s">
        <v>65</v>
      </c>
      <c r="Z29" s="121"/>
      <c r="AA29" s="168"/>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3"/>
      <c r="H30" s="324"/>
      <c r="I30" s="324"/>
      <c r="J30" s="324"/>
      <c r="K30" s="324"/>
      <c r="L30" s="324"/>
      <c r="M30" s="324"/>
      <c r="N30" s="324"/>
      <c r="O30" s="325"/>
      <c r="P30" s="194"/>
      <c r="Q30" s="194"/>
      <c r="R30" s="194"/>
      <c r="S30" s="194"/>
      <c r="T30" s="194"/>
      <c r="U30" s="194"/>
      <c r="V30" s="194"/>
      <c r="W30" s="194"/>
      <c r="X30" s="195"/>
      <c r="Y30" s="120" t="s">
        <v>15</v>
      </c>
      <c r="Z30" s="121"/>
      <c r="AA30" s="168"/>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5" t="s">
        <v>13</v>
      </c>
      <c r="B31" s="216"/>
      <c r="C31" s="216"/>
      <c r="D31" s="216"/>
      <c r="E31" s="216"/>
      <c r="F31" s="217"/>
      <c r="G31" s="222" t="s">
        <v>318</v>
      </c>
      <c r="H31" s="223"/>
      <c r="I31" s="223"/>
      <c r="J31" s="223"/>
      <c r="K31" s="223"/>
      <c r="L31" s="223"/>
      <c r="M31" s="223"/>
      <c r="N31" s="223"/>
      <c r="O31" s="224"/>
      <c r="P31" s="242" t="s">
        <v>82</v>
      </c>
      <c r="Q31" s="223"/>
      <c r="R31" s="223"/>
      <c r="S31" s="223"/>
      <c r="T31" s="223"/>
      <c r="U31" s="223"/>
      <c r="V31" s="223"/>
      <c r="W31" s="223"/>
      <c r="X31" s="224"/>
      <c r="Y31" s="190"/>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6"/>
      <c r="AC32" s="131"/>
      <c r="AD32" s="132"/>
      <c r="AE32" s="137"/>
      <c r="AF32" s="130"/>
      <c r="AG32" s="130"/>
      <c r="AH32" s="130"/>
      <c r="AI32" s="286"/>
      <c r="AJ32" s="137"/>
      <c r="AK32" s="130"/>
      <c r="AL32" s="130"/>
      <c r="AM32" s="130"/>
      <c r="AN32" s="286"/>
      <c r="AO32" s="137"/>
      <c r="AP32" s="130"/>
      <c r="AQ32" s="130"/>
      <c r="AR32" s="130"/>
      <c r="AS32" s="286"/>
      <c r="AT32" s="67"/>
      <c r="AU32" s="110"/>
      <c r="AV32" s="110"/>
      <c r="AW32" s="108" t="s">
        <v>359</v>
      </c>
      <c r="AX32" s="109"/>
    </row>
    <row r="33" spans="1:50" ht="22.5" hidden="1" customHeight="1" x14ac:dyDescent="0.15">
      <c r="A33" s="218"/>
      <c r="B33" s="216"/>
      <c r="C33" s="216"/>
      <c r="D33" s="216"/>
      <c r="E33" s="216"/>
      <c r="F33" s="217"/>
      <c r="G33" s="288"/>
      <c r="H33" s="289"/>
      <c r="I33" s="289"/>
      <c r="J33" s="289"/>
      <c r="K33" s="289"/>
      <c r="L33" s="289"/>
      <c r="M33" s="289"/>
      <c r="N33" s="289"/>
      <c r="O33" s="290"/>
      <c r="P33" s="210"/>
      <c r="Q33" s="192"/>
      <c r="R33" s="192"/>
      <c r="S33" s="192"/>
      <c r="T33" s="192"/>
      <c r="U33" s="192"/>
      <c r="V33" s="192"/>
      <c r="W33" s="192"/>
      <c r="X33" s="193"/>
      <c r="Y33" s="294" t="s">
        <v>14</v>
      </c>
      <c r="Z33" s="295"/>
      <c r="AA33" s="296"/>
      <c r="AB33" s="297"/>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2" t="s">
        <v>65</v>
      </c>
      <c r="Z34" s="121"/>
      <c r="AA34" s="168"/>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3"/>
      <c r="H35" s="324"/>
      <c r="I35" s="324"/>
      <c r="J35" s="324"/>
      <c r="K35" s="324"/>
      <c r="L35" s="324"/>
      <c r="M35" s="324"/>
      <c r="N35" s="324"/>
      <c r="O35" s="325"/>
      <c r="P35" s="194"/>
      <c r="Q35" s="194"/>
      <c r="R35" s="194"/>
      <c r="S35" s="194"/>
      <c r="T35" s="194"/>
      <c r="U35" s="194"/>
      <c r="V35" s="194"/>
      <c r="W35" s="194"/>
      <c r="X35" s="195"/>
      <c r="Y35" s="120" t="s">
        <v>15</v>
      </c>
      <c r="Z35" s="121"/>
      <c r="AA35" s="168"/>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5" t="s">
        <v>13</v>
      </c>
      <c r="B36" s="216"/>
      <c r="C36" s="216"/>
      <c r="D36" s="216"/>
      <c r="E36" s="216"/>
      <c r="F36" s="217"/>
      <c r="G36" s="222" t="s">
        <v>318</v>
      </c>
      <c r="H36" s="223"/>
      <c r="I36" s="223"/>
      <c r="J36" s="223"/>
      <c r="K36" s="223"/>
      <c r="L36" s="223"/>
      <c r="M36" s="223"/>
      <c r="N36" s="223"/>
      <c r="O36" s="224"/>
      <c r="P36" s="242" t="s">
        <v>82</v>
      </c>
      <c r="Q36" s="223"/>
      <c r="R36" s="223"/>
      <c r="S36" s="223"/>
      <c r="T36" s="223"/>
      <c r="U36" s="223"/>
      <c r="V36" s="223"/>
      <c r="W36" s="223"/>
      <c r="X36" s="224"/>
      <c r="Y36" s="190"/>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6"/>
      <c r="AC37" s="131"/>
      <c r="AD37" s="132"/>
      <c r="AE37" s="137"/>
      <c r="AF37" s="130"/>
      <c r="AG37" s="130"/>
      <c r="AH37" s="130"/>
      <c r="AI37" s="286"/>
      <c r="AJ37" s="137"/>
      <c r="AK37" s="130"/>
      <c r="AL37" s="130"/>
      <c r="AM37" s="130"/>
      <c r="AN37" s="286"/>
      <c r="AO37" s="137"/>
      <c r="AP37" s="130"/>
      <c r="AQ37" s="130"/>
      <c r="AR37" s="130"/>
      <c r="AS37" s="286"/>
      <c r="AT37" s="67"/>
      <c r="AU37" s="110"/>
      <c r="AV37" s="110"/>
      <c r="AW37" s="108" t="s">
        <v>359</v>
      </c>
      <c r="AX37" s="109"/>
    </row>
    <row r="38" spans="1:50" ht="22.5" hidden="1" customHeight="1" x14ac:dyDescent="0.15">
      <c r="A38" s="218"/>
      <c r="B38" s="216"/>
      <c r="C38" s="216"/>
      <c r="D38" s="216"/>
      <c r="E38" s="216"/>
      <c r="F38" s="217"/>
      <c r="G38" s="288"/>
      <c r="H38" s="289"/>
      <c r="I38" s="289"/>
      <c r="J38" s="289"/>
      <c r="K38" s="289"/>
      <c r="L38" s="289"/>
      <c r="M38" s="289"/>
      <c r="N38" s="289"/>
      <c r="O38" s="290"/>
      <c r="P38" s="192"/>
      <c r="Q38" s="192"/>
      <c r="R38" s="192"/>
      <c r="S38" s="192"/>
      <c r="T38" s="192"/>
      <c r="U38" s="192"/>
      <c r="V38" s="192"/>
      <c r="W38" s="192"/>
      <c r="X38" s="193"/>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2" t="s">
        <v>65</v>
      </c>
      <c r="Z39" s="121"/>
      <c r="AA39" s="168"/>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3"/>
      <c r="H40" s="324"/>
      <c r="I40" s="324"/>
      <c r="J40" s="324"/>
      <c r="K40" s="324"/>
      <c r="L40" s="324"/>
      <c r="M40" s="324"/>
      <c r="N40" s="324"/>
      <c r="O40" s="325"/>
      <c r="P40" s="194"/>
      <c r="Q40" s="194"/>
      <c r="R40" s="194"/>
      <c r="S40" s="194"/>
      <c r="T40" s="194"/>
      <c r="U40" s="194"/>
      <c r="V40" s="194"/>
      <c r="W40" s="194"/>
      <c r="X40" s="195"/>
      <c r="Y40" s="120" t="s">
        <v>15</v>
      </c>
      <c r="Z40" s="121"/>
      <c r="AA40" s="168"/>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5" t="s">
        <v>13</v>
      </c>
      <c r="B41" s="216"/>
      <c r="C41" s="216"/>
      <c r="D41" s="216"/>
      <c r="E41" s="216"/>
      <c r="F41" s="217"/>
      <c r="G41" s="222" t="s">
        <v>318</v>
      </c>
      <c r="H41" s="223"/>
      <c r="I41" s="223"/>
      <c r="J41" s="223"/>
      <c r="K41" s="223"/>
      <c r="L41" s="223"/>
      <c r="M41" s="223"/>
      <c r="N41" s="223"/>
      <c r="O41" s="224"/>
      <c r="P41" s="242" t="s">
        <v>82</v>
      </c>
      <c r="Q41" s="223"/>
      <c r="R41" s="223"/>
      <c r="S41" s="223"/>
      <c r="T41" s="223"/>
      <c r="U41" s="223"/>
      <c r="V41" s="223"/>
      <c r="W41" s="223"/>
      <c r="X41" s="224"/>
      <c r="Y41" s="190"/>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6"/>
      <c r="AC42" s="131"/>
      <c r="AD42" s="132"/>
      <c r="AE42" s="137"/>
      <c r="AF42" s="130"/>
      <c r="AG42" s="130"/>
      <c r="AH42" s="130"/>
      <c r="AI42" s="286"/>
      <c r="AJ42" s="137"/>
      <c r="AK42" s="130"/>
      <c r="AL42" s="130"/>
      <c r="AM42" s="130"/>
      <c r="AN42" s="286"/>
      <c r="AO42" s="137"/>
      <c r="AP42" s="130"/>
      <c r="AQ42" s="130"/>
      <c r="AR42" s="130"/>
      <c r="AS42" s="286"/>
      <c r="AT42" s="67"/>
      <c r="AU42" s="110"/>
      <c r="AV42" s="110"/>
      <c r="AW42" s="108" t="s">
        <v>359</v>
      </c>
      <c r="AX42" s="109"/>
    </row>
    <row r="43" spans="1:50" ht="22.5" hidden="1" customHeight="1" x14ac:dyDescent="0.15">
      <c r="A43" s="218"/>
      <c r="B43" s="216"/>
      <c r="C43" s="216"/>
      <c r="D43" s="216"/>
      <c r="E43" s="216"/>
      <c r="F43" s="217"/>
      <c r="G43" s="288"/>
      <c r="H43" s="289"/>
      <c r="I43" s="289"/>
      <c r="J43" s="289"/>
      <c r="K43" s="289"/>
      <c r="L43" s="289"/>
      <c r="M43" s="289"/>
      <c r="N43" s="289"/>
      <c r="O43" s="290"/>
      <c r="P43" s="192"/>
      <c r="Q43" s="192"/>
      <c r="R43" s="192"/>
      <c r="S43" s="192"/>
      <c r="T43" s="192"/>
      <c r="U43" s="192"/>
      <c r="V43" s="192"/>
      <c r="W43" s="192"/>
      <c r="X43" s="193"/>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2" t="s">
        <v>65</v>
      </c>
      <c r="Z44" s="121"/>
      <c r="AA44" s="168"/>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1" t="s">
        <v>321</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6" t="s">
        <v>319</v>
      </c>
      <c r="B47" s="683" t="s">
        <v>316</v>
      </c>
      <c r="C47" s="238"/>
      <c r="D47" s="238"/>
      <c r="E47" s="238"/>
      <c r="F47" s="239"/>
      <c r="G47" s="620" t="s">
        <v>310</v>
      </c>
      <c r="H47" s="620"/>
      <c r="I47" s="620"/>
      <c r="J47" s="620"/>
      <c r="K47" s="620"/>
      <c r="L47" s="620"/>
      <c r="M47" s="620"/>
      <c r="N47" s="620"/>
      <c r="O47" s="620"/>
      <c r="P47" s="620"/>
      <c r="Q47" s="620"/>
      <c r="R47" s="620"/>
      <c r="S47" s="620"/>
      <c r="T47" s="620"/>
      <c r="U47" s="620"/>
      <c r="V47" s="620"/>
      <c r="W47" s="620"/>
      <c r="X47" s="620"/>
      <c r="Y47" s="620"/>
      <c r="Z47" s="620"/>
      <c r="AA47" s="688"/>
      <c r="AB47" s="619" t="s">
        <v>309</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6"/>
      <c r="B48" s="683"/>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6"/>
      <c r="B49" s="683"/>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1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15.75" hidden="1" customHeight="1" x14ac:dyDescent="0.15">
      <c r="A50" s="236"/>
      <c r="B50" s="683"/>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15.75" hidden="1" customHeight="1" x14ac:dyDescent="0.15">
      <c r="A51" s="236"/>
      <c r="B51" s="684"/>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6"/>
      <c r="B52" s="238" t="s">
        <v>317</v>
      </c>
      <c r="C52" s="238"/>
      <c r="D52" s="238"/>
      <c r="E52" s="238"/>
      <c r="F52" s="239"/>
      <c r="G52" s="222" t="s">
        <v>84</v>
      </c>
      <c r="H52" s="223"/>
      <c r="I52" s="223"/>
      <c r="J52" s="223"/>
      <c r="K52" s="223"/>
      <c r="L52" s="223"/>
      <c r="M52" s="223"/>
      <c r="N52" s="223"/>
      <c r="O52" s="224"/>
      <c r="P52" s="242" t="s">
        <v>88</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302</v>
      </c>
      <c r="AU52" s="273"/>
      <c r="AV52" s="273"/>
      <c r="AW52" s="273"/>
      <c r="AX52" s="274"/>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359</v>
      </c>
      <c r="AX53" s="109"/>
    </row>
    <row r="54" spans="1:50" ht="22.5" hidden="1" customHeight="1" x14ac:dyDescent="0.15">
      <c r="A54" s="236"/>
      <c r="B54" s="238"/>
      <c r="C54" s="238"/>
      <c r="D54" s="238"/>
      <c r="E54" s="238"/>
      <c r="F54" s="239"/>
      <c r="G54" s="275"/>
      <c r="H54" s="192"/>
      <c r="I54" s="192"/>
      <c r="J54" s="192"/>
      <c r="K54" s="192"/>
      <c r="L54" s="192"/>
      <c r="M54" s="192"/>
      <c r="N54" s="192"/>
      <c r="O54" s="193"/>
      <c r="P54" s="210"/>
      <c r="Q54" s="256"/>
      <c r="R54" s="256"/>
      <c r="S54" s="256"/>
      <c r="T54" s="256"/>
      <c r="U54" s="256"/>
      <c r="V54" s="256"/>
      <c r="W54" s="256"/>
      <c r="X54" s="257"/>
      <c r="Y54" s="262" t="s">
        <v>85</v>
      </c>
      <c r="Z54" s="263"/>
      <c r="AA54" s="264"/>
      <c r="AB54" s="36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idden="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6"/>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6"/>
      <c r="B56" s="240"/>
      <c r="C56" s="240"/>
      <c r="D56" s="240"/>
      <c r="E56" s="240"/>
      <c r="F56" s="241"/>
      <c r="G56" s="279"/>
      <c r="H56" s="194"/>
      <c r="I56" s="194"/>
      <c r="J56" s="194"/>
      <c r="K56" s="194"/>
      <c r="L56" s="194"/>
      <c r="M56" s="194"/>
      <c r="N56" s="194"/>
      <c r="O56" s="195"/>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idden="1" x14ac:dyDescent="0.15">
      <c r="A57" s="236"/>
      <c r="B57" s="238" t="s">
        <v>317</v>
      </c>
      <c r="C57" s="238"/>
      <c r="D57" s="238"/>
      <c r="E57" s="238"/>
      <c r="F57" s="239"/>
      <c r="G57" s="222" t="s">
        <v>84</v>
      </c>
      <c r="H57" s="223"/>
      <c r="I57" s="223"/>
      <c r="J57" s="223"/>
      <c r="K57" s="223"/>
      <c r="L57" s="223"/>
      <c r="M57" s="223"/>
      <c r="N57" s="223"/>
      <c r="O57" s="224"/>
      <c r="P57" s="242" t="s">
        <v>88</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302</v>
      </c>
      <c r="AU57" s="273"/>
      <c r="AV57" s="273"/>
      <c r="AW57" s="273"/>
      <c r="AX57" s="274"/>
    </row>
    <row r="58" spans="1:50" hidden="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359</v>
      </c>
      <c r="AX58" s="109"/>
    </row>
    <row r="59" spans="1:50" hidden="1" x14ac:dyDescent="0.15">
      <c r="A59" s="236"/>
      <c r="B59" s="238"/>
      <c r="C59" s="238"/>
      <c r="D59" s="238"/>
      <c r="E59" s="238"/>
      <c r="F59" s="239"/>
      <c r="G59" s="275"/>
      <c r="H59" s="192"/>
      <c r="I59" s="192"/>
      <c r="J59" s="192"/>
      <c r="K59" s="192"/>
      <c r="L59" s="192"/>
      <c r="M59" s="192"/>
      <c r="N59" s="192"/>
      <c r="O59" s="193"/>
      <c r="P59" s="210"/>
      <c r="Q59" s="256"/>
      <c r="R59" s="256"/>
      <c r="S59" s="256"/>
      <c r="T59" s="256"/>
      <c r="U59" s="256"/>
      <c r="V59" s="256"/>
      <c r="W59" s="256"/>
      <c r="X59" s="257"/>
      <c r="Y59" s="262" t="s">
        <v>85</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idden="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6"/>
      <c r="B61" s="240"/>
      <c r="C61" s="240"/>
      <c r="D61" s="240"/>
      <c r="E61" s="240"/>
      <c r="F61" s="241"/>
      <c r="G61" s="279"/>
      <c r="H61" s="194"/>
      <c r="I61" s="194"/>
      <c r="J61" s="194"/>
      <c r="K61" s="194"/>
      <c r="L61" s="194"/>
      <c r="M61" s="194"/>
      <c r="N61" s="194"/>
      <c r="O61" s="195"/>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idden="1" x14ac:dyDescent="0.15">
      <c r="A62" s="236"/>
      <c r="B62" s="238" t="s">
        <v>317</v>
      </c>
      <c r="C62" s="238"/>
      <c r="D62" s="238"/>
      <c r="E62" s="238"/>
      <c r="F62" s="239"/>
      <c r="G62" s="222" t="s">
        <v>84</v>
      </c>
      <c r="H62" s="223"/>
      <c r="I62" s="223"/>
      <c r="J62" s="223"/>
      <c r="K62" s="223"/>
      <c r="L62" s="223"/>
      <c r="M62" s="223"/>
      <c r="N62" s="223"/>
      <c r="O62" s="224"/>
      <c r="P62" s="242" t="s">
        <v>88</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302</v>
      </c>
      <c r="AU62" s="273"/>
      <c r="AV62" s="273"/>
      <c r="AW62" s="273"/>
      <c r="AX62" s="274"/>
    </row>
    <row r="63" spans="1:50" hidden="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359</v>
      </c>
      <c r="AX63" s="109"/>
    </row>
    <row r="64" spans="1:50" hidden="1" x14ac:dyDescent="0.15">
      <c r="A64" s="236"/>
      <c r="B64" s="238"/>
      <c r="C64" s="238"/>
      <c r="D64" s="238"/>
      <c r="E64" s="238"/>
      <c r="F64" s="239"/>
      <c r="G64" s="275"/>
      <c r="H64" s="192"/>
      <c r="I64" s="192"/>
      <c r="J64" s="192"/>
      <c r="K64" s="192"/>
      <c r="L64" s="192"/>
      <c r="M64" s="192"/>
      <c r="N64" s="192"/>
      <c r="O64" s="193"/>
      <c r="P64" s="210"/>
      <c r="Q64" s="256"/>
      <c r="R64" s="256"/>
      <c r="S64" s="256"/>
      <c r="T64" s="256"/>
      <c r="U64" s="256"/>
      <c r="V64" s="256"/>
      <c r="W64" s="256"/>
      <c r="X64" s="257"/>
      <c r="Y64" s="262" t="s">
        <v>85</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idden="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7"/>
      <c r="B66" s="240"/>
      <c r="C66" s="240"/>
      <c r="D66" s="240"/>
      <c r="E66" s="240"/>
      <c r="F66" s="241"/>
      <c r="G66" s="279"/>
      <c r="H66" s="194"/>
      <c r="I66" s="194"/>
      <c r="J66" s="194"/>
      <c r="K66" s="194"/>
      <c r="L66" s="194"/>
      <c r="M66" s="194"/>
      <c r="N66" s="194"/>
      <c r="O66" s="195"/>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28.5" customHeight="1" x14ac:dyDescent="0.15">
      <c r="A67" s="179" t="s">
        <v>87</v>
      </c>
      <c r="B67" s="180"/>
      <c r="C67" s="180"/>
      <c r="D67" s="180"/>
      <c r="E67" s="180"/>
      <c r="F67" s="181"/>
      <c r="G67" s="188" t="s">
        <v>83</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7" t="s">
        <v>69</v>
      </c>
      <c r="AF67" s="118"/>
      <c r="AG67" s="118"/>
      <c r="AH67" s="118"/>
      <c r="AI67" s="118"/>
      <c r="AJ67" s="657" t="s">
        <v>70</v>
      </c>
      <c r="AK67" s="118"/>
      <c r="AL67" s="118"/>
      <c r="AM67" s="118"/>
      <c r="AN67" s="118"/>
      <c r="AO67" s="657" t="s">
        <v>71</v>
      </c>
      <c r="AP67" s="118"/>
      <c r="AQ67" s="118"/>
      <c r="AR67" s="118"/>
      <c r="AS67" s="118"/>
      <c r="AT67" s="173" t="s">
        <v>74</v>
      </c>
      <c r="AU67" s="174"/>
      <c r="AV67" s="174"/>
      <c r="AW67" s="174"/>
      <c r="AX67" s="175"/>
    </row>
    <row r="68" spans="1:60" ht="28.5" customHeight="1" x14ac:dyDescent="0.15">
      <c r="A68" s="182"/>
      <c r="B68" s="183"/>
      <c r="C68" s="183"/>
      <c r="D68" s="183"/>
      <c r="E68" s="183"/>
      <c r="F68" s="184"/>
      <c r="G68" s="210" t="s">
        <v>471</v>
      </c>
      <c r="H68" s="192"/>
      <c r="I68" s="192"/>
      <c r="J68" s="192"/>
      <c r="K68" s="192"/>
      <c r="L68" s="192"/>
      <c r="M68" s="192"/>
      <c r="N68" s="192"/>
      <c r="O68" s="192"/>
      <c r="P68" s="192"/>
      <c r="Q68" s="192"/>
      <c r="R68" s="192"/>
      <c r="S68" s="192"/>
      <c r="T68" s="192"/>
      <c r="U68" s="192"/>
      <c r="V68" s="192"/>
      <c r="W68" s="192"/>
      <c r="X68" s="193"/>
      <c r="Y68" s="333" t="s">
        <v>66</v>
      </c>
      <c r="Z68" s="334"/>
      <c r="AA68" s="335"/>
      <c r="AB68" s="199" t="s">
        <v>561</v>
      </c>
      <c r="AC68" s="200"/>
      <c r="AD68" s="201"/>
      <c r="AE68" s="93">
        <v>12577</v>
      </c>
      <c r="AF68" s="94"/>
      <c r="AG68" s="94"/>
      <c r="AH68" s="94"/>
      <c r="AI68" s="95"/>
      <c r="AJ68" s="93">
        <v>13403</v>
      </c>
      <c r="AK68" s="94"/>
      <c r="AL68" s="94"/>
      <c r="AM68" s="94"/>
      <c r="AN68" s="95"/>
      <c r="AO68" s="93">
        <v>15215</v>
      </c>
      <c r="AP68" s="94"/>
      <c r="AQ68" s="94"/>
      <c r="AR68" s="94"/>
      <c r="AS68" s="95"/>
      <c r="AT68" s="202"/>
      <c r="AU68" s="202"/>
      <c r="AV68" s="202"/>
      <c r="AW68" s="202"/>
      <c r="AX68" s="203"/>
      <c r="AY68" s="10"/>
      <c r="AZ68" s="10"/>
      <c r="BA68" s="10"/>
      <c r="BB68" s="10"/>
      <c r="BC68" s="10"/>
    </row>
    <row r="69" spans="1:60" ht="28.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199" t="s">
        <v>561</v>
      </c>
      <c r="AC69" s="200"/>
      <c r="AD69" s="201"/>
      <c r="AE69" s="93">
        <v>11500</v>
      </c>
      <c r="AF69" s="94"/>
      <c r="AG69" s="94"/>
      <c r="AH69" s="94"/>
      <c r="AI69" s="95"/>
      <c r="AJ69" s="93">
        <v>12000</v>
      </c>
      <c r="AK69" s="94"/>
      <c r="AL69" s="94"/>
      <c r="AM69" s="94"/>
      <c r="AN69" s="95"/>
      <c r="AO69" s="93">
        <v>13403</v>
      </c>
      <c r="AP69" s="94"/>
      <c r="AQ69" s="94"/>
      <c r="AR69" s="94"/>
      <c r="AS69" s="95"/>
      <c r="AT69" s="93" t="s">
        <v>470</v>
      </c>
      <c r="AU69" s="94"/>
      <c r="AV69" s="94"/>
      <c r="AW69" s="94"/>
      <c r="AX69" s="96"/>
      <c r="AY69" s="10"/>
      <c r="AZ69" s="10"/>
      <c r="BA69" s="10"/>
      <c r="BB69" s="10"/>
      <c r="BC69" s="10"/>
      <c r="BD69" s="10"/>
      <c r="BE69" s="10"/>
      <c r="BF69" s="10"/>
      <c r="BG69" s="10"/>
      <c r="BH69" s="10"/>
    </row>
    <row r="70" spans="1:60" ht="28.5" customHeight="1" x14ac:dyDescent="0.15">
      <c r="A70" s="179" t="s">
        <v>87</v>
      </c>
      <c r="B70" s="180"/>
      <c r="C70" s="180"/>
      <c r="D70" s="180"/>
      <c r="E70" s="180"/>
      <c r="F70" s="181"/>
      <c r="G70" s="188" t="s">
        <v>83</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8.5" customHeight="1" x14ac:dyDescent="0.15">
      <c r="A71" s="182"/>
      <c r="B71" s="183"/>
      <c r="C71" s="183"/>
      <c r="D71" s="183"/>
      <c r="E71" s="183"/>
      <c r="F71" s="184"/>
      <c r="G71" s="210" t="s">
        <v>472</v>
      </c>
      <c r="H71" s="192"/>
      <c r="I71" s="192"/>
      <c r="J71" s="192"/>
      <c r="K71" s="192"/>
      <c r="L71" s="192"/>
      <c r="M71" s="192"/>
      <c r="N71" s="192"/>
      <c r="O71" s="192"/>
      <c r="P71" s="192"/>
      <c r="Q71" s="192"/>
      <c r="R71" s="192"/>
      <c r="S71" s="192"/>
      <c r="T71" s="192"/>
      <c r="U71" s="192"/>
      <c r="V71" s="192"/>
      <c r="W71" s="192"/>
      <c r="X71" s="193"/>
      <c r="Y71" s="196" t="s">
        <v>66</v>
      </c>
      <c r="Z71" s="197"/>
      <c r="AA71" s="198"/>
      <c r="AB71" s="199" t="s">
        <v>561</v>
      </c>
      <c r="AC71" s="200"/>
      <c r="AD71" s="201"/>
      <c r="AE71" s="93">
        <v>1140</v>
      </c>
      <c r="AF71" s="94"/>
      <c r="AG71" s="94"/>
      <c r="AH71" s="94"/>
      <c r="AI71" s="95"/>
      <c r="AJ71" s="93">
        <v>1155</v>
      </c>
      <c r="AK71" s="94"/>
      <c r="AL71" s="94"/>
      <c r="AM71" s="94"/>
      <c r="AN71" s="95"/>
      <c r="AO71" s="93">
        <v>1142</v>
      </c>
      <c r="AP71" s="94"/>
      <c r="AQ71" s="94"/>
      <c r="AR71" s="94"/>
      <c r="AS71" s="95"/>
      <c r="AT71" s="202"/>
      <c r="AU71" s="202"/>
      <c r="AV71" s="202"/>
      <c r="AW71" s="202"/>
      <c r="AX71" s="203"/>
      <c r="AY71" s="10"/>
      <c r="AZ71" s="10"/>
      <c r="BA71" s="10"/>
      <c r="BB71" s="10"/>
      <c r="BC71" s="10"/>
    </row>
    <row r="72" spans="1:60" ht="28.5"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199" t="s">
        <v>561</v>
      </c>
      <c r="AC72" s="200"/>
      <c r="AD72" s="201"/>
      <c r="AE72" s="211">
        <v>1200</v>
      </c>
      <c r="AF72" s="212"/>
      <c r="AG72" s="212"/>
      <c r="AH72" s="212"/>
      <c r="AI72" s="213"/>
      <c r="AJ72" s="214">
        <v>1200</v>
      </c>
      <c r="AK72" s="212"/>
      <c r="AL72" s="212"/>
      <c r="AM72" s="212"/>
      <c r="AN72" s="213"/>
      <c r="AO72" s="93">
        <v>1155</v>
      </c>
      <c r="AP72" s="94"/>
      <c r="AQ72" s="94"/>
      <c r="AR72" s="94"/>
      <c r="AS72" s="95"/>
      <c r="AT72" s="93" t="s">
        <v>470</v>
      </c>
      <c r="AU72" s="94"/>
      <c r="AV72" s="94"/>
      <c r="AW72" s="94"/>
      <c r="AX72" s="96"/>
      <c r="AY72" s="10"/>
      <c r="AZ72" s="10"/>
      <c r="BA72" s="10"/>
      <c r="BB72" s="10"/>
      <c r="BC72" s="10"/>
      <c r="BD72" s="10"/>
      <c r="BE72" s="10"/>
      <c r="BF72" s="10"/>
      <c r="BG72" s="10"/>
      <c r="BH72" s="10"/>
    </row>
    <row r="73" spans="1:60" hidden="1" x14ac:dyDescent="0.15">
      <c r="A73" s="179" t="s">
        <v>87</v>
      </c>
      <c r="B73" s="180"/>
      <c r="C73" s="180"/>
      <c r="D73" s="180"/>
      <c r="E73" s="180"/>
      <c r="F73" s="181"/>
      <c r="G73" s="188" t="s">
        <v>83</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idden="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idden="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79" t="s">
        <v>87</v>
      </c>
      <c r="B76" s="180"/>
      <c r="C76" s="180"/>
      <c r="D76" s="180"/>
      <c r="E76" s="180"/>
      <c r="F76" s="181"/>
      <c r="G76" s="188" t="s">
        <v>83</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idden="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idden="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79" t="s">
        <v>87</v>
      </c>
      <c r="B79" s="180"/>
      <c r="C79" s="180"/>
      <c r="D79" s="180"/>
      <c r="E79" s="180"/>
      <c r="F79" s="181"/>
      <c r="G79" s="188" t="s">
        <v>83</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idden="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idden="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7.75" customHeight="1" x14ac:dyDescent="0.15">
      <c r="A83" s="126"/>
      <c r="B83" s="124"/>
      <c r="C83" s="124"/>
      <c r="D83" s="124"/>
      <c r="E83" s="124"/>
      <c r="F83" s="125"/>
      <c r="G83" s="141" t="s">
        <v>473</v>
      </c>
      <c r="H83" s="141"/>
      <c r="I83" s="141"/>
      <c r="J83" s="141"/>
      <c r="K83" s="141"/>
      <c r="L83" s="141"/>
      <c r="M83" s="141"/>
      <c r="N83" s="141"/>
      <c r="O83" s="141"/>
      <c r="P83" s="141"/>
      <c r="Q83" s="141"/>
      <c r="R83" s="141"/>
      <c r="S83" s="141"/>
      <c r="T83" s="141"/>
      <c r="U83" s="141"/>
      <c r="V83" s="141"/>
      <c r="W83" s="141"/>
      <c r="X83" s="141"/>
      <c r="Y83" s="143" t="s">
        <v>17</v>
      </c>
      <c r="Z83" s="144"/>
      <c r="AA83" s="145"/>
      <c r="AB83" s="178" t="s">
        <v>476</v>
      </c>
      <c r="AC83" s="147"/>
      <c r="AD83" s="148"/>
      <c r="AE83" s="149">
        <v>81.099999999999994</v>
      </c>
      <c r="AF83" s="150"/>
      <c r="AG83" s="150"/>
      <c r="AH83" s="150"/>
      <c r="AI83" s="150"/>
      <c r="AJ83" s="149">
        <v>44.9</v>
      </c>
      <c r="AK83" s="150"/>
      <c r="AL83" s="150"/>
      <c r="AM83" s="150"/>
      <c r="AN83" s="150"/>
      <c r="AO83" s="149">
        <v>35.4</v>
      </c>
      <c r="AP83" s="150"/>
      <c r="AQ83" s="150"/>
      <c r="AR83" s="150"/>
      <c r="AS83" s="150"/>
      <c r="AT83" s="93" t="s">
        <v>470</v>
      </c>
      <c r="AU83" s="94"/>
      <c r="AV83" s="94"/>
      <c r="AW83" s="94"/>
      <c r="AX83" s="96"/>
    </row>
    <row r="84" spans="1:60" ht="42"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477</v>
      </c>
      <c r="AC84" s="155"/>
      <c r="AD84" s="156"/>
      <c r="AE84" s="154" t="s">
        <v>474</v>
      </c>
      <c r="AF84" s="155"/>
      <c r="AG84" s="155"/>
      <c r="AH84" s="155"/>
      <c r="AI84" s="156"/>
      <c r="AJ84" s="154" t="s">
        <v>475</v>
      </c>
      <c r="AK84" s="155"/>
      <c r="AL84" s="155"/>
      <c r="AM84" s="155"/>
      <c r="AN84" s="156"/>
      <c r="AO84" s="154" t="s">
        <v>506</v>
      </c>
      <c r="AP84" s="155"/>
      <c r="AQ84" s="155"/>
      <c r="AR84" s="155"/>
      <c r="AS84" s="156"/>
      <c r="AT84" s="154" t="s">
        <v>470</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362</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308</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308</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308</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478</v>
      </c>
      <c r="D98" s="414"/>
      <c r="E98" s="414"/>
      <c r="F98" s="414"/>
      <c r="G98" s="414"/>
      <c r="H98" s="414"/>
      <c r="I98" s="414"/>
      <c r="J98" s="414"/>
      <c r="K98" s="415"/>
      <c r="L98" s="71" t="s">
        <v>470</v>
      </c>
      <c r="M98" s="72"/>
      <c r="N98" s="72"/>
      <c r="O98" s="72"/>
      <c r="P98" s="72"/>
      <c r="Q98" s="73"/>
      <c r="R98" s="71"/>
      <c r="S98" s="72"/>
      <c r="T98" s="72"/>
      <c r="U98" s="72"/>
      <c r="V98" s="72"/>
      <c r="W98" s="73"/>
      <c r="X98" s="671" t="s">
        <v>562</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0.25" customHeight="1" x14ac:dyDescent="0.15">
      <c r="A99" s="378"/>
      <c r="B99" s="379"/>
      <c r="C99" s="158" t="s">
        <v>479</v>
      </c>
      <c r="D99" s="159"/>
      <c r="E99" s="159"/>
      <c r="F99" s="159"/>
      <c r="G99" s="159"/>
      <c r="H99" s="159"/>
      <c r="I99" s="159"/>
      <c r="J99" s="159"/>
      <c r="K99" s="160"/>
      <c r="L99" s="71" t="s">
        <v>470</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0.25" customHeight="1" x14ac:dyDescent="0.15">
      <c r="A100" s="378"/>
      <c r="B100" s="379"/>
      <c r="C100" s="158" t="s">
        <v>480</v>
      </c>
      <c r="D100" s="159"/>
      <c r="E100" s="159"/>
      <c r="F100" s="159"/>
      <c r="G100" s="159"/>
      <c r="H100" s="159"/>
      <c r="I100" s="159"/>
      <c r="J100" s="159"/>
      <c r="K100" s="160"/>
      <c r="L100" s="71" t="s">
        <v>470</v>
      </c>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customHeight="1" x14ac:dyDescent="0.15">
      <c r="A101" s="378"/>
      <c r="B101" s="379"/>
      <c r="C101" s="158" t="s">
        <v>481</v>
      </c>
      <c r="D101" s="159"/>
      <c r="E101" s="159"/>
      <c r="F101" s="159"/>
      <c r="G101" s="159"/>
      <c r="H101" s="159"/>
      <c r="I101" s="159"/>
      <c r="J101" s="159"/>
      <c r="K101" s="160"/>
      <c r="L101" s="71" t="s">
        <v>470</v>
      </c>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x14ac:dyDescent="0.15">
      <c r="A102" s="378"/>
      <c r="B102" s="379"/>
      <c r="C102" s="158" t="s">
        <v>482</v>
      </c>
      <c r="D102" s="159"/>
      <c r="E102" s="159"/>
      <c r="F102" s="159"/>
      <c r="G102" s="159"/>
      <c r="H102" s="159"/>
      <c r="I102" s="159"/>
      <c r="J102" s="159"/>
      <c r="K102" s="160"/>
      <c r="L102" s="71" t="s">
        <v>499</v>
      </c>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8.5" customHeight="1" x14ac:dyDescent="0.15">
      <c r="A103" s="378"/>
      <c r="B103" s="379"/>
      <c r="C103" s="382" t="s">
        <v>483</v>
      </c>
      <c r="D103" s="383"/>
      <c r="E103" s="383"/>
      <c r="F103" s="383"/>
      <c r="G103" s="383"/>
      <c r="H103" s="383"/>
      <c r="I103" s="383"/>
      <c r="J103" s="383"/>
      <c r="K103" s="384"/>
      <c r="L103" s="71" t="s">
        <v>499</v>
      </c>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0.25"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0.25"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100.5" customHeight="1" x14ac:dyDescent="0.15">
      <c r="A108" s="307" t="s">
        <v>311</v>
      </c>
      <c r="B108" s="308"/>
      <c r="C108" s="533" t="s">
        <v>312</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3" t="s">
        <v>467</v>
      </c>
      <c r="AE108" s="604"/>
      <c r="AF108" s="604"/>
      <c r="AG108" s="600" t="s">
        <v>564</v>
      </c>
      <c r="AH108" s="601"/>
      <c r="AI108" s="601"/>
      <c r="AJ108" s="601"/>
      <c r="AK108" s="601"/>
      <c r="AL108" s="601"/>
      <c r="AM108" s="601"/>
      <c r="AN108" s="601"/>
      <c r="AO108" s="601"/>
      <c r="AP108" s="601"/>
      <c r="AQ108" s="601"/>
      <c r="AR108" s="601"/>
      <c r="AS108" s="601"/>
      <c r="AT108" s="601"/>
      <c r="AU108" s="601"/>
      <c r="AV108" s="601"/>
      <c r="AW108" s="601"/>
      <c r="AX108" s="602"/>
    </row>
    <row r="109" spans="1:50" ht="53.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467</v>
      </c>
      <c r="AE109" s="442"/>
      <c r="AF109" s="442"/>
      <c r="AG109" s="304" t="s">
        <v>485</v>
      </c>
      <c r="AH109" s="305"/>
      <c r="AI109" s="305"/>
      <c r="AJ109" s="305"/>
      <c r="AK109" s="305"/>
      <c r="AL109" s="305"/>
      <c r="AM109" s="305"/>
      <c r="AN109" s="305"/>
      <c r="AO109" s="305"/>
      <c r="AP109" s="305"/>
      <c r="AQ109" s="305"/>
      <c r="AR109" s="305"/>
      <c r="AS109" s="305"/>
      <c r="AT109" s="305"/>
      <c r="AU109" s="305"/>
      <c r="AV109" s="305"/>
      <c r="AW109" s="305"/>
      <c r="AX109" s="306"/>
    </row>
    <row r="110" spans="1:50" ht="51.75" customHeight="1" x14ac:dyDescent="0.15">
      <c r="A110" s="311"/>
      <c r="B110" s="312"/>
      <c r="C110" s="426" t="s">
        <v>313</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467</v>
      </c>
      <c r="AE110" s="585"/>
      <c r="AF110" s="585"/>
      <c r="AG110" s="531" t="s">
        <v>486</v>
      </c>
      <c r="AH110" s="194"/>
      <c r="AI110" s="194"/>
      <c r="AJ110" s="194"/>
      <c r="AK110" s="194"/>
      <c r="AL110" s="194"/>
      <c r="AM110" s="194"/>
      <c r="AN110" s="194"/>
      <c r="AO110" s="194"/>
      <c r="AP110" s="194"/>
      <c r="AQ110" s="194"/>
      <c r="AR110" s="194"/>
      <c r="AS110" s="194"/>
      <c r="AT110" s="194"/>
      <c r="AU110" s="194"/>
      <c r="AV110" s="194"/>
      <c r="AW110" s="194"/>
      <c r="AX110" s="532"/>
    </row>
    <row r="111" spans="1:50" ht="63" customHeight="1" x14ac:dyDescent="0.15">
      <c r="A111" s="550"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467</v>
      </c>
      <c r="AE111" s="438"/>
      <c r="AF111" s="438"/>
      <c r="AG111" s="301" t="s">
        <v>487</v>
      </c>
      <c r="AH111" s="302"/>
      <c r="AI111" s="302"/>
      <c r="AJ111" s="302"/>
      <c r="AK111" s="302"/>
      <c r="AL111" s="302"/>
      <c r="AM111" s="302"/>
      <c r="AN111" s="302"/>
      <c r="AO111" s="302"/>
      <c r="AP111" s="302"/>
      <c r="AQ111" s="302"/>
      <c r="AR111" s="302"/>
      <c r="AS111" s="302"/>
      <c r="AT111" s="302"/>
      <c r="AU111" s="302"/>
      <c r="AV111" s="302"/>
      <c r="AW111" s="302"/>
      <c r="AX111" s="303"/>
    </row>
    <row r="112" spans="1:50" ht="39.75"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467</v>
      </c>
      <c r="AE112" s="442"/>
      <c r="AF112" s="442"/>
      <c r="AG112" s="304" t="s">
        <v>511</v>
      </c>
      <c r="AH112" s="305"/>
      <c r="AI112" s="305"/>
      <c r="AJ112" s="305"/>
      <c r="AK112" s="305"/>
      <c r="AL112" s="305"/>
      <c r="AM112" s="305"/>
      <c r="AN112" s="305"/>
      <c r="AO112" s="305"/>
      <c r="AP112" s="305"/>
      <c r="AQ112" s="305"/>
      <c r="AR112" s="305"/>
      <c r="AS112" s="305"/>
      <c r="AT112" s="305"/>
      <c r="AU112" s="305"/>
      <c r="AV112" s="305"/>
      <c r="AW112" s="305"/>
      <c r="AX112" s="306"/>
    </row>
    <row r="113" spans="1:64" ht="40.5" customHeight="1" x14ac:dyDescent="0.15">
      <c r="A113" s="587"/>
      <c r="B113" s="588"/>
      <c r="C113" s="505" t="s">
        <v>314</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467</v>
      </c>
      <c r="AE113" s="442"/>
      <c r="AF113" s="442"/>
      <c r="AG113" s="304" t="s">
        <v>512</v>
      </c>
      <c r="AH113" s="305"/>
      <c r="AI113" s="305"/>
      <c r="AJ113" s="305"/>
      <c r="AK113" s="305"/>
      <c r="AL113" s="305"/>
      <c r="AM113" s="305"/>
      <c r="AN113" s="305"/>
      <c r="AO113" s="305"/>
      <c r="AP113" s="305"/>
      <c r="AQ113" s="305"/>
      <c r="AR113" s="305"/>
      <c r="AS113" s="305"/>
      <c r="AT113" s="305"/>
      <c r="AU113" s="305"/>
      <c r="AV113" s="305"/>
      <c r="AW113" s="305"/>
      <c r="AX113" s="306"/>
    </row>
    <row r="114" spans="1:64" ht="42.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467</v>
      </c>
      <c r="AE114" s="442"/>
      <c r="AF114" s="442"/>
      <c r="AG114" s="304" t="s">
        <v>518</v>
      </c>
      <c r="AH114" s="305"/>
      <c r="AI114" s="305"/>
      <c r="AJ114" s="305"/>
      <c r="AK114" s="305"/>
      <c r="AL114" s="305"/>
      <c r="AM114" s="305"/>
      <c r="AN114" s="305"/>
      <c r="AO114" s="305"/>
      <c r="AP114" s="305"/>
      <c r="AQ114" s="305"/>
      <c r="AR114" s="305"/>
      <c r="AS114" s="305"/>
      <c r="AT114" s="305"/>
      <c r="AU114" s="305"/>
      <c r="AV114" s="305"/>
      <c r="AW114" s="305"/>
      <c r="AX114" s="306"/>
    </row>
    <row r="115" spans="1:64" ht="42.75"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467</v>
      </c>
      <c r="AE115" s="442"/>
      <c r="AF115" s="442"/>
      <c r="AG115" s="304" t="s">
        <v>513</v>
      </c>
      <c r="AH115" s="305"/>
      <c r="AI115" s="305"/>
      <c r="AJ115" s="305"/>
      <c r="AK115" s="305"/>
      <c r="AL115" s="305"/>
      <c r="AM115" s="305"/>
      <c r="AN115" s="305"/>
      <c r="AO115" s="305"/>
      <c r="AP115" s="305"/>
      <c r="AQ115" s="305"/>
      <c r="AR115" s="305"/>
      <c r="AS115" s="305"/>
      <c r="AT115" s="305"/>
      <c r="AU115" s="305"/>
      <c r="AV115" s="305"/>
      <c r="AW115" s="305"/>
      <c r="AX115" s="306"/>
    </row>
    <row r="116" spans="1:64" ht="29.25"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484</v>
      </c>
      <c r="AE116" s="633"/>
      <c r="AF116" s="633"/>
      <c r="AG116" s="366" t="s">
        <v>470</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6.75" customHeight="1" x14ac:dyDescent="0.15">
      <c r="A117" s="589"/>
      <c r="B117" s="590"/>
      <c r="C117" s="591" t="s">
        <v>81</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467</v>
      </c>
      <c r="AE117" s="585"/>
      <c r="AF117" s="594"/>
      <c r="AG117" s="598" t="s">
        <v>514</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35.25" customHeight="1" x14ac:dyDescent="0.15">
      <c r="A118" s="550" t="s">
        <v>47</v>
      </c>
      <c r="B118" s="586"/>
      <c r="C118" s="634" t="s">
        <v>80</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467</v>
      </c>
      <c r="AE118" s="438"/>
      <c r="AF118" s="637"/>
      <c r="AG118" s="301" t="s">
        <v>515</v>
      </c>
      <c r="AH118" s="302"/>
      <c r="AI118" s="302"/>
      <c r="AJ118" s="302"/>
      <c r="AK118" s="302"/>
      <c r="AL118" s="302"/>
      <c r="AM118" s="302"/>
      <c r="AN118" s="302"/>
      <c r="AO118" s="302"/>
      <c r="AP118" s="302"/>
      <c r="AQ118" s="302"/>
      <c r="AR118" s="302"/>
      <c r="AS118" s="302"/>
      <c r="AT118" s="302"/>
      <c r="AU118" s="302"/>
      <c r="AV118" s="302"/>
      <c r="AW118" s="302"/>
      <c r="AX118" s="303"/>
    </row>
    <row r="119" spans="1:64" ht="63"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467</v>
      </c>
      <c r="AE119" s="606"/>
      <c r="AF119" s="606"/>
      <c r="AG119" s="304" t="s">
        <v>517</v>
      </c>
      <c r="AH119" s="305"/>
      <c r="AI119" s="305"/>
      <c r="AJ119" s="305"/>
      <c r="AK119" s="305"/>
      <c r="AL119" s="305"/>
      <c r="AM119" s="305"/>
      <c r="AN119" s="305"/>
      <c r="AO119" s="305"/>
      <c r="AP119" s="305"/>
      <c r="AQ119" s="305"/>
      <c r="AR119" s="305"/>
      <c r="AS119" s="305"/>
      <c r="AT119" s="305"/>
      <c r="AU119" s="305"/>
      <c r="AV119" s="305"/>
      <c r="AW119" s="305"/>
      <c r="AX119" s="306"/>
    </row>
    <row r="120" spans="1:64" ht="28.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467</v>
      </c>
      <c r="AE120" s="442"/>
      <c r="AF120" s="442"/>
      <c r="AG120" s="304" t="s">
        <v>507</v>
      </c>
      <c r="AH120" s="305"/>
      <c r="AI120" s="305"/>
      <c r="AJ120" s="305"/>
      <c r="AK120" s="305"/>
      <c r="AL120" s="305"/>
      <c r="AM120" s="305"/>
      <c r="AN120" s="305"/>
      <c r="AO120" s="305"/>
      <c r="AP120" s="305"/>
      <c r="AQ120" s="305"/>
      <c r="AR120" s="305"/>
      <c r="AS120" s="305"/>
      <c r="AT120" s="305"/>
      <c r="AU120" s="305"/>
      <c r="AV120" s="305"/>
      <c r="AW120" s="305"/>
      <c r="AX120" s="306"/>
    </row>
    <row r="121" spans="1:64" ht="38.25"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467</v>
      </c>
      <c r="AE121" s="442"/>
      <c r="AF121" s="442"/>
      <c r="AG121" s="531" t="s">
        <v>516</v>
      </c>
      <c r="AH121" s="194"/>
      <c r="AI121" s="194"/>
      <c r="AJ121" s="194"/>
      <c r="AK121" s="194"/>
      <c r="AL121" s="194"/>
      <c r="AM121" s="194"/>
      <c r="AN121" s="194"/>
      <c r="AO121" s="194"/>
      <c r="AP121" s="194"/>
      <c r="AQ121" s="194"/>
      <c r="AR121" s="194"/>
      <c r="AS121" s="194"/>
      <c r="AT121" s="194"/>
      <c r="AU121" s="194"/>
      <c r="AV121" s="194"/>
      <c r="AW121" s="194"/>
      <c r="AX121" s="532"/>
    </row>
    <row r="122" spans="1:64" ht="33.6" customHeight="1" x14ac:dyDescent="0.15">
      <c r="A122" s="622" t="s">
        <v>79</v>
      </c>
      <c r="B122" s="623"/>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484</v>
      </c>
      <c r="AE122" s="438"/>
      <c r="AF122" s="438"/>
      <c r="AG122" s="576"/>
      <c r="AH122" s="192"/>
      <c r="AI122" s="192"/>
      <c r="AJ122" s="192"/>
      <c r="AK122" s="192"/>
      <c r="AL122" s="192"/>
      <c r="AM122" s="192"/>
      <c r="AN122" s="192"/>
      <c r="AO122" s="192"/>
      <c r="AP122" s="192"/>
      <c r="AQ122" s="192"/>
      <c r="AR122" s="192"/>
      <c r="AS122" s="192"/>
      <c r="AT122" s="192"/>
      <c r="AU122" s="192"/>
      <c r="AV122" s="192"/>
      <c r="AW122" s="192"/>
      <c r="AX122" s="577"/>
    </row>
    <row r="123" spans="1:64" ht="15.75" customHeight="1" x14ac:dyDescent="0.15">
      <c r="A123" s="624"/>
      <c r="B123" s="625"/>
      <c r="C123" s="651" t="s">
        <v>86</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7"/>
      <c r="AI123" s="277"/>
      <c r="AJ123" s="277"/>
      <c r="AK123" s="277"/>
      <c r="AL123" s="277"/>
      <c r="AM123" s="277"/>
      <c r="AN123" s="277"/>
      <c r="AO123" s="277"/>
      <c r="AP123" s="277"/>
      <c r="AQ123" s="277"/>
      <c r="AR123" s="277"/>
      <c r="AS123" s="277"/>
      <c r="AT123" s="277"/>
      <c r="AU123" s="277"/>
      <c r="AV123" s="277"/>
      <c r="AW123" s="277"/>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5"/>
      <c r="V124" s="305"/>
      <c r="W124" s="305"/>
      <c r="X124" s="305"/>
      <c r="Y124" s="305"/>
      <c r="Z124" s="305"/>
      <c r="AA124" s="305"/>
      <c r="AB124" s="305"/>
      <c r="AC124" s="305"/>
      <c r="AD124" s="305"/>
      <c r="AE124" s="305"/>
      <c r="AF124" s="631"/>
      <c r="AG124" s="578"/>
      <c r="AH124" s="277"/>
      <c r="AI124" s="277"/>
      <c r="AJ124" s="277"/>
      <c r="AK124" s="277"/>
      <c r="AL124" s="277"/>
      <c r="AM124" s="277"/>
      <c r="AN124" s="277"/>
      <c r="AO124" s="277"/>
      <c r="AP124" s="277"/>
      <c r="AQ124" s="277"/>
      <c r="AR124" s="277"/>
      <c r="AS124" s="277"/>
      <c r="AT124" s="277"/>
      <c r="AU124" s="277"/>
      <c r="AV124" s="277"/>
      <c r="AW124" s="277"/>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80"/>
      <c r="AH125" s="194"/>
      <c r="AI125" s="194"/>
      <c r="AJ125" s="194"/>
      <c r="AK125" s="194"/>
      <c r="AL125" s="194"/>
      <c r="AM125" s="194"/>
      <c r="AN125" s="194"/>
      <c r="AO125" s="194"/>
      <c r="AP125" s="194"/>
      <c r="AQ125" s="194"/>
      <c r="AR125" s="194"/>
      <c r="AS125" s="194"/>
      <c r="AT125" s="194"/>
      <c r="AU125" s="194"/>
      <c r="AV125" s="194"/>
      <c r="AW125" s="194"/>
      <c r="AX125" s="532"/>
    </row>
    <row r="126" spans="1:64" ht="57" customHeight="1" x14ac:dyDescent="0.15">
      <c r="A126" s="550" t="s">
        <v>58</v>
      </c>
      <c r="B126" s="551"/>
      <c r="C126" s="392" t="s">
        <v>64</v>
      </c>
      <c r="D126" s="572"/>
      <c r="E126" s="572"/>
      <c r="F126" s="573"/>
      <c r="G126" s="544" t="s">
        <v>509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510</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1" t="s">
        <v>581</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t="s">
        <v>583</v>
      </c>
      <c r="B131" s="548"/>
      <c r="C131" s="548"/>
      <c r="D131" s="548"/>
      <c r="E131" s="549"/>
      <c r="F131" s="566" t="s">
        <v>582</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75" customHeight="1" thickBot="1" x14ac:dyDescent="0.2">
      <c r="A133" s="431" t="s">
        <v>584</v>
      </c>
      <c r="B133" s="432"/>
      <c r="C133" s="432"/>
      <c r="D133" s="432"/>
      <c r="E133" s="433"/>
      <c r="F133" s="712" t="s">
        <v>585</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276.75" customHeight="1" thickBot="1" x14ac:dyDescent="0.2">
      <c r="A135" s="607" t="s">
        <v>579</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223</v>
      </c>
      <c r="B137" s="405"/>
      <c r="C137" s="405"/>
      <c r="D137" s="405"/>
      <c r="E137" s="405"/>
      <c r="F137" s="405"/>
      <c r="G137" s="418" t="s">
        <v>488</v>
      </c>
      <c r="H137" s="419"/>
      <c r="I137" s="419"/>
      <c r="J137" s="419"/>
      <c r="K137" s="419"/>
      <c r="L137" s="419"/>
      <c r="M137" s="419"/>
      <c r="N137" s="419"/>
      <c r="O137" s="419"/>
      <c r="P137" s="420"/>
      <c r="Q137" s="405" t="s">
        <v>224</v>
      </c>
      <c r="R137" s="405"/>
      <c r="S137" s="405"/>
      <c r="T137" s="405"/>
      <c r="U137" s="405"/>
      <c r="V137" s="405"/>
      <c r="W137" s="418" t="s">
        <v>489</v>
      </c>
      <c r="X137" s="419"/>
      <c r="Y137" s="419"/>
      <c r="Z137" s="419"/>
      <c r="AA137" s="419"/>
      <c r="AB137" s="419"/>
      <c r="AC137" s="419"/>
      <c r="AD137" s="419"/>
      <c r="AE137" s="419"/>
      <c r="AF137" s="420"/>
      <c r="AG137" s="405" t="s">
        <v>225</v>
      </c>
      <c r="AH137" s="405"/>
      <c r="AI137" s="405"/>
      <c r="AJ137" s="405"/>
      <c r="AK137" s="405"/>
      <c r="AL137" s="405"/>
      <c r="AM137" s="401" t="s">
        <v>490</v>
      </c>
      <c r="AN137" s="402"/>
      <c r="AO137" s="402"/>
      <c r="AP137" s="402"/>
      <c r="AQ137" s="402"/>
      <c r="AR137" s="402"/>
      <c r="AS137" s="402"/>
      <c r="AT137" s="402"/>
      <c r="AU137" s="402"/>
      <c r="AV137" s="403"/>
      <c r="AW137" s="12"/>
      <c r="AX137" s="13"/>
    </row>
    <row r="138" spans="1:50" ht="19.899999999999999" customHeight="1" thickBot="1" x14ac:dyDescent="0.2">
      <c r="A138" s="406" t="s">
        <v>226</v>
      </c>
      <c r="B138" s="407"/>
      <c r="C138" s="407"/>
      <c r="D138" s="407"/>
      <c r="E138" s="407"/>
      <c r="F138" s="407"/>
      <c r="G138" s="421" t="s">
        <v>491</v>
      </c>
      <c r="H138" s="422"/>
      <c r="I138" s="422"/>
      <c r="J138" s="422"/>
      <c r="K138" s="422"/>
      <c r="L138" s="422"/>
      <c r="M138" s="422"/>
      <c r="N138" s="422"/>
      <c r="O138" s="422"/>
      <c r="P138" s="423"/>
      <c r="Q138" s="407" t="s">
        <v>227</v>
      </c>
      <c r="R138" s="407"/>
      <c r="S138" s="407"/>
      <c r="T138" s="407"/>
      <c r="U138" s="407"/>
      <c r="V138" s="407"/>
      <c r="W138" s="421" t="s">
        <v>508</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7" t="s">
        <v>28</v>
      </c>
      <c r="B139" s="558"/>
      <c r="C139" s="558"/>
      <c r="D139" s="558"/>
      <c r="E139" s="558"/>
      <c r="F139" s="55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8" t="s">
        <v>492</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456</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3"/>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3"/>
      <c r="B180" s="539"/>
      <c r="C180" s="539"/>
      <c r="D180" s="539"/>
      <c r="E180" s="539"/>
      <c r="F180" s="540"/>
      <c r="G180" s="97" t="s">
        <v>493</v>
      </c>
      <c r="H180" s="98"/>
      <c r="I180" s="98"/>
      <c r="J180" s="98"/>
      <c r="K180" s="99"/>
      <c r="L180" s="100" t="s">
        <v>500</v>
      </c>
      <c r="M180" s="101"/>
      <c r="N180" s="101"/>
      <c r="O180" s="101"/>
      <c r="P180" s="101"/>
      <c r="Q180" s="101"/>
      <c r="R180" s="101"/>
      <c r="S180" s="101"/>
      <c r="T180" s="101"/>
      <c r="U180" s="101"/>
      <c r="V180" s="101"/>
      <c r="W180" s="101"/>
      <c r="X180" s="102"/>
      <c r="Y180" s="103">
        <v>728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3"/>
      <c r="B181" s="539"/>
      <c r="C181" s="539"/>
      <c r="D181" s="539"/>
      <c r="E181" s="539"/>
      <c r="F181" s="540"/>
      <c r="G181" s="74" t="s">
        <v>494</v>
      </c>
      <c r="H181" s="75"/>
      <c r="I181" s="75"/>
      <c r="J181" s="75"/>
      <c r="K181" s="76"/>
      <c r="L181" s="77" t="s">
        <v>541</v>
      </c>
      <c r="M181" s="78"/>
      <c r="N181" s="78"/>
      <c r="O181" s="78"/>
      <c r="P181" s="78"/>
      <c r="Q181" s="78"/>
      <c r="R181" s="78"/>
      <c r="S181" s="78"/>
      <c r="T181" s="78"/>
      <c r="U181" s="78"/>
      <c r="V181" s="78"/>
      <c r="W181" s="78"/>
      <c r="X181" s="79"/>
      <c r="Y181" s="80">
        <v>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3"/>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3"/>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3"/>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3"/>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734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3"/>
      <c r="B191" s="539"/>
      <c r="C191" s="539"/>
      <c r="D191" s="539"/>
      <c r="E191" s="539"/>
      <c r="F191" s="540"/>
      <c r="G191" s="388" t="s">
        <v>542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3"/>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3"/>
      <c r="B193" s="539"/>
      <c r="C193" s="539"/>
      <c r="D193" s="539"/>
      <c r="E193" s="539"/>
      <c r="F193" s="540"/>
      <c r="G193" s="97" t="s">
        <v>543</v>
      </c>
      <c r="H193" s="98"/>
      <c r="I193" s="98"/>
      <c r="J193" s="98"/>
      <c r="K193" s="99"/>
      <c r="L193" s="100" t="s">
        <v>501</v>
      </c>
      <c r="M193" s="101"/>
      <c r="N193" s="101"/>
      <c r="O193" s="101"/>
      <c r="P193" s="101"/>
      <c r="Q193" s="101"/>
      <c r="R193" s="101"/>
      <c r="S193" s="101"/>
      <c r="T193" s="101"/>
      <c r="U193" s="101"/>
      <c r="V193" s="101"/>
      <c r="W193" s="101"/>
      <c r="X193" s="102"/>
      <c r="Y193" s="103">
        <v>64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3"/>
      <c r="B194" s="539"/>
      <c r="C194" s="539"/>
      <c r="D194" s="539"/>
      <c r="E194" s="539"/>
      <c r="F194" s="540"/>
      <c r="G194" s="74" t="s">
        <v>545</v>
      </c>
      <c r="H194" s="75"/>
      <c r="I194" s="75"/>
      <c r="J194" s="75"/>
      <c r="K194" s="76"/>
      <c r="L194" s="77" t="s">
        <v>558</v>
      </c>
      <c r="M194" s="78"/>
      <c r="N194" s="78"/>
      <c r="O194" s="78"/>
      <c r="P194" s="78"/>
      <c r="Q194" s="78"/>
      <c r="R194" s="78"/>
      <c r="S194" s="78"/>
      <c r="T194" s="78"/>
      <c r="U194" s="78"/>
      <c r="V194" s="78"/>
      <c r="W194" s="78"/>
      <c r="X194" s="79"/>
      <c r="Y194" s="80">
        <v>290</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3"/>
      <c r="B195" s="539"/>
      <c r="C195" s="539"/>
      <c r="D195" s="539"/>
      <c r="E195" s="539"/>
      <c r="F195" s="540"/>
      <c r="G195" s="74" t="s">
        <v>544</v>
      </c>
      <c r="H195" s="75"/>
      <c r="I195" s="75"/>
      <c r="J195" s="75"/>
      <c r="K195" s="76"/>
      <c r="L195" s="77" t="s">
        <v>546</v>
      </c>
      <c r="M195" s="78"/>
      <c r="N195" s="78"/>
      <c r="O195" s="78"/>
      <c r="P195" s="78"/>
      <c r="Q195" s="78"/>
      <c r="R195" s="78"/>
      <c r="S195" s="78"/>
      <c r="T195" s="78"/>
      <c r="U195" s="78"/>
      <c r="V195" s="78"/>
      <c r="W195" s="78"/>
      <c r="X195" s="79"/>
      <c r="Y195" s="80">
        <v>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3"/>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355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3"/>
      <c r="B204" s="539"/>
      <c r="C204" s="539"/>
      <c r="D204" s="539"/>
      <c r="E204" s="539"/>
      <c r="F204" s="540"/>
      <c r="G204" s="388" t="s">
        <v>502</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3"/>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3"/>
      <c r="B206" s="539"/>
      <c r="C206" s="539"/>
      <c r="D206" s="539"/>
      <c r="E206" s="539"/>
      <c r="F206" s="540"/>
      <c r="G206" s="97" t="s">
        <v>495</v>
      </c>
      <c r="H206" s="98"/>
      <c r="I206" s="98"/>
      <c r="J206" s="98"/>
      <c r="K206" s="99"/>
      <c r="L206" s="100" t="s">
        <v>501</v>
      </c>
      <c r="M206" s="101"/>
      <c r="N206" s="101"/>
      <c r="O206" s="101"/>
      <c r="P206" s="101"/>
      <c r="Q206" s="101"/>
      <c r="R206" s="101"/>
      <c r="S206" s="101"/>
      <c r="T206" s="101"/>
      <c r="U206" s="101"/>
      <c r="V206" s="101"/>
      <c r="W206" s="101"/>
      <c r="X206" s="102"/>
      <c r="Y206" s="103">
        <v>64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3"/>
      <c r="B207" s="539"/>
      <c r="C207" s="539"/>
      <c r="D207" s="539"/>
      <c r="E207" s="539"/>
      <c r="F207" s="540"/>
      <c r="G207" s="74" t="s">
        <v>494</v>
      </c>
      <c r="H207" s="75"/>
      <c r="I207" s="75"/>
      <c r="J207" s="75"/>
      <c r="K207" s="76"/>
      <c r="L207" s="77" t="s">
        <v>503</v>
      </c>
      <c r="M207" s="78"/>
      <c r="N207" s="78"/>
      <c r="O207" s="78"/>
      <c r="P207" s="78"/>
      <c r="Q207" s="78"/>
      <c r="R207" s="78"/>
      <c r="S207" s="78"/>
      <c r="T207" s="78"/>
      <c r="U207" s="78"/>
      <c r="V207" s="78"/>
      <c r="W207" s="78"/>
      <c r="X207" s="79"/>
      <c r="Y207" s="80">
        <v>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3"/>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3"/>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3"/>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3"/>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67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3"/>
      <c r="B217" s="539"/>
      <c r="C217" s="539"/>
      <c r="D217" s="539"/>
      <c r="E217" s="539"/>
      <c r="F217" s="540"/>
      <c r="G217" s="388" t="s">
        <v>538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366</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3"/>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3"/>
      <c r="B219" s="539"/>
      <c r="C219" s="539"/>
      <c r="D219" s="539"/>
      <c r="E219" s="539"/>
      <c r="F219" s="540"/>
      <c r="G219" s="97" t="s">
        <v>539</v>
      </c>
      <c r="H219" s="98"/>
      <c r="I219" s="98"/>
      <c r="J219" s="98"/>
      <c r="K219" s="99"/>
      <c r="L219" s="100" t="s">
        <v>540</v>
      </c>
      <c r="M219" s="101"/>
      <c r="N219" s="101"/>
      <c r="O219" s="101"/>
      <c r="P219" s="101"/>
      <c r="Q219" s="101"/>
      <c r="R219" s="101"/>
      <c r="S219" s="101"/>
      <c r="T219" s="101"/>
      <c r="U219" s="101"/>
      <c r="V219" s="101"/>
      <c r="W219" s="101"/>
      <c r="X219" s="102"/>
      <c r="Y219" s="103">
        <v>1.5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3"/>
      <c r="B220" s="539"/>
      <c r="C220" s="539"/>
      <c r="D220" s="539"/>
      <c r="E220" s="539"/>
      <c r="F220" s="540"/>
      <c r="G220" s="74" t="s">
        <v>494</v>
      </c>
      <c r="H220" s="75"/>
      <c r="I220" s="75"/>
      <c r="J220" s="75"/>
      <c r="K220" s="76"/>
      <c r="L220" s="77" t="s">
        <v>560</v>
      </c>
      <c r="M220" s="78"/>
      <c r="N220" s="78"/>
      <c r="O220" s="78"/>
      <c r="P220" s="78"/>
      <c r="Q220" s="78"/>
      <c r="R220" s="78"/>
      <c r="S220" s="78"/>
      <c r="T220" s="78"/>
      <c r="U220" s="78"/>
      <c r="V220" s="78"/>
      <c r="W220" s="78"/>
      <c r="X220" s="79"/>
      <c r="Y220" s="80">
        <v>2.2000000000000002</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3.7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573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519</v>
      </c>
      <c r="D236" s="113"/>
      <c r="E236" s="113"/>
      <c r="F236" s="113"/>
      <c r="G236" s="113"/>
      <c r="H236" s="113"/>
      <c r="I236" s="113"/>
      <c r="J236" s="113"/>
      <c r="K236" s="113"/>
      <c r="L236" s="113"/>
      <c r="M236" s="117" t="s">
        <v>496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733</v>
      </c>
      <c r="AL236" s="115"/>
      <c r="AM236" s="115"/>
      <c r="AN236" s="115"/>
      <c r="AO236" s="115"/>
      <c r="AP236" s="116"/>
      <c r="AQ236" s="117" t="s">
        <v>468</v>
      </c>
      <c r="AR236" s="113"/>
      <c r="AS236" s="113"/>
      <c r="AT236" s="113"/>
      <c r="AU236" s="114" t="s">
        <v>468</v>
      </c>
      <c r="AV236" s="115"/>
      <c r="AW236" s="115"/>
      <c r="AX236" s="116"/>
    </row>
    <row r="237" spans="1:50" ht="24" customHeight="1" x14ac:dyDescent="0.15">
      <c r="A237" s="112">
        <v>2</v>
      </c>
      <c r="B237" s="112">
        <v>1</v>
      </c>
      <c r="C237" s="117" t="s">
        <v>520</v>
      </c>
      <c r="D237" s="113"/>
      <c r="E237" s="113"/>
      <c r="F237" s="113"/>
      <c r="G237" s="113"/>
      <c r="H237" s="113"/>
      <c r="I237" s="113"/>
      <c r="J237" s="113"/>
      <c r="K237" s="113"/>
      <c r="L237" s="113"/>
      <c r="M237" s="117" t="s">
        <v>496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100</v>
      </c>
      <c r="AL237" s="115"/>
      <c r="AM237" s="115"/>
      <c r="AN237" s="115"/>
      <c r="AO237" s="115"/>
      <c r="AP237" s="116"/>
      <c r="AQ237" s="117" t="s">
        <v>468</v>
      </c>
      <c r="AR237" s="113"/>
      <c r="AS237" s="113"/>
      <c r="AT237" s="113"/>
      <c r="AU237" s="114" t="s">
        <v>468</v>
      </c>
      <c r="AV237" s="115"/>
      <c r="AW237" s="115"/>
      <c r="AX237" s="116"/>
    </row>
    <row r="238" spans="1:50" ht="24" customHeight="1" x14ac:dyDescent="0.15">
      <c r="A238" s="112">
        <v>3</v>
      </c>
      <c r="B238" s="112">
        <v>1</v>
      </c>
      <c r="C238" s="117" t="s">
        <v>521</v>
      </c>
      <c r="D238" s="113"/>
      <c r="E238" s="113"/>
      <c r="F238" s="113"/>
      <c r="G238" s="113"/>
      <c r="H238" s="113"/>
      <c r="I238" s="113"/>
      <c r="J238" s="113"/>
      <c r="K238" s="113"/>
      <c r="L238" s="113"/>
      <c r="M238" s="117" t="s">
        <v>496</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68</v>
      </c>
      <c r="AL238" s="115"/>
      <c r="AM238" s="115"/>
      <c r="AN238" s="115"/>
      <c r="AO238" s="115"/>
      <c r="AP238" s="116"/>
      <c r="AQ238" s="117" t="s">
        <v>468</v>
      </c>
      <c r="AR238" s="113"/>
      <c r="AS238" s="113"/>
      <c r="AT238" s="113"/>
      <c r="AU238" s="114" t="s">
        <v>468</v>
      </c>
      <c r="AV238" s="115"/>
      <c r="AW238" s="115"/>
      <c r="AX238" s="116"/>
    </row>
    <row r="239" spans="1:50" ht="24" customHeight="1" x14ac:dyDescent="0.15">
      <c r="A239" s="112">
        <v>4</v>
      </c>
      <c r="B239" s="112">
        <v>1</v>
      </c>
      <c r="C239" s="117" t="s">
        <v>522</v>
      </c>
      <c r="D239" s="113"/>
      <c r="E239" s="113"/>
      <c r="F239" s="113"/>
      <c r="G239" s="113"/>
      <c r="H239" s="113"/>
      <c r="I239" s="113"/>
      <c r="J239" s="113"/>
      <c r="K239" s="113"/>
      <c r="L239" s="113"/>
      <c r="M239" s="117" t="s">
        <v>496</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62</v>
      </c>
      <c r="AL239" s="115"/>
      <c r="AM239" s="115"/>
      <c r="AN239" s="115"/>
      <c r="AO239" s="115"/>
      <c r="AP239" s="116"/>
      <c r="AQ239" s="117" t="s">
        <v>468</v>
      </c>
      <c r="AR239" s="113"/>
      <c r="AS239" s="113"/>
      <c r="AT239" s="113"/>
      <c r="AU239" s="114" t="s">
        <v>468</v>
      </c>
      <c r="AV239" s="115"/>
      <c r="AW239" s="115"/>
      <c r="AX239" s="116"/>
    </row>
    <row r="240" spans="1:50" ht="24" customHeight="1" x14ac:dyDescent="0.15">
      <c r="A240" s="112">
        <v>5</v>
      </c>
      <c r="B240" s="112">
        <v>1</v>
      </c>
      <c r="C240" s="117" t="s">
        <v>523</v>
      </c>
      <c r="D240" s="113"/>
      <c r="E240" s="113"/>
      <c r="F240" s="113"/>
      <c r="G240" s="113"/>
      <c r="H240" s="113"/>
      <c r="I240" s="113"/>
      <c r="J240" s="113"/>
      <c r="K240" s="113"/>
      <c r="L240" s="113"/>
      <c r="M240" s="117" t="s">
        <v>496</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57</v>
      </c>
      <c r="AL240" s="115"/>
      <c r="AM240" s="115"/>
      <c r="AN240" s="115"/>
      <c r="AO240" s="115"/>
      <c r="AP240" s="116"/>
      <c r="AQ240" s="117" t="s">
        <v>468</v>
      </c>
      <c r="AR240" s="113"/>
      <c r="AS240" s="113"/>
      <c r="AT240" s="113"/>
      <c r="AU240" s="114" t="s">
        <v>468</v>
      </c>
      <c r="AV240" s="115"/>
      <c r="AW240" s="115"/>
      <c r="AX240" s="116"/>
    </row>
    <row r="241" spans="1:50" ht="24" customHeight="1" x14ac:dyDescent="0.15">
      <c r="A241" s="112">
        <v>6</v>
      </c>
      <c r="B241" s="112">
        <v>1</v>
      </c>
      <c r="C241" s="117" t="s">
        <v>524</v>
      </c>
      <c r="D241" s="113"/>
      <c r="E241" s="113"/>
      <c r="F241" s="113"/>
      <c r="G241" s="113"/>
      <c r="H241" s="113"/>
      <c r="I241" s="113"/>
      <c r="J241" s="113"/>
      <c r="K241" s="113"/>
      <c r="L241" s="113"/>
      <c r="M241" s="117" t="s">
        <v>496</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46</v>
      </c>
      <c r="AL241" s="115"/>
      <c r="AM241" s="115"/>
      <c r="AN241" s="115"/>
      <c r="AO241" s="115"/>
      <c r="AP241" s="116"/>
      <c r="AQ241" s="117" t="s">
        <v>468</v>
      </c>
      <c r="AR241" s="113"/>
      <c r="AS241" s="113"/>
      <c r="AT241" s="113"/>
      <c r="AU241" s="114" t="s">
        <v>468</v>
      </c>
      <c r="AV241" s="115"/>
      <c r="AW241" s="115"/>
      <c r="AX241" s="116"/>
    </row>
    <row r="242" spans="1:50" ht="24" customHeight="1" x14ac:dyDescent="0.15">
      <c r="A242" s="112">
        <v>7</v>
      </c>
      <c r="B242" s="112">
        <v>1</v>
      </c>
      <c r="C242" s="117" t="s">
        <v>526</v>
      </c>
      <c r="D242" s="113"/>
      <c r="E242" s="113"/>
      <c r="F242" s="113"/>
      <c r="G242" s="113"/>
      <c r="H242" s="113"/>
      <c r="I242" s="113"/>
      <c r="J242" s="113"/>
      <c r="K242" s="113"/>
      <c r="L242" s="113"/>
      <c r="M242" s="117" t="s">
        <v>496</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40</v>
      </c>
      <c r="AL242" s="115"/>
      <c r="AM242" s="115"/>
      <c r="AN242" s="115"/>
      <c r="AO242" s="115"/>
      <c r="AP242" s="116"/>
      <c r="AQ242" s="117" t="s">
        <v>468</v>
      </c>
      <c r="AR242" s="113"/>
      <c r="AS242" s="113"/>
      <c r="AT242" s="113"/>
      <c r="AU242" s="114" t="s">
        <v>468</v>
      </c>
      <c r="AV242" s="115"/>
      <c r="AW242" s="115"/>
      <c r="AX242" s="116"/>
    </row>
    <row r="243" spans="1:50" ht="24" customHeight="1" x14ac:dyDescent="0.15">
      <c r="A243" s="112">
        <v>8</v>
      </c>
      <c r="B243" s="112">
        <v>1</v>
      </c>
      <c r="C243" s="117" t="s">
        <v>525</v>
      </c>
      <c r="D243" s="113"/>
      <c r="E243" s="113"/>
      <c r="F243" s="113"/>
      <c r="G243" s="113"/>
      <c r="H243" s="113"/>
      <c r="I243" s="113"/>
      <c r="J243" s="113"/>
      <c r="K243" s="113"/>
      <c r="L243" s="113"/>
      <c r="M243" s="117" t="s">
        <v>496</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39</v>
      </c>
      <c r="AL243" s="115"/>
      <c r="AM243" s="115"/>
      <c r="AN243" s="115"/>
      <c r="AO243" s="115"/>
      <c r="AP243" s="116"/>
      <c r="AQ243" s="117" t="s">
        <v>468</v>
      </c>
      <c r="AR243" s="113"/>
      <c r="AS243" s="113"/>
      <c r="AT243" s="113"/>
      <c r="AU243" s="114" t="s">
        <v>468</v>
      </c>
      <c r="AV243" s="115"/>
      <c r="AW243" s="115"/>
      <c r="AX243" s="116"/>
    </row>
    <row r="244" spans="1:50" ht="24" customHeight="1" x14ac:dyDescent="0.15">
      <c r="A244" s="112">
        <v>9</v>
      </c>
      <c r="B244" s="112">
        <v>1</v>
      </c>
      <c r="C244" s="117" t="s">
        <v>527</v>
      </c>
      <c r="D244" s="113"/>
      <c r="E244" s="113"/>
      <c r="F244" s="113"/>
      <c r="G244" s="113"/>
      <c r="H244" s="113"/>
      <c r="I244" s="113"/>
      <c r="J244" s="113"/>
      <c r="K244" s="113"/>
      <c r="L244" s="113"/>
      <c r="M244" s="117" t="s">
        <v>496</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36</v>
      </c>
      <c r="AL244" s="115"/>
      <c r="AM244" s="115"/>
      <c r="AN244" s="115"/>
      <c r="AO244" s="115"/>
      <c r="AP244" s="116"/>
      <c r="AQ244" s="117" t="s">
        <v>468</v>
      </c>
      <c r="AR244" s="113"/>
      <c r="AS244" s="113"/>
      <c r="AT244" s="113"/>
      <c r="AU244" s="114" t="s">
        <v>468</v>
      </c>
      <c r="AV244" s="115"/>
      <c r="AW244" s="115"/>
      <c r="AX244" s="116"/>
    </row>
    <row r="245" spans="1:50" ht="24" customHeight="1" x14ac:dyDescent="0.15">
      <c r="A245" s="112">
        <v>10</v>
      </c>
      <c r="B245" s="112">
        <v>1</v>
      </c>
      <c r="C245" s="117" t="s">
        <v>528</v>
      </c>
      <c r="D245" s="113"/>
      <c r="E245" s="113"/>
      <c r="F245" s="113"/>
      <c r="G245" s="113"/>
      <c r="H245" s="113"/>
      <c r="I245" s="113"/>
      <c r="J245" s="113"/>
      <c r="K245" s="113"/>
      <c r="L245" s="113"/>
      <c r="M245" s="117" t="s">
        <v>497</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32</v>
      </c>
      <c r="AL245" s="115"/>
      <c r="AM245" s="115"/>
      <c r="AN245" s="115"/>
      <c r="AO245" s="115"/>
      <c r="AP245" s="116"/>
      <c r="AQ245" s="117" t="s">
        <v>468</v>
      </c>
      <c r="AR245" s="113"/>
      <c r="AS245" s="113"/>
      <c r="AT245" s="113"/>
      <c r="AU245" s="114" t="s">
        <v>468</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574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530</v>
      </c>
      <c r="D269" s="113"/>
      <c r="E269" s="113"/>
      <c r="F269" s="113"/>
      <c r="G269" s="113"/>
      <c r="H269" s="113"/>
      <c r="I269" s="113"/>
      <c r="J269" s="113"/>
      <c r="K269" s="113"/>
      <c r="L269" s="113"/>
      <c r="M269" s="117" t="s">
        <v>496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356</v>
      </c>
      <c r="AL269" s="115"/>
      <c r="AM269" s="115"/>
      <c r="AN269" s="115"/>
      <c r="AO269" s="115"/>
      <c r="AP269" s="116"/>
      <c r="AQ269" s="117" t="s">
        <v>468</v>
      </c>
      <c r="AR269" s="113"/>
      <c r="AS269" s="113"/>
      <c r="AT269" s="113"/>
      <c r="AU269" s="114" t="s">
        <v>468</v>
      </c>
      <c r="AV269" s="115"/>
      <c r="AW269" s="115"/>
      <c r="AX269" s="116"/>
    </row>
    <row r="270" spans="1:50" ht="24" customHeight="1" x14ac:dyDescent="0.15">
      <c r="A270" s="112">
        <v>2</v>
      </c>
      <c r="B270" s="112">
        <v>1</v>
      </c>
      <c r="C270" s="117" t="s">
        <v>529</v>
      </c>
      <c r="D270" s="113"/>
      <c r="E270" s="113"/>
      <c r="F270" s="113"/>
      <c r="G270" s="113"/>
      <c r="H270" s="113"/>
      <c r="I270" s="113"/>
      <c r="J270" s="113"/>
      <c r="K270" s="113"/>
      <c r="L270" s="113"/>
      <c r="M270" s="117" t="s">
        <v>496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348</v>
      </c>
      <c r="AL270" s="115"/>
      <c r="AM270" s="115"/>
      <c r="AN270" s="115"/>
      <c r="AO270" s="115"/>
      <c r="AP270" s="116"/>
      <c r="AQ270" s="117" t="s">
        <v>468</v>
      </c>
      <c r="AR270" s="113"/>
      <c r="AS270" s="113"/>
      <c r="AT270" s="113"/>
      <c r="AU270" s="114" t="s">
        <v>468</v>
      </c>
      <c r="AV270" s="115"/>
      <c r="AW270" s="115"/>
      <c r="AX270" s="116"/>
    </row>
    <row r="271" spans="1:50" ht="24" customHeight="1" x14ac:dyDescent="0.15">
      <c r="A271" s="112">
        <v>3</v>
      </c>
      <c r="B271" s="112">
        <v>1</v>
      </c>
      <c r="C271" s="117" t="s">
        <v>531</v>
      </c>
      <c r="D271" s="113"/>
      <c r="E271" s="113"/>
      <c r="F271" s="113"/>
      <c r="G271" s="113"/>
      <c r="H271" s="113"/>
      <c r="I271" s="113"/>
      <c r="J271" s="113"/>
      <c r="K271" s="113"/>
      <c r="L271" s="113"/>
      <c r="M271" s="117" t="s">
        <v>496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261</v>
      </c>
      <c r="AL271" s="115"/>
      <c r="AM271" s="115"/>
      <c r="AN271" s="115"/>
      <c r="AO271" s="115"/>
      <c r="AP271" s="116"/>
      <c r="AQ271" s="117" t="s">
        <v>468</v>
      </c>
      <c r="AR271" s="113"/>
      <c r="AS271" s="113"/>
      <c r="AT271" s="113"/>
      <c r="AU271" s="114" t="s">
        <v>468</v>
      </c>
      <c r="AV271" s="115"/>
      <c r="AW271" s="115"/>
      <c r="AX271" s="116"/>
    </row>
    <row r="272" spans="1:50" ht="24" customHeight="1" x14ac:dyDescent="0.15">
      <c r="A272" s="112">
        <v>4</v>
      </c>
      <c r="B272" s="112">
        <v>1</v>
      </c>
      <c r="C272" s="117" t="s">
        <v>532</v>
      </c>
      <c r="D272" s="113"/>
      <c r="E272" s="113"/>
      <c r="F272" s="113"/>
      <c r="G272" s="113"/>
      <c r="H272" s="113"/>
      <c r="I272" s="113"/>
      <c r="J272" s="113"/>
      <c r="K272" s="113"/>
      <c r="L272" s="113"/>
      <c r="M272" s="117" t="s">
        <v>496</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192</v>
      </c>
      <c r="AL272" s="115"/>
      <c r="AM272" s="115"/>
      <c r="AN272" s="115"/>
      <c r="AO272" s="115"/>
      <c r="AP272" s="116"/>
      <c r="AQ272" s="117" t="s">
        <v>468</v>
      </c>
      <c r="AR272" s="113"/>
      <c r="AS272" s="113"/>
      <c r="AT272" s="113"/>
      <c r="AU272" s="114" t="s">
        <v>468</v>
      </c>
      <c r="AV272" s="115"/>
      <c r="AW272" s="115"/>
      <c r="AX272" s="116"/>
    </row>
    <row r="273" spans="1:50" ht="24" customHeight="1" x14ac:dyDescent="0.15">
      <c r="A273" s="112">
        <v>5</v>
      </c>
      <c r="B273" s="112">
        <v>1</v>
      </c>
      <c r="C273" s="117" t="s">
        <v>533</v>
      </c>
      <c r="D273" s="113"/>
      <c r="E273" s="113"/>
      <c r="F273" s="113"/>
      <c r="G273" s="113"/>
      <c r="H273" s="113"/>
      <c r="I273" s="113"/>
      <c r="J273" s="113"/>
      <c r="K273" s="113"/>
      <c r="L273" s="113"/>
      <c r="M273" s="117" t="s">
        <v>496</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115</v>
      </c>
      <c r="AL273" s="115"/>
      <c r="AM273" s="115"/>
      <c r="AN273" s="115"/>
      <c r="AO273" s="115"/>
      <c r="AP273" s="116"/>
      <c r="AQ273" s="117" t="s">
        <v>468</v>
      </c>
      <c r="AR273" s="113"/>
      <c r="AS273" s="113"/>
      <c r="AT273" s="113"/>
      <c r="AU273" s="114" t="s">
        <v>468</v>
      </c>
      <c r="AV273" s="115"/>
      <c r="AW273" s="115"/>
      <c r="AX273" s="116"/>
    </row>
    <row r="274" spans="1:50" ht="24" customHeight="1" x14ac:dyDescent="0.15">
      <c r="A274" s="112">
        <v>6</v>
      </c>
      <c r="B274" s="112">
        <v>1</v>
      </c>
      <c r="C274" s="117" t="s">
        <v>534</v>
      </c>
      <c r="D274" s="113"/>
      <c r="E274" s="113"/>
      <c r="F274" s="113"/>
      <c r="G274" s="113"/>
      <c r="H274" s="113"/>
      <c r="I274" s="113"/>
      <c r="J274" s="113"/>
      <c r="K274" s="113"/>
      <c r="L274" s="113"/>
      <c r="M274" s="117" t="s">
        <v>496</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67</v>
      </c>
      <c r="AL274" s="115"/>
      <c r="AM274" s="115"/>
      <c r="AN274" s="115"/>
      <c r="AO274" s="115"/>
      <c r="AP274" s="116"/>
      <c r="AQ274" s="117" t="s">
        <v>468</v>
      </c>
      <c r="AR274" s="113"/>
      <c r="AS274" s="113"/>
      <c r="AT274" s="113"/>
      <c r="AU274" s="114" t="s">
        <v>468</v>
      </c>
      <c r="AV274" s="115"/>
      <c r="AW274" s="115"/>
      <c r="AX274" s="116"/>
    </row>
    <row r="275" spans="1:50" ht="24" customHeight="1" x14ac:dyDescent="0.15">
      <c r="A275" s="112">
        <v>7</v>
      </c>
      <c r="B275" s="112">
        <v>1</v>
      </c>
      <c r="C275" s="117" t="s">
        <v>536</v>
      </c>
      <c r="D275" s="113"/>
      <c r="E275" s="113"/>
      <c r="F275" s="113"/>
      <c r="G275" s="113"/>
      <c r="H275" s="113"/>
      <c r="I275" s="113"/>
      <c r="J275" s="113"/>
      <c r="K275" s="113"/>
      <c r="L275" s="113"/>
      <c r="M275" s="117" t="s">
        <v>496</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63</v>
      </c>
      <c r="AL275" s="115"/>
      <c r="AM275" s="115"/>
      <c r="AN275" s="115"/>
      <c r="AO275" s="115"/>
      <c r="AP275" s="116"/>
      <c r="AQ275" s="117" t="s">
        <v>468</v>
      </c>
      <c r="AR275" s="113"/>
      <c r="AS275" s="113"/>
      <c r="AT275" s="113"/>
      <c r="AU275" s="114" t="s">
        <v>468</v>
      </c>
      <c r="AV275" s="115"/>
      <c r="AW275" s="115"/>
      <c r="AX275" s="116"/>
    </row>
    <row r="276" spans="1:50" ht="24" customHeight="1" x14ac:dyDescent="0.15">
      <c r="A276" s="112">
        <v>8</v>
      </c>
      <c r="B276" s="112">
        <v>1</v>
      </c>
      <c r="C276" s="117" t="s">
        <v>535</v>
      </c>
      <c r="D276" s="113"/>
      <c r="E276" s="113"/>
      <c r="F276" s="113"/>
      <c r="G276" s="113"/>
      <c r="H276" s="113"/>
      <c r="I276" s="113"/>
      <c r="J276" s="113"/>
      <c r="K276" s="113"/>
      <c r="L276" s="113"/>
      <c r="M276" s="117" t="s">
        <v>496</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62</v>
      </c>
      <c r="AL276" s="115"/>
      <c r="AM276" s="115"/>
      <c r="AN276" s="115"/>
      <c r="AO276" s="115"/>
      <c r="AP276" s="116"/>
      <c r="AQ276" s="117" t="s">
        <v>468</v>
      </c>
      <c r="AR276" s="113"/>
      <c r="AS276" s="113"/>
      <c r="AT276" s="113"/>
      <c r="AU276" s="114" t="s">
        <v>468</v>
      </c>
      <c r="AV276" s="115"/>
      <c r="AW276" s="115"/>
      <c r="AX276" s="116"/>
    </row>
    <row r="277" spans="1:50" ht="24" customHeight="1" x14ac:dyDescent="0.15">
      <c r="A277" s="112">
        <v>9</v>
      </c>
      <c r="B277" s="112">
        <v>1</v>
      </c>
      <c r="C277" s="117" t="s">
        <v>537</v>
      </c>
      <c r="D277" s="113"/>
      <c r="E277" s="113"/>
      <c r="F277" s="113"/>
      <c r="G277" s="113"/>
      <c r="H277" s="113"/>
      <c r="I277" s="113"/>
      <c r="J277" s="113"/>
      <c r="K277" s="113"/>
      <c r="L277" s="113"/>
      <c r="M277" s="117" t="s">
        <v>496</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59</v>
      </c>
      <c r="AL277" s="115"/>
      <c r="AM277" s="115"/>
      <c r="AN277" s="115"/>
      <c r="AO277" s="115"/>
      <c r="AP277" s="116"/>
      <c r="AQ277" s="117" t="s">
        <v>468</v>
      </c>
      <c r="AR277" s="113"/>
      <c r="AS277" s="113"/>
      <c r="AT277" s="113"/>
      <c r="AU277" s="114" t="s">
        <v>468</v>
      </c>
      <c r="AV277" s="115"/>
      <c r="AW277" s="115"/>
      <c r="AX277" s="116"/>
    </row>
    <row r="278" spans="1:50" ht="24" customHeight="1" x14ac:dyDescent="0.15">
      <c r="A278" s="112">
        <v>10</v>
      </c>
      <c r="B278" s="112">
        <v>1</v>
      </c>
      <c r="C278" s="117" t="s">
        <v>547</v>
      </c>
      <c r="D278" s="113"/>
      <c r="E278" s="113"/>
      <c r="F278" s="113"/>
      <c r="G278" s="113"/>
      <c r="H278" s="113"/>
      <c r="I278" s="113"/>
      <c r="J278" s="113"/>
      <c r="K278" s="113"/>
      <c r="L278" s="113"/>
      <c r="M278" s="117" t="s">
        <v>498</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55</v>
      </c>
      <c r="AL278" s="115"/>
      <c r="AM278" s="115"/>
      <c r="AN278" s="115"/>
      <c r="AO278" s="115"/>
      <c r="AP278" s="116"/>
      <c r="AQ278" s="117" t="s">
        <v>468</v>
      </c>
      <c r="AR278" s="113"/>
      <c r="AS278" s="113"/>
      <c r="AT278" s="113"/>
      <c r="AU278" s="114" t="s">
        <v>468</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575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548</v>
      </c>
      <c r="D302" s="113"/>
      <c r="E302" s="113"/>
      <c r="F302" s="113"/>
      <c r="G302" s="113"/>
      <c r="H302" s="113"/>
      <c r="I302" s="113"/>
      <c r="J302" s="113"/>
      <c r="K302" s="113"/>
      <c r="L302" s="113"/>
      <c r="M302" s="117" t="s">
        <v>496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67</v>
      </c>
      <c r="AL302" s="115"/>
      <c r="AM302" s="115"/>
      <c r="AN302" s="115"/>
      <c r="AO302" s="115"/>
      <c r="AP302" s="116"/>
      <c r="AQ302" s="117" t="s">
        <v>468</v>
      </c>
      <c r="AR302" s="113"/>
      <c r="AS302" s="113"/>
      <c r="AT302" s="113"/>
      <c r="AU302" s="114" t="s">
        <v>468</v>
      </c>
      <c r="AV302" s="115"/>
      <c r="AW302" s="115"/>
      <c r="AX302" s="116"/>
    </row>
    <row r="303" spans="1:50" ht="24" customHeight="1" x14ac:dyDescent="0.15">
      <c r="A303" s="112">
        <v>2</v>
      </c>
      <c r="B303" s="112">
        <v>1</v>
      </c>
      <c r="C303" s="117" t="s">
        <v>549</v>
      </c>
      <c r="D303" s="113"/>
      <c r="E303" s="113"/>
      <c r="F303" s="113"/>
      <c r="G303" s="113"/>
      <c r="H303" s="113"/>
      <c r="I303" s="113"/>
      <c r="J303" s="113"/>
      <c r="K303" s="113"/>
      <c r="L303" s="113"/>
      <c r="M303" s="117" t="s">
        <v>496</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58</v>
      </c>
      <c r="AL303" s="115"/>
      <c r="AM303" s="115"/>
      <c r="AN303" s="115"/>
      <c r="AO303" s="115"/>
      <c r="AP303" s="116"/>
      <c r="AQ303" s="117" t="s">
        <v>468</v>
      </c>
      <c r="AR303" s="113"/>
      <c r="AS303" s="113"/>
      <c r="AT303" s="113"/>
      <c r="AU303" s="114" t="s">
        <v>468</v>
      </c>
      <c r="AV303" s="115"/>
      <c r="AW303" s="115"/>
      <c r="AX303" s="116"/>
    </row>
    <row r="304" spans="1:50" ht="24" customHeight="1" x14ac:dyDescent="0.15">
      <c r="A304" s="112">
        <v>3</v>
      </c>
      <c r="B304" s="112">
        <v>1</v>
      </c>
      <c r="C304" s="117" t="s">
        <v>550</v>
      </c>
      <c r="D304" s="113"/>
      <c r="E304" s="113"/>
      <c r="F304" s="113"/>
      <c r="G304" s="113"/>
      <c r="H304" s="113"/>
      <c r="I304" s="113"/>
      <c r="J304" s="113"/>
      <c r="K304" s="113"/>
      <c r="L304" s="113"/>
      <c r="M304" s="117" t="s">
        <v>496</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54</v>
      </c>
      <c r="AL304" s="115"/>
      <c r="AM304" s="115"/>
      <c r="AN304" s="115"/>
      <c r="AO304" s="115"/>
      <c r="AP304" s="116"/>
      <c r="AQ304" s="117" t="s">
        <v>468</v>
      </c>
      <c r="AR304" s="113"/>
      <c r="AS304" s="113"/>
      <c r="AT304" s="113"/>
      <c r="AU304" s="114" t="s">
        <v>468</v>
      </c>
      <c r="AV304" s="115"/>
      <c r="AW304" s="115"/>
      <c r="AX304" s="116"/>
    </row>
    <row r="305" spans="1:50" ht="24" customHeight="1" x14ac:dyDescent="0.15">
      <c r="A305" s="112">
        <v>4</v>
      </c>
      <c r="B305" s="112">
        <v>1</v>
      </c>
      <c r="C305" s="117" t="s">
        <v>551</v>
      </c>
      <c r="D305" s="113"/>
      <c r="E305" s="113"/>
      <c r="F305" s="113"/>
      <c r="G305" s="113"/>
      <c r="H305" s="113"/>
      <c r="I305" s="113"/>
      <c r="J305" s="113"/>
      <c r="K305" s="113"/>
      <c r="L305" s="113"/>
      <c r="M305" s="117" t="s">
        <v>496</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45</v>
      </c>
      <c r="AL305" s="115"/>
      <c r="AM305" s="115"/>
      <c r="AN305" s="115"/>
      <c r="AO305" s="115"/>
      <c r="AP305" s="116"/>
      <c r="AQ305" s="117" t="s">
        <v>468</v>
      </c>
      <c r="AR305" s="113"/>
      <c r="AS305" s="113"/>
      <c r="AT305" s="113"/>
      <c r="AU305" s="114" t="s">
        <v>468</v>
      </c>
      <c r="AV305" s="115"/>
      <c r="AW305" s="115"/>
      <c r="AX305" s="116"/>
    </row>
    <row r="306" spans="1:50" ht="24" customHeight="1" x14ac:dyDescent="0.15">
      <c r="A306" s="112">
        <v>5</v>
      </c>
      <c r="B306" s="112">
        <v>1</v>
      </c>
      <c r="C306" s="117" t="s">
        <v>552</v>
      </c>
      <c r="D306" s="113"/>
      <c r="E306" s="113"/>
      <c r="F306" s="113"/>
      <c r="G306" s="113"/>
      <c r="H306" s="113"/>
      <c r="I306" s="113"/>
      <c r="J306" s="113"/>
      <c r="K306" s="113"/>
      <c r="L306" s="113"/>
      <c r="M306" s="117" t="s">
        <v>496</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41</v>
      </c>
      <c r="AL306" s="115"/>
      <c r="AM306" s="115"/>
      <c r="AN306" s="115"/>
      <c r="AO306" s="115"/>
      <c r="AP306" s="116"/>
      <c r="AQ306" s="117" t="s">
        <v>468</v>
      </c>
      <c r="AR306" s="113"/>
      <c r="AS306" s="113"/>
      <c r="AT306" s="113"/>
      <c r="AU306" s="114" t="s">
        <v>468</v>
      </c>
      <c r="AV306" s="115"/>
      <c r="AW306" s="115"/>
      <c r="AX306" s="116"/>
    </row>
    <row r="307" spans="1:50" ht="24" customHeight="1" x14ac:dyDescent="0.15">
      <c r="A307" s="112">
        <v>6</v>
      </c>
      <c r="B307" s="112">
        <v>1</v>
      </c>
      <c r="C307" s="117" t="s">
        <v>553</v>
      </c>
      <c r="D307" s="113"/>
      <c r="E307" s="113"/>
      <c r="F307" s="113"/>
      <c r="G307" s="113"/>
      <c r="H307" s="113"/>
      <c r="I307" s="113"/>
      <c r="J307" s="113"/>
      <c r="K307" s="113"/>
      <c r="L307" s="113"/>
      <c r="M307" s="117" t="s">
        <v>496</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35</v>
      </c>
      <c r="AL307" s="115"/>
      <c r="AM307" s="115"/>
      <c r="AN307" s="115"/>
      <c r="AO307" s="115"/>
      <c r="AP307" s="116"/>
      <c r="AQ307" s="117" t="s">
        <v>468</v>
      </c>
      <c r="AR307" s="113"/>
      <c r="AS307" s="113"/>
      <c r="AT307" s="113"/>
      <c r="AU307" s="114" t="s">
        <v>468</v>
      </c>
      <c r="AV307" s="115"/>
      <c r="AW307" s="115"/>
      <c r="AX307" s="116"/>
    </row>
    <row r="308" spans="1:50" ht="24" customHeight="1" x14ac:dyDescent="0.15">
      <c r="A308" s="112">
        <v>7</v>
      </c>
      <c r="B308" s="112">
        <v>1</v>
      </c>
      <c r="C308" s="117" t="s">
        <v>554</v>
      </c>
      <c r="D308" s="113"/>
      <c r="E308" s="113"/>
      <c r="F308" s="113"/>
      <c r="G308" s="113"/>
      <c r="H308" s="113"/>
      <c r="I308" s="113"/>
      <c r="J308" s="113"/>
      <c r="K308" s="113"/>
      <c r="L308" s="113"/>
      <c r="M308" s="117" t="s">
        <v>496</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33</v>
      </c>
      <c r="AL308" s="115"/>
      <c r="AM308" s="115"/>
      <c r="AN308" s="115"/>
      <c r="AO308" s="115"/>
      <c r="AP308" s="116"/>
      <c r="AQ308" s="117" t="s">
        <v>468</v>
      </c>
      <c r="AR308" s="113"/>
      <c r="AS308" s="113"/>
      <c r="AT308" s="113"/>
      <c r="AU308" s="114" t="s">
        <v>468</v>
      </c>
      <c r="AV308" s="115"/>
      <c r="AW308" s="115"/>
      <c r="AX308" s="116"/>
    </row>
    <row r="309" spans="1:50" ht="24" customHeight="1" x14ac:dyDescent="0.15">
      <c r="A309" s="112">
        <v>8</v>
      </c>
      <c r="B309" s="112">
        <v>1</v>
      </c>
      <c r="C309" s="117" t="s">
        <v>555</v>
      </c>
      <c r="D309" s="113"/>
      <c r="E309" s="113"/>
      <c r="F309" s="113"/>
      <c r="G309" s="113"/>
      <c r="H309" s="113"/>
      <c r="I309" s="113"/>
      <c r="J309" s="113"/>
      <c r="K309" s="113"/>
      <c r="L309" s="113"/>
      <c r="M309" s="117" t="s">
        <v>496</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30</v>
      </c>
      <c r="AL309" s="115"/>
      <c r="AM309" s="115"/>
      <c r="AN309" s="115"/>
      <c r="AO309" s="115"/>
      <c r="AP309" s="116"/>
      <c r="AQ309" s="117" t="s">
        <v>468</v>
      </c>
      <c r="AR309" s="113"/>
      <c r="AS309" s="113"/>
      <c r="AT309" s="113"/>
      <c r="AU309" s="114" t="s">
        <v>468</v>
      </c>
      <c r="AV309" s="115"/>
      <c r="AW309" s="115"/>
      <c r="AX309" s="116"/>
    </row>
    <row r="310" spans="1:50" ht="24" customHeight="1" x14ac:dyDescent="0.15">
      <c r="A310" s="112">
        <v>9</v>
      </c>
      <c r="B310" s="112">
        <v>1</v>
      </c>
      <c r="C310" s="117" t="s">
        <v>556</v>
      </c>
      <c r="D310" s="113"/>
      <c r="E310" s="113"/>
      <c r="F310" s="113"/>
      <c r="G310" s="113"/>
      <c r="H310" s="113"/>
      <c r="I310" s="113"/>
      <c r="J310" s="113"/>
      <c r="K310" s="113"/>
      <c r="L310" s="113"/>
      <c r="M310" s="117" t="s">
        <v>496</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27</v>
      </c>
      <c r="AL310" s="115"/>
      <c r="AM310" s="115"/>
      <c r="AN310" s="115"/>
      <c r="AO310" s="115"/>
      <c r="AP310" s="116"/>
      <c r="AQ310" s="117" t="s">
        <v>468</v>
      </c>
      <c r="AR310" s="113"/>
      <c r="AS310" s="113"/>
      <c r="AT310" s="113"/>
      <c r="AU310" s="114" t="s">
        <v>468</v>
      </c>
      <c r="AV310" s="115"/>
      <c r="AW310" s="115"/>
      <c r="AX310" s="116"/>
    </row>
    <row r="311" spans="1:50" ht="24" customHeight="1" x14ac:dyDescent="0.15">
      <c r="A311" s="112">
        <v>10</v>
      </c>
      <c r="B311" s="112">
        <v>1</v>
      </c>
      <c r="C311" s="117" t="s">
        <v>557</v>
      </c>
      <c r="D311" s="113"/>
      <c r="E311" s="113"/>
      <c r="F311" s="113"/>
      <c r="G311" s="113"/>
      <c r="H311" s="113"/>
      <c r="I311" s="113"/>
      <c r="J311" s="113"/>
      <c r="K311" s="113"/>
      <c r="L311" s="113"/>
      <c r="M311" s="117" t="s">
        <v>496</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20</v>
      </c>
      <c r="AL311" s="115"/>
      <c r="AM311" s="115"/>
      <c r="AN311" s="115"/>
      <c r="AO311" s="115"/>
      <c r="AP311" s="116"/>
      <c r="AQ311" s="117" t="s">
        <v>468</v>
      </c>
      <c r="AR311" s="113"/>
      <c r="AS311" s="113"/>
      <c r="AT311" s="113"/>
      <c r="AU311" s="114" t="s">
        <v>468</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576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39.75" customHeight="1" x14ac:dyDescent="0.15">
      <c r="A335" s="112">
        <v>1</v>
      </c>
      <c r="B335" s="112">
        <v>1</v>
      </c>
      <c r="C335" s="117" t="s">
        <v>565</v>
      </c>
      <c r="D335" s="113"/>
      <c r="E335" s="113"/>
      <c r="F335" s="113"/>
      <c r="G335" s="113"/>
      <c r="H335" s="113"/>
      <c r="I335" s="113"/>
      <c r="J335" s="113"/>
      <c r="K335" s="113"/>
      <c r="L335" s="113"/>
      <c r="M335" s="117" t="s">
        <v>571</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v>
      </c>
      <c r="AL335" s="115"/>
      <c r="AM335" s="115"/>
      <c r="AN335" s="115"/>
      <c r="AO335" s="115"/>
      <c r="AP335" s="116"/>
      <c r="AQ335" s="117" t="s">
        <v>572</v>
      </c>
      <c r="AR335" s="113"/>
      <c r="AS335" s="113"/>
      <c r="AT335" s="113"/>
      <c r="AU335" s="114" t="s">
        <v>468</v>
      </c>
      <c r="AV335" s="115"/>
      <c r="AW335" s="115"/>
      <c r="AX335" s="116"/>
    </row>
    <row r="336" spans="1:50" ht="24" customHeight="1" x14ac:dyDescent="0.15">
      <c r="A336" s="112">
        <v>2</v>
      </c>
      <c r="B336" s="112">
        <v>1</v>
      </c>
      <c r="C336" s="117" t="s">
        <v>566</v>
      </c>
      <c r="D336" s="113"/>
      <c r="E336" s="113"/>
      <c r="F336" s="113"/>
      <c r="G336" s="113"/>
      <c r="H336" s="113"/>
      <c r="I336" s="113"/>
      <c r="J336" s="113"/>
      <c r="K336" s="113"/>
      <c r="L336" s="113"/>
      <c r="M336" s="117" t="s">
        <v>571</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3</v>
      </c>
      <c r="AL336" s="115"/>
      <c r="AM336" s="115"/>
      <c r="AN336" s="115"/>
      <c r="AO336" s="115"/>
      <c r="AP336" s="116"/>
      <c r="AQ336" s="117" t="s">
        <v>572</v>
      </c>
      <c r="AR336" s="113"/>
      <c r="AS336" s="113"/>
      <c r="AT336" s="113"/>
      <c r="AU336" s="114" t="s">
        <v>468</v>
      </c>
      <c r="AV336" s="115"/>
      <c r="AW336" s="115"/>
      <c r="AX336" s="116"/>
    </row>
    <row r="337" spans="1:50" ht="24" customHeight="1" x14ac:dyDescent="0.15">
      <c r="A337" s="112">
        <v>3</v>
      </c>
      <c r="B337" s="112">
        <v>1</v>
      </c>
      <c r="C337" s="117" t="s">
        <v>567</v>
      </c>
      <c r="D337" s="113"/>
      <c r="E337" s="113"/>
      <c r="F337" s="113"/>
      <c r="G337" s="113"/>
      <c r="H337" s="113"/>
      <c r="I337" s="113"/>
      <c r="J337" s="113"/>
      <c r="K337" s="113"/>
      <c r="L337" s="113"/>
      <c r="M337" s="117" t="s">
        <v>571</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2</v>
      </c>
      <c r="AL337" s="115"/>
      <c r="AM337" s="115"/>
      <c r="AN337" s="115"/>
      <c r="AO337" s="115"/>
      <c r="AP337" s="116"/>
      <c r="AQ337" s="117" t="s">
        <v>572</v>
      </c>
      <c r="AR337" s="113"/>
      <c r="AS337" s="113"/>
      <c r="AT337" s="113"/>
      <c r="AU337" s="114" t="s">
        <v>468</v>
      </c>
      <c r="AV337" s="115"/>
      <c r="AW337" s="115"/>
      <c r="AX337" s="116"/>
    </row>
    <row r="338" spans="1:50" ht="32.25" customHeight="1" x14ac:dyDescent="0.15">
      <c r="A338" s="112">
        <v>4</v>
      </c>
      <c r="B338" s="112">
        <v>1</v>
      </c>
      <c r="C338" s="117" t="s">
        <v>568</v>
      </c>
      <c r="D338" s="113"/>
      <c r="E338" s="113"/>
      <c r="F338" s="113"/>
      <c r="G338" s="113"/>
      <c r="H338" s="113"/>
      <c r="I338" s="113"/>
      <c r="J338" s="113"/>
      <c r="K338" s="113"/>
      <c r="L338" s="113"/>
      <c r="M338" s="117" t="s">
        <v>571</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2</v>
      </c>
      <c r="AL338" s="115"/>
      <c r="AM338" s="115"/>
      <c r="AN338" s="115"/>
      <c r="AO338" s="115"/>
      <c r="AP338" s="116"/>
      <c r="AQ338" s="117" t="s">
        <v>572</v>
      </c>
      <c r="AR338" s="113"/>
      <c r="AS338" s="113"/>
      <c r="AT338" s="113"/>
      <c r="AU338" s="114" t="s">
        <v>468</v>
      </c>
      <c r="AV338" s="115"/>
      <c r="AW338" s="115"/>
      <c r="AX338" s="116"/>
    </row>
    <row r="339" spans="1:50" ht="35.25" customHeight="1" x14ac:dyDescent="0.15">
      <c r="A339" s="112">
        <v>5</v>
      </c>
      <c r="B339" s="112">
        <v>1</v>
      </c>
      <c r="C339" s="117" t="s">
        <v>569</v>
      </c>
      <c r="D339" s="113"/>
      <c r="E339" s="113"/>
      <c r="F339" s="113"/>
      <c r="G339" s="113"/>
      <c r="H339" s="113"/>
      <c r="I339" s="113"/>
      <c r="J339" s="113"/>
      <c r="K339" s="113"/>
      <c r="L339" s="113"/>
      <c r="M339" s="117" t="s">
        <v>571</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2</v>
      </c>
      <c r="AL339" s="115"/>
      <c r="AM339" s="115"/>
      <c r="AN339" s="115"/>
      <c r="AO339" s="115"/>
      <c r="AP339" s="116"/>
      <c r="AQ339" s="117" t="s">
        <v>572</v>
      </c>
      <c r="AR339" s="113"/>
      <c r="AS339" s="113"/>
      <c r="AT339" s="113"/>
      <c r="AU339" s="114" t="s">
        <v>468</v>
      </c>
      <c r="AV339" s="115"/>
      <c r="AW339" s="115"/>
      <c r="AX339" s="116"/>
    </row>
    <row r="340" spans="1:50" ht="54.75" customHeight="1" x14ac:dyDescent="0.15">
      <c r="A340" s="112">
        <v>6</v>
      </c>
      <c r="B340" s="112">
        <v>1</v>
      </c>
      <c r="C340" s="117" t="s">
        <v>570</v>
      </c>
      <c r="D340" s="113"/>
      <c r="E340" s="113"/>
      <c r="F340" s="113"/>
      <c r="G340" s="113"/>
      <c r="H340" s="113"/>
      <c r="I340" s="113"/>
      <c r="J340" s="113"/>
      <c r="K340" s="113"/>
      <c r="L340" s="113"/>
      <c r="M340" s="117" t="s">
        <v>571</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0.3</v>
      </c>
      <c r="AL340" s="115"/>
      <c r="AM340" s="115"/>
      <c r="AN340" s="115"/>
      <c r="AO340" s="115"/>
      <c r="AP340" s="116"/>
      <c r="AQ340" s="117" t="s">
        <v>572</v>
      </c>
      <c r="AR340" s="113"/>
      <c r="AS340" s="113"/>
      <c r="AT340" s="113"/>
      <c r="AU340" s="114" t="s">
        <v>468</v>
      </c>
      <c r="AV340" s="115"/>
      <c r="AW340" s="115"/>
      <c r="AX340" s="116"/>
    </row>
    <row r="341" spans="1:50"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322</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U302:AX302">
    <cfRule type="expression" dxfId="859" priority="129">
      <formula>IF(AND(AU302&gt;=0, RIGHT(TEXT(AU302,"0.#"),1)&lt;&gt;"."),TRUE,FALSE)</formula>
    </cfRule>
    <cfRule type="expression" dxfId="858" priority="130">
      <formula>IF(AND(AU302&gt;=0, RIGHT(TEXT(AU302,"0.#"),1)="."),TRUE,FALSE)</formula>
    </cfRule>
    <cfRule type="expression" dxfId="857" priority="131">
      <formula>IF(AND(AU302&lt;0, RIGHT(TEXT(AU302,"0.#"),1)&lt;&gt;"."),TRUE,FALSE)</formula>
    </cfRule>
    <cfRule type="expression" dxfId="856" priority="132">
      <formula>IF(AND(AU302&lt;0, RIGHT(TEXT(AU302,"0.#"),1)="."),TRUE,FALSE)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3:AX331">
    <cfRule type="expression" dxfId="853" priority="123">
      <formula>IF(AND(AU303&gt;=0, RIGHT(TEXT(AU303,"0.#"),1)&lt;&gt;"."),TRUE,FALSE)</formula>
    </cfRule>
    <cfRule type="expression" dxfId="852" priority="124">
      <formula>IF(AND(AU303&gt;=0, RIGHT(TEXT(AU303,"0.#"),1)="."),TRUE,FALSE)</formula>
    </cfRule>
    <cfRule type="expression" dxfId="851" priority="125">
      <formula>IF(AND(AU303&lt;0, RIGHT(TEXT(AU303,"0.#"),1)&lt;&gt;"."),TRUE,FALSE)</formula>
    </cfRule>
    <cfRule type="expression" dxfId="850" priority="126">
      <formula>IF(AND(AU303&lt;0, RIGHT(TEXT(AU303,"0.#"),1)="."),TRUE,FALSE)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41:AX364">
    <cfRule type="expression" dxfId="845" priority="111">
      <formula>IF(AND(AU341&gt;=0, RIGHT(TEXT(AU341,"0.#"),1)&lt;&gt;"."),TRUE,FALSE)</formula>
    </cfRule>
    <cfRule type="expression" dxfId="844" priority="112">
      <formula>IF(AND(AU341&gt;=0, RIGHT(TEXT(AU341,"0.#"),1)="."),TRUE,FALSE)</formula>
    </cfRule>
    <cfRule type="expression" dxfId="843" priority="113">
      <formula>IF(AND(AU341&lt;0, RIGHT(TEXT(AU341,"0.#"),1)&lt;&gt;"."),TRUE,FALSE)</formula>
    </cfRule>
    <cfRule type="expression" dxfId="842" priority="114">
      <formula>IF(AND(AU341&lt;0, RIGHT(TEXT(AU341,"0.#"),1)="."),TRUE,FALSE)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U335:AX335">
    <cfRule type="expression" dxfId="751" priority="5">
      <formula>IF(AND(AU335&gt;=0, RIGHT(TEXT(AU335,"0.#"),1)&lt;&gt;"."),TRUE,FALSE)</formula>
    </cfRule>
    <cfRule type="expression" dxfId="750" priority="6">
      <formula>IF(AND(AU335&gt;=0, RIGHT(TEXT(AU335,"0.#"),1)="."),TRUE,FALSE)</formula>
    </cfRule>
    <cfRule type="expression" dxfId="749" priority="7">
      <formula>IF(AND(AU335&lt;0, RIGHT(TEXT(AU335,"0.#"),1)&lt;&gt;"."),TRUE,FALSE)</formula>
    </cfRule>
    <cfRule type="expression" dxfId="748" priority="8">
      <formula>IF(AND(AU335&lt;0, RIGHT(TEXT(AU335,"0.#"),1)="."),TRUE,FALSE)</formula>
    </cfRule>
  </conditionalFormatting>
  <conditionalFormatting sqref="AU336:AX340">
    <cfRule type="expression" dxfId="747" priority="1">
      <formula>IF(AND(AU336&gt;=0, RIGHT(TEXT(AU336,"0.#"),1)&lt;&gt;"."),TRUE,FALSE)</formula>
    </cfRule>
    <cfRule type="expression" dxfId="746" priority="2">
      <formula>IF(AND(AU336&gt;=0, RIGHT(TEXT(AU336,"0.#"),1)="."),TRUE,FALSE)</formula>
    </cfRule>
    <cfRule type="expression" dxfId="745" priority="3">
      <formula>IF(AND(AU336&lt;0, RIGHT(TEXT(AU336,"0.#"),1)&lt;&gt;"."),TRUE,FALSE)</formula>
    </cfRule>
    <cfRule type="expression" dxfId="744" priority="4">
      <formula>IF(AND(AU336&lt;0, 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6" manualBreakCount="6">
    <brk id="105" max="16383" man="1"/>
    <brk id="131" max="16383" man="1"/>
    <brk id="138" max="16383" man="1"/>
    <brk id="177" max="49"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344</xdr:row>
                    <xdr:rowOff>0</xdr:rowOff>
                  </from>
                  <to>
                    <xdr:col>44</xdr:col>
                    <xdr:colOff>38100</xdr:colOff>
                    <xdr:row>502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467</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454</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467</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467</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t="s">
        <v>467</v>
      </c>
      <c r="C9" s="15" t="str">
        <f t="shared" si="0"/>
        <v>高齢社会対策</v>
      </c>
      <c r="D9" s="15" t="str">
        <f t="shared" si="7"/>
        <v>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t="s">
        <v>467</v>
      </c>
      <c r="C11" s="15" t="str">
        <f t="shared" si="0"/>
        <v>子ども・若者育成支援</v>
      </c>
      <c r="D11" s="15" t="str">
        <f t="shared" si="7"/>
        <v>高齢社会対策、子ども・若者育成支援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高齢社会対策、子ども・若者育成支援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高齢社会対策、子ども・若者育成支援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467</v>
      </c>
      <c r="C14" s="15" t="str">
        <f t="shared" si="0"/>
        <v>少子化社会対策</v>
      </c>
      <c r="D14" s="15" t="str">
        <f t="shared" si="7"/>
        <v>高齢社会対策、子ども・若者育成支援、少子化社会対策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高齢社会対策、子ども・若者育成支援、少子化社会対策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高齢社会対策、子ども・若者育成支援、少子化社会対策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高齢社会対策、子ども・若者育成支援、少子化社会対策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高齢社会対策、子ども・若者育成支援、少子化社会対策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高齢社会対策、子ども・若者育成支援、少子化社会対策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高齢社会対策、子ども・若者育成支援、少子化社会対策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高齢社会対策、子ども・若者育成支援、少子化社会対策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高齢社会対策、子ども・若者育成支援、少子化社会対策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高齢社会対策、子ども・若者育成支援、少子化社会対策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高齢社会対策、子ども・若者育成支援、少子化社会対策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高齢社会対策、子ども・若者育成支援、少子化社会対策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318</v>
      </c>
      <c r="H2" s="223"/>
      <c r="I2" s="223"/>
      <c r="J2" s="223"/>
      <c r="K2" s="223"/>
      <c r="L2" s="223"/>
      <c r="M2" s="223"/>
      <c r="N2" s="223"/>
      <c r="O2" s="224"/>
      <c r="P2" s="242" t="s">
        <v>82</v>
      </c>
      <c r="Q2" s="223"/>
      <c r="R2" s="223"/>
      <c r="S2" s="223"/>
      <c r="T2" s="223"/>
      <c r="U2" s="223"/>
      <c r="V2" s="223"/>
      <c r="W2" s="223"/>
      <c r="X2" s="224"/>
      <c r="Y2" s="190"/>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302</v>
      </c>
      <c r="AU2" s="273"/>
      <c r="AV2" s="273"/>
      <c r="AW2" s="273"/>
      <c r="AX2" s="274"/>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6"/>
      <c r="AC3" s="131"/>
      <c r="AD3" s="132"/>
      <c r="AE3" s="137"/>
      <c r="AF3" s="130"/>
      <c r="AG3" s="130"/>
      <c r="AH3" s="130"/>
      <c r="AI3" s="286"/>
      <c r="AJ3" s="137"/>
      <c r="AK3" s="130"/>
      <c r="AL3" s="130"/>
      <c r="AM3" s="130"/>
      <c r="AN3" s="286"/>
      <c r="AO3" s="137"/>
      <c r="AP3" s="130"/>
      <c r="AQ3" s="130"/>
      <c r="AR3" s="130"/>
      <c r="AS3" s="286"/>
      <c r="AT3" s="67"/>
      <c r="AU3" s="110"/>
      <c r="AV3" s="110"/>
      <c r="AW3" s="108" t="s">
        <v>458</v>
      </c>
      <c r="AX3" s="109"/>
    </row>
    <row r="4" spans="1:50" ht="22.5" customHeight="1" x14ac:dyDescent="0.15">
      <c r="A4" s="218"/>
      <c r="B4" s="216"/>
      <c r="C4" s="216"/>
      <c r="D4" s="216"/>
      <c r="E4" s="216"/>
      <c r="F4" s="217"/>
      <c r="G4" s="322"/>
      <c r="H4" s="289"/>
      <c r="I4" s="289"/>
      <c r="J4" s="289"/>
      <c r="K4" s="289"/>
      <c r="L4" s="289"/>
      <c r="M4" s="289"/>
      <c r="N4" s="289"/>
      <c r="O4" s="290"/>
      <c r="P4" s="210"/>
      <c r="Q4" s="192"/>
      <c r="R4" s="192"/>
      <c r="S4" s="192"/>
      <c r="T4" s="192"/>
      <c r="U4" s="192"/>
      <c r="V4" s="192"/>
      <c r="W4" s="192"/>
      <c r="X4" s="193"/>
      <c r="Y4" s="294" t="s">
        <v>14</v>
      </c>
      <c r="Z4" s="295"/>
      <c r="AA4" s="296"/>
      <c r="AB4" s="658"/>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2" t="s">
        <v>65</v>
      </c>
      <c r="Z5" s="121"/>
      <c r="AA5" s="168"/>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3"/>
      <c r="H6" s="324"/>
      <c r="I6" s="324"/>
      <c r="J6" s="324"/>
      <c r="K6" s="324"/>
      <c r="L6" s="324"/>
      <c r="M6" s="324"/>
      <c r="N6" s="324"/>
      <c r="O6" s="325"/>
      <c r="P6" s="194"/>
      <c r="Q6" s="194"/>
      <c r="R6" s="194"/>
      <c r="S6" s="194"/>
      <c r="T6" s="194"/>
      <c r="U6" s="194"/>
      <c r="V6" s="194"/>
      <c r="W6" s="194"/>
      <c r="X6" s="195"/>
      <c r="Y6" s="120" t="s">
        <v>15</v>
      </c>
      <c r="Z6" s="121"/>
      <c r="AA6" s="168"/>
      <c r="AB6" s="680" t="s">
        <v>459</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5" t="s">
        <v>13</v>
      </c>
      <c r="B7" s="216"/>
      <c r="C7" s="216"/>
      <c r="D7" s="216"/>
      <c r="E7" s="216"/>
      <c r="F7" s="217"/>
      <c r="G7" s="222" t="s">
        <v>318</v>
      </c>
      <c r="H7" s="223"/>
      <c r="I7" s="223"/>
      <c r="J7" s="223"/>
      <c r="K7" s="223"/>
      <c r="L7" s="223"/>
      <c r="M7" s="223"/>
      <c r="N7" s="223"/>
      <c r="O7" s="224"/>
      <c r="P7" s="242" t="s">
        <v>82</v>
      </c>
      <c r="Q7" s="223"/>
      <c r="R7" s="223"/>
      <c r="S7" s="223"/>
      <c r="T7" s="223"/>
      <c r="U7" s="223"/>
      <c r="V7" s="223"/>
      <c r="W7" s="223"/>
      <c r="X7" s="224"/>
      <c r="Y7" s="190"/>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302</v>
      </c>
      <c r="AU7" s="273"/>
      <c r="AV7" s="273"/>
      <c r="AW7" s="273"/>
      <c r="AX7" s="274"/>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6"/>
      <c r="AC8" s="131"/>
      <c r="AD8" s="132"/>
      <c r="AE8" s="137"/>
      <c r="AF8" s="130"/>
      <c r="AG8" s="130"/>
      <c r="AH8" s="130"/>
      <c r="AI8" s="286"/>
      <c r="AJ8" s="137"/>
      <c r="AK8" s="130"/>
      <c r="AL8" s="130"/>
      <c r="AM8" s="130"/>
      <c r="AN8" s="286"/>
      <c r="AO8" s="137"/>
      <c r="AP8" s="130"/>
      <c r="AQ8" s="130"/>
      <c r="AR8" s="130"/>
      <c r="AS8" s="286"/>
      <c r="AT8" s="67"/>
      <c r="AU8" s="110"/>
      <c r="AV8" s="110"/>
      <c r="AW8" s="108" t="s">
        <v>359</v>
      </c>
      <c r="AX8" s="109"/>
    </row>
    <row r="9" spans="1:50" ht="22.5" customHeight="1" x14ac:dyDescent="0.15">
      <c r="A9" s="218"/>
      <c r="B9" s="216"/>
      <c r="C9" s="216"/>
      <c r="D9" s="216"/>
      <c r="E9" s="216"/>
      <c r="F9" s="217"/>
      <c r="G9" s="322"/>
      <c r="H9" s="289"/>
      <c r="I9" s="289"/>
      <c r="J9" s="289"/>
      <c r="K9" s="289"/>
      <c r="L9" s="289"/>
      <c r="M9" s="289"/>
      <c r="N9" s="289"/>
      <c r="O9" s="290"/>
      <c r="P9" s="210"/>
      <c r="Q9" s="192"/>
      <c r="R9" s="192"/>
      <c r="S9" s="192"/>
      <c r="T9" s="192"/>
      <c r="U9" s="192"/>
      <c r="V9" s="192"/>
      <c r="W9" s="192"/>
      <c r="X9" s="193"/>
      <c r="Y9" s="294" t="s">
        <v>14</v>
      </c>
      <c r="Z9" s="295"/>
      <c r="AA9" s="296"/>
      <c r="AB9" s="658"/>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2" t="s">
        <v>65</v>
      </c>
      <c r="Z10" s="121"/>
      <c r="AA10" s="168"/>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3"/>
      <c r="H11" s="324"/>
      <c r="I11" s="324"/>
      <c r="J11" s="324"/>
      <c r="K11" s="324"/>
      <c r="L11" s="324"/>
      <c r="M11" s="324"/>
      <c r="N11" s="324"/>
      <c r="O11" s="325"/>
      <c r="P11" s="194"/>
      <c r="Q11" s="194"/>
      <c r="R11" s="194"/>
      <c r="S11" s="194"/>
      <c r="T11" s="194"/>
      <c r="U11" s="194"/>
      <c r="V11" s="194"/>
      <c r="W11" s="194"/>
      <c r="X11" s="195"/>
      <c r="Y11" s="120" t="s">
        <v>15</v>
      </c>
      <c r="Z11" s="121"/>
      <c r="AA11" s="168"/>
      <c r="AB11" s="680"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5" t="s">
        <v>13</v>
      </c>
      <c r="B12" s="216"/>
      <c r="C12" s="216"/>
      <c r="D12" s="216"/>
      <c r="E12" s="216"/>
      <c r="F12" s="217"/>
      <c r="G12" s="222" t="s">
        <v>318</v>
      </c>
      <c r="H12" s="223"/>
      <c r="I12" s="223"/>
      <c r="J12" s="223"/>
      <c r="K12" s="223"/>
      <c r="L12" s="223"/>
      <c r="M12" s="223"/>
      <c r="N12" s="223"/>
      <c r="O12" s="224"/>
      <c r="P12" s="242" t="s">
        <v>82</v>
      </c>
      <c r="Q12" s="223"/>
      <c r="R12" s="223"/>
      <c r="S12" s="223"/>
      <c r="T12" s="223"/>
      <c r="U12" s="223"/>
      <c r="V12" s="223"/>
      <c r="W12" s="223"/>
      <c r="X12" s="224"/>
      <c r="Y12" s="190"/>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302</v>
      </c>
      <c r="AU12" s="273"/>
      <c r="AV12" s="273"/>
      <c r="AW12" s="273"/>
      <c r="AX12" s="274"/>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6"/>
      <c r="AC13" s="131"/>
      <c r="AD13" s="132"/>
      <c r="AE13" s="137"/>
      <c r="AF13" s="130"/>
      <c r="AG13" s="130"/>
      <c r="AH13" s="130"/>
      <c r="AI13" s="286"/>
      <c r="AJ13" s="137"/>
      <c r="AK13" s="130"/>
      <c r="AL13" s="130"/>
      <c r="AM13" s="130"/>
      <c r="AN13" s="286"/>
      <c r="AO13" s="137"/>
      <c r="AP13" s="130"/>
      <c r="AQ13" s="130"/>
      <c r="AR13" s="130"/>
      <c r="AS13" s="286"/>
      <c r="AT13" s="67"/>
      <c r="AU13" s="110"/>
      <c r="AV13" s="110"/>
      <c r="AW13" s="108" t="s">
        <v>359</v>
      </c>
      <c r="AX13" s="109"/>
    </row>
    <row r="14" spans="1:50" ht="22.5" customHeight="1" x14ac:dyDescent="0.15">
      <c r="A14" s="218"/>
      <c r="B14" s="216"/>
      <c r="C14" s="216"/>
      <c r="D14" s="216"/>
      <c r="E14" s="216"/>
      <c r="F14" s="217"/>
      <c r="G14" s="322"/>
      <c r="H14" s="289"/>
      <c r="I14" s="289"/>
      <c r="J14" s="289"/>
      <c r="K14" s="289"/>
      <c r="L14" s="289"/>
      <c r="M14" s="289"/>
      <c r="N14" s="289"/>
      <c r="O14" s="290"/>
      <c r="P14" s="210"/>
      <c r="Q14" s="192"/>
      <c r="R14" s="192"/>
      <c r="S14" s="192"/>
      <c r="T14" s="192"/>
      <c r="U14" s="192"/>
      <c r="V14" s="192"/>
      <c r="W14" s="192"/>
      <c r="X14" s="193"/>
      <c r="Y14" s="294" t="s">
        <v>14</v>
      </c>
      <c r="Z14" s="295"/>
      <c r="AA14" s="296"/>
      <c r="AB14" s="658"/>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2" t="s">
        <v>65</v>
      </c>
      <c r="Z15" s="121"/>
      <c r="AA15" s="168"/>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3"/>
      <c r="H16" s="324"/>
      <c r="I16" s="324"/>
      <c r="J16" s="324"/>
      <c r="K16" s="324"/>
      <c r="L16" s="324"/>
      <c r="M16" s="324"/>
      <c r="N16" s="324"/>
      <c r="O16" s="325"/>
      <c r="P16" s="194"/>
      <c r="Q16" s="194"/>
      <c r="R16" s="194"/>
      <c r="S16" s="194"/>
      <c r="T16" s="194"/>
      <c r="U16" s="194"/>
      <c r="V16" s="194"/>
      <c r="W16" s="194"/>
      <c r="X16" s="195"/>
      <c r="Y16" s="120" t="s">
        <v>15</v>
      </c>
      <c r="Z16" s="121"/>
      <c r="AA16" s="168"/>
      <c r="AB16" s="680"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5" t="s">
        <v>13</v>
      </c>
      <c r="B17" s="216"/>
      <c r="C17" s="216"/>
      <c r="D17" s="216"/>
      <c r="E17" s="216"/>
      <c r="F17" s="217"/>
      <c r="G17" s="222" t="s">
        <v>318</v>
      </c>
      <c r="H17" s="223"/>
      <c r="I17" s="223"/>
      <c r="J17" s="223"/>
      <c r="K17" s="223"/>
      <c r="L17" s="223"/>
      <c r="M17" s="223"/>
      <c r="N17" s="223"/>
      <c r="O17" s="224"/>
      <c r="P17" s="242" t="s">
        <v>82</v>
      </c>
      <c r="Q17" s="223"/>
      <c r="R17" s="223"/>
      <c r="S17" s="223"/>
      <c r="T17" s="223"/>
      <c r="U17" s="223"/>
      <c r="V17" s="223"/>
      <c r="W17" s="223"/>
      <c r="X17" s="224"/>
      <c r="Y17" s="190"/>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302</v>
      </c>
      <c r="AU17" s="273"/>
      <c r="AV17" s="273"/>
      <c r="AW17" s="273"/>
      <c r="AX17" s="274"/>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6"/>
      <c r="AC18" s="131"/>
      <c r="AD18" s="132"/>
      <c r="AE18" s="137"/>
      <c r="AF18" s="130"/>
      <c r="AG18" s="130"/>
      <c r="AH18" s="130"/>
      <c r="AI18" s="286"/>
      <c r="AJ18" s="137"/>
      <c r="AK18" s="130"/>
      <c r="AL18" s="130"/>
      <c r="AM18" s="130"/>
      <c r="AN18" s="286"/>
      <c r="AO18" s="137"/>
      <c r="AP18" s="130"/>
      <c r="AQ18" s="130"/>
      <c r="AR18" s="130"/>
      <c r="AS18" s="286"/>
      <c r="AT18" s="67"/>
      <c r="AU18" s="110"/>
      <c r="AV18" s="110"/>
      <c r="AW18" s="108" t="s">
        <v>359</v>
      </c>
      <c r="AX18" s="109"/>
    </row>
    <row r="19" spans="1:50" ht="22.5" customHeight="1" x14ac:dyDescent="0.15">
      <c r="A19" s="218"/>
      <c r="B19" s="216"/>
      <c r="C19" s="216"/>
      <c r="D19" s="216"/>
      <c r="E19" s="216"/>
      <c r="F19" s="217"/>
      <c r="G19" s="322"/>
      <c r="H19" s="289"/>
      <c r="I19" s="289"/>
      <c r="J19" s="289"/>
      <c r="K19" s="289"/>
      <c r="L19" s="289"/>
      <c r="M19" s="289"/>
      <c r="N19" s="289"/>
      <c r="O19" s="290"/>
      <c r="P19" s="210"/>
      <c r="Q19" s="192"/>
      <c r="R19" s="192"/>
      <c r="S19" s="192"/>
      <c r="T19" s="192"/>
      <c r="U19" s="192"/>
      <c r="V19" s="192"/>
      <c r="W19" s="192"/>
      <c r="X19" s="193"/>
      <c r="Y19" s="294" t="s">
        <v>14</v>
      </c>
      <c r="Z19" s="295"/>
      <c r="AA19" s="296"/>
      <c r="AB19" s="658"/>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2" t="s">
        <v>65</v>
      </c>
      <c r="Z20" s="121"/>
      <c r="AA20" s="168"/>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3"/>
      <c r="H21" s="324"/>
      <c r="I21" s="324"/>
      <c r="J21" s="324"/>
      <c r="K21" s="324"/>
      <c r="L21" s="324"/>
      <c r="M21" s="324"/>
      <c r="N21" s="324"/>
      <c r="O21" s="325"/>
      <c r="P21" s="194"/>
      <c r="Q21" s="194"/>
      <c r="R21" s="194"/>
      <c r="S21" s="194"/>
      <c r="T21" s="194"/>
      <c r="U21" s="194"/>
      <c r="V21" s="194"/>
      <c r="W21" s="194"/>
      <c r="X21" s="195"/>
      <c r="Y21" s="120" t="s">
        <v>15</v>
      </c>
      <c r="Z21" s="121"/>
      <c r="AA21" s="168"/>
      <c r="AB21" s="680" t="s">
        <v>460</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5" t="s">
        <v>13</v>
      </c>
      <c r="B22" s="216"/>
      <c r="C22" s="216"/>
      <c r="D22" s="216"/>
      <c r="E22" s="216"/>
      <c r="F22" s="217"/>
      <c r="G22" s="222" t="s">
        <v>318</v>
      </c>
      <c r="H22" s="223"/>
      <c r="I22" s="223"/>
      <c r="J22" s="223"/>
      <c r="K22" s="223"/>
      <c r="L22" s="223"/>
      <c r="M22" s="223"/>
      <c r="N22" s="223"/>
      <c r="O22" s="224"/>
      <c r="P22" s="242" t="s">
        <v>82</v>
      </c>
      <c r="Q22" s="223"/>
      <c r="R22" s="223"/>
      <c r="S22" s="223"/>
      <c r="T22" s="223"/>
      <c r="U22" s="223"/>
      <c r="V22" s="223"/>
      <c r="W22" s="223"/>
      <c r="X22" s="224"/>
      <c r="Y22" s="190"/>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302</v>
      </c>
      <c r="AU22" s="273"/>
      <c r="AV22" s="273"/>
      <c r="AW22" s="273"/>
      <c r="AX22" s="274"/>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6"/>
      <c r="AC23" s="131"/>
      <c r="AD23" s="132"/>
      <c r="AE23" s="137"/>
      <c r="AF23" s="130"/>
      <c r="AG23" s="130"/>
      <c r="AH23" s="130"/>
      <c r="AI23" s="286"/>
      <c r="AJ23" s="137"/>
      <c r="AK23" s="130"/>
      <c r="AL23" s="130"/>
      <c r="AM23" s="130"/>
      <c r="AN23" s="286"/>
      <c r="AO23" s="137"/>
      <c r="AP23" s="130"/>
      <c r="AQ23" s="130"/>
      <c r="AR23" s="130"/>
      <c r="AS23" s="286"/>
      <c r="AT23" s="67"/>
      <c r="AU23" s="110"/>
      <c r="AV23" s="110"/>
      <c r="AW23" s="108" t="s">
        <v>461</v>
      </c>
      <c r="AX23" s="109"/>
    </row>
    <row r="24" spans="1:50" ht="22.5" customHeight="1" x14ac:dyDescent="0.15">
      <c r="A24" s="218"/>
      <c r="B24" s="216"/>
      <c r="C24" s="216"/>
      <c r="D24" s="216"/>
      <c r="E24" s="216"/>
      <c r="F24" s="217"/>
      <c r="G24" s="322"/>
      <c r="H24" s="289"/>
      <c r="I24" s="289"/>
      <c r="J24" s="289"/>
      <c r="K24" s="289"/>
      <c r="L24" s="289"/>
      <c r="M24" s="289"/>
      <c r="N24" s="289"/>
      <c r="O24" s="290"/>
      <c r="P24" s="210"/>
      <c r="Q24" s="192"/>
      <c r="R24" s="192"/>
      <c r="S24" s="192"/>
      <c r="T24" s="192"/>
      <c r="U24" s="192"/>
      <c r="V24" s="192"/>
      <c r="W24" s="192"/>
      <c r="X24" s="193"/>
      <c r="Y24" s="294" t="s">
        <v>14</v>
      </c>
      <c r="Z24" s="295"/>
      <c r="AA24" s="296"/>
      <c r="AB24" s="658"/>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2" t="s">
        <v>65</v>
      </c>
      <c r="Z25" s="121"/>
      <c r="AA25" s="168"/>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3"/>
      <c r="H26" s="324"/>
      <c r="I26" s="324"/>
      <c r="J26" s="324"/>
      <c r="K26" s="324"/>
      <c r="L26" s="324"/>
      <c r="M26" s="324"/>
      <c r="N26" s="324"/>
      <c r="O26" s="325"/>
      <c r="P26" s="194"/>
      <c r="Q26" s="194"/>
      <c r="R26" s="194"/>
      <c r="S26" s="194"/>
      <c r="T26" s="194"/>
      <c r="U26" s="194"/>
      <c r="V26" s="194"/>
      <c r="W26" s="194"/>
      <c r="X26" s="195"/>
      <c r="Y26" s="120" t="s">
        <v>15</v>
      </c>
      <c r="Z26" s="121"/>
      <c r="AA26" s="168"/>
      <c r="AB26" s="680" t="s">
        <v>460</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5" t="s">
        <v>13</v>
      </c>
      <c r="B27" s="216"/>
      <c r="C27" s="216"/>
      <c r="D27" s="216"/>
      <c r="E27" s="216"/>
      <c r="F27" s="217"/>
      <c r="G27" s="222" t="s">
        <v>318</v>
      </c>
      <c r="H27" s="223"/>
      <c r="I27" s="223"/>
      <c r="J27" s="223"/>
      <c r="K27" s="223"/>
      <c r="L27" s="223"/>
      <c r="M27" s="223"/>
      <c r="N27" s="223"/>
      <c r="O27" s="224"/>
      <c r="P27" s="242" t="s">
        <v>82</v>
      </c>
      <c r="Q27" s="223"/>
      <c r="R27" s="223"/>
      <c r="S27" s="223"/>
      <c r="T27" s="223"/>
      <c r="U27" s="223"/>
      <c r="V27" s="223"/>
      <c r="W27" s="223"/>
      <c r="X27" s="224"/>
      <c r="Y27" s="190"/>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302</v>
      </c>
      <c r="AU27" s="273"/>
      <c r="AV27" s="273"/>
      <c r="AW27" s="273"/>
      <c r="AX27" s="274"/>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6"/>
      <c r="AC28" s="131"/>
      <c r="AD28" s="132"/>
      <c r="AE28" s="137"/>
      <c r="AF28" s="130"/>
      <c r="AG28" s="130"/>
      <c r="AH28" s="130"/>
      <c r="AI28" s="286"/>
      <c r="AJ28" s="137"/>
      <c r="AK28" s="130"/>
      <c r="AL28" s="130"/>
      <c r="AM28" s="130"/>
      <c r="AN28" s="286"/>
      <c r="AO28" s="137"/>
      <c r="AP28" s="130"/>
      <c r="AQ28" s="130"/>
      <c r="AR28" s="130"/>
      <c r="AS28" s="286"/>
      <c r="AT28" s="67"/>
      <c r="AU28" s="110"/>
      <c r="AV28" s="110"/>
      <c r="AW28" s="108" t="s">
        <v>458</v>
      </c>
      <c r="AX28" s="109"/>
    </row>
    <row r="29" spans="1:50" ht="22.5" customHeight="1" x14ac:dyDescent="0.15">
      <c r="A29" s="218"/>
      <c r="B29" s="216"/>
      <c r="C29" s="216"/>
      <c r="D29" s="216"/>
      <c r="E29" s="216"/>
      <c r="F29" s="217"/>
      <c r="G29" s="322"/>
      <c r="H29" s="289"/>
      <c r="I29" s="289"/>
      <c r="J29" s="289"/>
      <c r="K29" s="289"/>
      <c r="L29" s="289"/>
      <c r="M29" s="289"/>
      <c r="N29" s="289"/>
      <c r="O29" s="290"/>
      <c r="P29" s="210"/>
      <c r="Q29" s="192"/>
      <c r="R29" s="192"/>
      <c r="S29" s="192"/>
      <c r="T29" s="192"/>
      <c r="U29" s="192"/>
      <c r="V29" s="192"/>
      <c r="W29" s="192"/>
      <c r="X29" s="193"/>
      <c r="Y29" s="294" t="s">
        <v>14</v>
      </c>
      <c r="Z29" s="295"/>
      <c r="AA29" s="296"/>
      <c r="AB29" s="658"/>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2" t="s">
        <v>65</v>
      </c>
      <c r="Z30" s="121"/>
      <c r="AA30" s="168"/>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3"/>
      <c r="H31" s="324"/>
      <c r="I31" s="324"/>
      <c r="J31" s="324"/>
      <c r="K31" s="324"/>
      <c r="L31" s="324"/>
      <c r="M31" s="324"/>
      <c r="N31" s="324"/>
      <c r="O31" s="325"/>
      <c r="P31" s="194"/>
      <c r="Q31" s="194"/>
      <c r="R31" s="194"/>
      <c r="S31" s="194"/>
      <c r="T31" s="194"/>
      <c r="U31" s="194"/>
      <c r="V31" s="194"/>
      <c r="W31" s="194"/>
      <c r="X31" s="195"/>
      <c r="Y31" s="120" t="s">
        <v>15</v>
      </c>
      <c r="Z31" s="121"/>
      <c r="AA31" s="168"/>
      <c r="AB31" s="680" t="s">
        <v>459</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5" t="s">
        <v>13</v>
      </c>
      <c r="B32" s="216"/>
      <c r="C32" s="216"/>
      <c r="D32" s="216"/>
      <c r="E32" s="216"/>
      <c r="F32" s="217"/>
      <c r="G32" s="222" t="s">
        <v>318</v>
      </c>
      <c r="H32" s="223"/>
      <c r="I32" s="223"/>
      <c r="J32" s="223"/>
      <c r="K32" s="223"/>
      <c r="L32" s="223"/>
      <c r="M32" s="223"/>
      <c r="N32" s="223"/>
      <c r="O32" s="224"/>
      <c r="P32" s="242" t="s">
        <v>82</v>
      </c>
      <c r="Q32" s="223"/>
      <c r="R32" s="223"/>
      <c r="S32" s="223"/>
      <c r="T32" s="223"/>
      <c r="U32" s="223"/>
      <c r="V32" s="223"/>
      <c r="W32" s="223"/>
      <c r="X32" s="224"/>
      <c r="Y32" s="190"/>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302</v>
      </c>
      <c r="AU32" s="273"/>
      <c r="AV32" s="273"/>
      <c r="AW32" s="273"/>
      <c r="AX32" s="274"/>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6"/>
      <c r="AC33" s="131"/>
      <c r="AD33" s="132"/>
      <c r="AE33" s="137"/>
      <c r="AF33" s="130"/>
      <c r="AG33" s="130"/>
      <c r="AH33" s="130"/>
      <c r="AI33" s="286"/>
      <c r="AJ33" s="137"/>
      <c r="AK33" s="130"/>
      <c r="AL33" s="130"/>
      <c r="AM33" s="130"/>
      <c r="AN33" s="286"/>
      <c r="AO33" s="137"/>
      <c r="AP33" s="130"/>
      <c r="AQ33" s="130"/>
      <c r="AR33" s="130"/>
      <c r="AS33" s="286"/>
      <c r="AT33" s="67"/>
      <c r="AU33" s="110"/>
      <c r="AV33" s="110"/>
      <c r="AW33" s="108" t="s">
        <v>461</v>
      </c>
      <c r="AX33" s="109"/>
    </row>
    <row r="34" spans="1:50" ht="22.5" customHeight="1" x14ac:dyDescent="0.15">
      <c r="A34" s="218"/>
      <c r="B34" s="216"/>
      <c r="C34" s="216"/>
      <c r="D34" s="216"/>
      <c r="E34" s="216"/>
      <c r="F34" s="217"/>
      <c r="G34" s="322"/>
      <c r="H34" s="289"/>
      <c r="I34" s="289"/>
      <c r="J34" s="289"/>
      <c r="K34" s="289"/>
      <c r="L34" s="289"/>
      <c r="M34" s="289"/>
      <c r="N34" s="289"/>
      <c r="O34" s="290"/>
      <c r="P34" s="210"/>
      <c r="Q34" s="192"/>
      <c r="R34" s="192"/>
      <c r="S34" s="192"/>
      <c r="T34" s="192"/>
      <c r="U34" s="192"/>
      <c r="V34" s="192"/>
      <c r="W34" s="192"/>
      <c r="X34" s="193"/>
      <c r="Y34" s="294" t="s">
        <v>14</v>
      </c>
      <c r="Z34" s="295"/>
      <c r="AA34" s="296"/>
      <c r="AB34" s="658"/>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2" t="s">
        <v>65</v>
      </c>
      <c r="Z35" s="121"/>
      <c r="AA35" s="168"/>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3"/>
      <c r="H36" s="324"/>
      <c r="I36" s="324"/>
      <c r="J36" s="324"/>
      <c r="K36" s="324"/>
      <c r="L36" s="324"/>
      <c r="M36" s="324"/>
      <c r="N36" s="324"/>
      <c r="O36" s="325"/>
      <c r="P36" s="194"/>
      <c r="Q36" s="194"/>
      <c r="R36" s="194"/>
      <c r="S36" s="194"/>
      <c r="T36" s="194"/>
      <c r="U36" s="194"/>
      <c r="V36" s="194"/>
      <c r="W36" s="194"/>
      <c r="X36" s="195"/>
      <c r="Y36" s="120" t="s">
        <v>15</v>
      </c>
      <c r="Z36" s="121"/>
      <c r="AA36" s="168"/>
      <c r="AB36" s="680" t="s">
        <v>460</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5" t="s">
        <v>13</v>
      </c>
      <c r="B37" s="216"/>
      <c r="C37" s="216"/>
      <c r="D37" s="216"/>
      <c r="E37" s="216"/>
      <c r="F37" s="217"/>
      <c r="G37" s="222" t="s">
        <v>318</v>
      </c>
      <c r="H37" s="223"/>
      <c r="I37" s="223"/>
      <c r="J37" s="223"/>
      <c r="K37" s="223"/>
      <c r="L37" s="223"/>
      <c r="M37" s="223"/>
      <c r="N37" s="223"/>
      <c r="O37" s="224"/>
      <c r="P37" s="242" t="s">
        <v>82</v>
      </c>
      <c r="Q37" s="223"/>
      <c r="R37" s="223"/>
      <c r="S37" s="223"/>
      <c r="T37" s="223"/>
      <c r="U37" s="223"/>
      <c r="V37" s="223"/>
      <c r="W37" s="223"/>
      <c r="X37" s="224"/>
      <c r="Y37" s="190"/>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302</v>
      </c>
      <c r="AU37" s="273"/>
      <c r="AV37" s="273"/>
      <c r="AW37" s="273"/>
      <c r="AX37" s="274"/>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6"/>
      <c r="AC38" s="131"/>
      <c r="AD38" s="132"/>
      <c r="AE38" s="137"/>
      <c r="AF38" s="130"/>
      <c r="AG38" s="130"/>
      <c r="AH38" s="130"/>
      <c r="AI38" s="286"/>
      <c r="AJ38" s="137"/>
      <c r="AK38" s="130"/>
      <c r="AL38" s="130"/>
      <c r="AM38" s="130"/>
      <c r="AN38" s="286"/>
      <c r="AO38" s="137"/>
      <c r="AP38" s="130"/>
      <c r="AQ38" s="130"/>
      <c r="AR38" s="130"/>
      <c r="AS38" s="286"/>
      <c r="AT38" s="67"/>
      <c r="AU38" s="110"/>
      <c r="AV38" s="110"/>
      <c r="AW38" s="108" t="s">
        <v>461</v>
      </c>
      <c r="AX38" s="109"/>
    </row>
    <row r="39" spans="1:50" ht="22.5" customHeight="1" x14ac:dyDescent="0.15">
      <c r="A39" s="218"/>
      <c r="B39" s="216"/>
      <c r="C39" s="216"/>
      <c r="D39" s="216"/>
      <c r="E39" s="216"/>
      <c r="F39" s="217"/>
      <c r="G39" s="322"/>
      <c r="H39" s="289"/>
      <c r="I39" s="289"/>
      <c r="J39" s="289"/>
      <c r="K39" s="289"/>
      <c r="L39" s="289"/>
      <c r="M39" s="289"/>
      <c r="N39" s="289"/>
      <c r="O39" s="290"/>
      <c r="P39" s="210"/>
      <c r="Q39" s="192"/>
      <c r="R39" s="192"/>
      <c r="S39" s="192"/>
      <c r="T39" s="192"/>
      <c r="U39" s="192"/>
      <c r="V39" s="192"/>
      <c r="W39" s="192"/>
      <c r="X39" s="193"/>
      <c r="Y39" s="294" t="s">
        <v>14</v>
      </c>
      <c r="Z39" s="295"/>
      <c r="AA39" s="296"/>
      <c r="AB39" s="658"/>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2" t="s">
        <v>65</v>
      </c>
      <c r="Z40" s="121"/>
      <c r="AA40" s="168"/>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3"/>
      <c r="H41" s="324"/>
      <c r="I41" s="324"/>
      <c r="J41" s="324"/>
      <c r="K41" s="324"/>
      <c r="L41" s="324"/>
      <c r="M41" s="324"/>
      <c r="N41" s="324"/>
      <c r="O41" s="325"/>
      <c r="P41" s="194"/>
      <c r="Q41" s="194"/>
      <c r="R41" s="194"/>
      <c r="S41" s="194"/>
      <c r="T41" s="194"/>
      <c r="U41" s="194"/>
      <c r="V41" s="194"/>
      <c r="W41" s="194"/>
      <c r="X41" s="195"/>
      <c r="Y41" s="120" t="s">
        <v>15</v>
      </c>
      <c r="Z41" s="121"/>
      <c r="AA41" s="168"/>
      <c r="AB41" s="680" t="s">
        <v>460</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5" t="s">
        <v>13</v>
      </c>
      <c r="B42" s="216"/>
      <c r="C42" s="216"/>
      <c r="D42" s="216"/>
      <c r="E42" s="216"/>
      <c r="F42" s="217"/>
      <c r="G42" s="222" t="s">
        <v>318</v>
      </c>
      <c r="H42" s="223"/>
      <c r="I42" s="223"/>
      <c r="J42" s="223"/>
      <c r="K42" s="223"/>
      <c r="L42" s="223"/>
      <c r="M42" s="223"/>
      <c r="N42" s="223"/>
      <c r="O42" s="224"/>
      <c r="P42" s="242" t="s">
        <v>82</v>
      </c>
      <c r="Q42" s="223"/>
      <c r="R42" s="223"/>
      <c r="S42" s="223"/>
      <c r="T42" s="223"/>
      <c r="U42" s="223"/>
      <c r="V42" s="223"/>
      <c r="W42" s="223"/>
      <c r="X42" s="224"/>
      <c r="Y42" s="190"/>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302</v>
      </c>
      <c r="AU42" s="273"/>
      <c r="AV42" s="273"/>
      <c r="AW42" s="273"/>
      <c r="AX42" s="274"/>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6"/>
      <c r="AC43" s="131"/>
      <c r="AD43" s="132"/>
      <c r="AE43" s="137"/>
      <c r="AF43" s="130"/>
      <c r="AG43" s="130"/>
      <c r="AH43" s="130"/>
      <c r="AI43" s="286"/>
      <c r="AJ43" s="137"/>
      <c r="AK43" s="130"/>
      <c r="AL43" s="130"/>
      <c r="AM43" s="130"/>
      <c r="AN43" s="286"/>
      <c r="AO43" s="137"/>
      <c r="AP43" s="130"/>
      <c r="AQ43" s="130"/>
      <c r="AR43" s="130"/>
      <c r="AS43" s="286"/>
      <c r="AT43" s="67"/>
      <c r="AU43" s="110"/>
      <c r="AV43" s="110"/>
      <c r="AW43" s="108" t="s">
        <v>461</v>
      </c>
      <c r="AX43" s="109"/>
    </row>
    <row r="44" spans="1:50" ht="22.5" customHeight="1" x14ac:dyDescent="0.15">
      <c r="A44" s="218"/>
      <c r="B44" s="216"/>
      <c r="C44" s="216"/>
      <c r="D44" s="216"/>
      <c r="E44" s="216"/>
      <c r="F44" s="217"/>
      <c r="G44" s="322"/>
      <c r="H44" s="289"/>
      <c r="I44" s="289"/>
      <c r="J44" s="289"/>
      <c r="K44" s="289"/>
      <c r="L44" s="289"/>
      <c r="M44" s="289"/>
      <c r="N44" s="289"/>
      <c r="O44" s="290"/>
      <c r="P44" s="210"/>
      <c r="Q44" s="192"/>
      <c r="R44" s="192"/>
      <c r="S44" s="192"/>
      <c r="T44" s="192"/>
      <c r="U44" s="192"/>
      <c r="V44" s="192"/>
      <c r="W44" s="192"/>
      <c r="X44" s="193"/>
      <c r="Y44" s="294" t="s">
        <v>14</v>
      </c>
      <c r="Z44" s="295"/>
      <c r="AA44" s="296"/>
      <c r="AB44" s="658"/>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2" t="s">
        <v>65</v>
      </c>
      <c r="Z45" s="121"/>
      <c r="AA45" s="168"/>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3"/>
      <c r="H46" s="324"/>
      <c r="I46" s="324"/>
      <c r="J46" s="324"/>
      <c r="K46" s="324"/>
      <c r="L46" s="324"/>
      <c r="M46" s="324"/>
      <c r="N46" s="324"/>
      <c r="O46" s="325"/>
      <c r="P46" s="194"/>
      <c r="Q46" s="194"/>
      <c r="R46" s="194"/>
      <c r="S46" s="194"/>
      <c r="T46" s="194"/>
      <c r="U46" s="194"/>
      <c r="V46" s="194"/>
      <c r="W46" s="194"/>
      <c r="X46" s="195"/>
      <c r="Y46" s="120" t="s">
        <v>15</v>
      </c>
      <c r="Z46" s="121"/>
      <c r="AA46" s="168"/>
      <c r="AB46" s="680" t="s">
        <v>460</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5" t="s">
        <v>13</v>
      </c>
      <c r="B47" s="216"/>
      <c r="C47" s="216"/>
      <c r="D47" s="216"/>
      <c r="E47" s="216"/>
      <c r="F47" s="217"/>
      <c r="G47" s="222" t="s">
        <v>318</v>
      </c>
      <c r="H47" s="223"/>
      <c r="I47" s="223"/>
      <c r="J47" s="223"/>
      <c r="K47" s="223"/>
      <c r="L47" s="223"/>
      <c r="M47" s="223"/>
      <c r="N47" s="223"/>
      <c r="O47" s="224"/>
      <c r="P47" s="242" t="s">
        <v>82</v>
      </c>
      <c r="Q47" s="223"/>
      <c r="R47" s="223"/>
      <c r="S47" s="223"/>
      <c r="T47" s="223"/>
      <c r="U47" s="223"/>
      <c r="V47" s="223"/>
      <c r="W47" s="223"/>
      <c r="X47" s="224"/>
      <c r="Y47" s="190"/>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302</v>
      </c>
      <c r="AU47" s="273"/>
      <c r="AV47" s="273"/>
      <c r="AW47" s="273"/>
      <c r="AX47" s="274"/>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6"/>
      <c r="AC48" s="131"/>
      <c r="AD48" s="132"/>
      <c r="AE48" s="137"/>
      <c r="AF48" s="130"/>
      <c r="AG48" s="130"/>
      <c r="AH48" s="130"/>
      <c r="AI48" s="286"/>
      <c r="AJ48" s="137"/>
      <c r="AK48" s="130"/>
      <c r="AL48" s="130"/>
      <c r="AM48" s="130"/>
      <c r="AN48" s="286"/>
      <c r="AO48" s="137"/>
      <c r="AP48" s="130"/>
      <c r="AQ48" s="130"/>
      <c r="AR48" s="130"/>
      <c r="AS48" s="286"/>
      <c r="AT48" s="67"/>
      <c r="AU48" s="110"/>
      <c r="AV48" s="110"/>
      <c r="AW48" s="108" t="s">
        <v>458</v>
      </c>
      <c r="AX48" s="109"/>
    </row>
    <row r="49" spans="1:50" ht="22.5" customHeight="1" x14ac:dyDescent="0.15">
      <c r="A49" s="218"/>
      <c r="B49" s="216"/>
      <c r="C49" s="216"/>
      <c r="D49" s="216"/>
      <c r="E49" s="216"/>
      <c r="F49" s="217"/>
      <c r="G49" s="322"/>
      <c r="H49" s="289"/>
      <c r="I49" s="289"/>
      <c r="J49" s="289"/>
      <c r="K49" s="289"/>
      <c r="L49" s="289"/>
      <c r="M49" s="289"/>
      <c r="N49" s="289"/>
      <c r="O49" s="290"/>
      <c r="P49" s="210"/>
      <c r="Q49" s="192"/>
      <c r="R49" s="192"/>
      <c r="S49" s="192"/>
      <c r="T49" s="192"/>
      <c r="U49" s="192"/>
      <c r="V49" s="192"/>
      <c r="W49" s="192"/>
      <c r="X49" s="193"/>
      <c r="Y49" s="294" t="s">
        <v>14</v>
      </c>
      <c r="Z49" s="295"/>
      <c r="AA49" s="296"/>
      <c r="AB49" s="658"/>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2" t="s">
        <v>65</v>
      </c>
      <c r="Z50" s="121"/>
      <c r="AA50" s="168"/>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3"/>
      <c r="H51" s="324"/>
      <c r="I51" s="324"/>
      <c r="J51" s="324"/>
      <c r="K51" s="324"/>
      <c r="L51" s="324"/>
      <c r="M51" s="324"/>
      <c r="N51" s="324"/>
      <c r="O51" s="325"/>
      <c r="P51" s="194"/>
      <c r="Q51" s="194"/>
      <c r="R51" s="194"/>
      <c r="S51" s="194"/>
      <c r="T51" s="194"/>
      <c r="U51" s="194"/>
      <c r="V51" s="194"/>
      <c r="W51" s="194"/>
      <c r="X51" s="195"/>
      <c r="Y51" s="120" t="s">
        <v>15</v>
      </c>
      <c r="Z51" s="121"/>
      <c r="AA51" s="168"/>
      <c r="AB51" s="689" t="s">
        <v>459</v>
      </c>
      <c r="AC51" s="690"/>
      <c r="AD51" s="690"/>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368</v>
      </c>
      <c r="H2" s="389"/>
      <c r="I2" s="389"/>
      <c r="J2" s="389"/>
      <c r="K2" s="389"/>
      <c r="L2" s="389"/>
      <c r="M2" s="389"/>
      <c r="N2" s="389"/>
      <c r="O2" s="389"/>
      <c r="P2" s="389"/>
      <c r="Q2" s="389"/>
      <c r="R2" s="389"/>
      <c r="S2" s="389"/>
      <c r="T2" s="389"/>
      <c r="U2" s="389"/>
      <c r="V2" s="389"/>
      <c r="W2" s="389"/>
      <c r="X2" s="389"/>
      <c r="Y2" s="389"/>
      <c r="Z2" s="389"/>
      <c r="AA2" s="389"/>
      <c r="AB2" s="390"/>
      <c r="AC2" s="388" t="s">
        <v>455</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369</v>
      </c>
      <c r="H15" s="389"/>
      <c r="I15" s="389"/>
      <c r="J15" s="389"/>
      <c r="K15" s="389"/>
      <c r="L15" s="389"/>
      <c r="M15" s="389"/>
      <c r="N15" s="389"/>
      <c r="O15" s="389"/>
      <c r="P15" s="389"/>
      <c r="Q15" s="389"/>
      <c r="R15" s="389"/>
      <c r="S15" s="389"/>
      <c r="T15" s="389"/>
      <c r="U15" s="389"/>
      <c r="V15" s="389"/>
      <c r="W15" s="389"/>
      <c r="X15" s="389"/>
      <c r="Y15" s="389"/>
      <c r="Z15" s="389"/>
      <c r="AA15" s="389"/>
      <c r="AB15" s="390"/>
      <c r="AC15" s="388" t="s">
        <v>370</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371</v>
      </c>
      <c r="H28" s="389"/>
      <c r="I28" s="389"/>
      <c r="J28" s="389"/>
      <c r="K28" s="389"/>
      <c r="L28" s="389"/>
      <c r="M28" s="389"/>
      <c r="N28" s="389"/>
      <c r="O28" s="389"/>
      <c r="P28" s="389"/>
      <c r="Q28" s="389"/>
      <c r="R28" s="389"/>
      <c r="S28" s="389"/>
      <c r="T28" s="389"/>
      <c r="U28" s="389"/>
      <c r="V28" s="389"/>
      <c r="W28" s="389"/>
      <c r="X28" s="389"/>
      <c r="Y28" s="389"/>
      <c r="Z28" s="389"/>
      <c r="AA28" s="389"/>
      <c r="AB28" s="390"/>
      <c r="AC28" s="388" t="s">
        <v>372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373</v>
      </c>
      <c r="H41" s="389"/>
      <c r="I41" s="389"/>
      <c r="J41" s="389"/>
      <c r="K41" s="389"/>
      <c r="L41" s="389"/>
      <c r="M41" s="389"/>
      <c r="N41" s="389"/>
      <c r="O41" s="389"/>
      <c r="P41" s="389"/>
      <c r="Q41" s="389"/>
      <c r="R41" s="389"/>
      <c r="S41" s="389"/>
      <c r="T41" s="389"/>
      <c r="U41" s="389"/>
      <c r="V41" s="389"/>
      <c r="W41" s="389"/>
      <c r="X41" s="389"/>
      <c r="Y41" s="389"/>
      <c r="Z41" s="389"/>
      <c r="AA41" s="389"/>
      <c r="AB41" s="390"/>
      <c r="AC41" s="388" t="s">
        <v>374</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375</v>
      </c>
      <c r="H55" s="389"/>
      <c r="I55" s="389"/>
      <c r="J55" s="389"/>
      <c r="K55" s="389"/>
      <c r="L55" s="389"/>
      <c r="M55" s="389"/>
      <c r="N55" s="389"/>
      <c r="O55" s="389"/>
      <c r="P55" s="389"/>
      <c r="Q55" s="389"/>
      <c r="R55" s="389"/>
      <c r="S55" s="389"/>
      <c r="T55" s="389"/>
      <c r="U55" s="389"/>
      <c r="V55" s="389"/>
      <c r="W55" s="389"/>
      <c r="X55" s="389"/>
      <c r="Y55" s="389"/>
      <c r="Z55" s="389"/>
      <c r="AA55" s="389"/>
      <c r="AB55" s="390"/>
      <c r="AC55" s="388" t="s">
        <v>376</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377</v>
      </c>
      <c r="H68" s="389"/>
      <c r="I68" s="389"/>
      <c r="J68" s="389"/>
      <c r="K68" s="389"/>
      <c r="L68" s="389"/>
      <c r="M68" s="389"/>
      <c r="N68" s="389"/>
      <c r="O68" s="389"/>
      <c r="P68" s="389"/>
      <c r="Q68" s="389"/>
      <c r="R68" s="389"/>
      <c r="S68" s="389"/>
      <c r="T68" s="389"/>
      <c r="U68" s="389"/>
      <c r="V68" s="389"/>
      <c r="W68" s="389"/>
      <c r="X68" s="389"/>
      <c r="Y68" s="389"/>
      <c r="Z68" s="389"/>
      <c r="AA68" s="389"/>
      <c r="AB68" s="390"/>
      <c r="AC68" s="388" t="s">
        <v>378</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379</v>
      </c>
      <c r="H81" s="389"/>
      <c r="I81" s="389"/>
      <c r="J81" s="389"/>
      <c r="K81" s="389"/>
      <c r="L81" s="389"/>
      <c r="M81" s="389"/>
      <c r="N81" s="389"/>
      <c r="O81" s="389"/>
      <c r="P81" s="389"/>
      <c r="Q81" s="389"/>
      <c r="R81" s="389"/>
      <c r="S81" s="389"/>
      <c r="T81" s="389"/>
      <c r="U81" s="389"/>
      <c r="V81" s="389"/>
      <c r="W81" s="389"/>
      <c r="X81" s="389"/>
      <c r="Y81" s="389"/>
      <c r="Z81" s="389"/>
      <c r="AA81" s="389"/>
      <c r="AB81" s="390"/>
      <c r="AC81" s="388" t="s">
        <v>380</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381</v>
      </c>
      <c r="H94" s="389"/>
      <c r="I94" s="389"/>
      <c r="J94" s="389"/>
      <c r="K94" s="389"/>
      <c r="L94" s="389"/>
      <c r="M94" s="389"/>
      <c r="N94" s="389"/>
      <c r="O94" s="389"/>
      <c r="P94" s="389"/>
      <c r="Q94" s="389"/>
      <c r="R94" s="389"/>
      <c r="S94" s="389"/>
      <c r="T94" s="389"/>
      <c r="U94" s="389"/>
      <c r="V94" s="389"/>
      <c r="W94" s="389"/>
      <c r="X94" s="389"/>
      <c r="Y94" s="389"/>
      <c r="Z94" s="389"/>
      <c r="AA94" s="389"/>
      <c r="AB94" s="390"/>
      <c r="AC94" s="388" t="s">
        <v>382</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383</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384</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405</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385</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386</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387</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388</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389</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390</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391</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392</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393</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394</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395</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396</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397</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398</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399</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400</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401</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402</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403</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404</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平成27年度行政事業レビュー_学校・家庭・地域の連携協力推進事業</dc:title>
  <dc:creator>文部科学省</dc:creator>
  <cp:lastModifiedBy>文部科学省</cp:lastModifiedBy>
  <cp:lastPrinted>2015-08-31T10:13:03Z</cp:lastPrinted>
  <dcterms:created xsi:type="dcterms:W3CDTF">2012-03-13T00:50:25Z</dcterms:created>
  <dcterms:modified xsi:type="dcterms:W3CDTF">2015-09-03T00:39:13Z</dcterms:modified>
</cp:coreProperties>
</file>