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65" yWindow="3870" windowWidth="6840" windowHeight="382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<sst xmlns="http://schemas.openxmlformats.org/spreadsheetml/2006/main" count="1364" uniqueCount="558">
  <si>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</si>
  <si>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</si>
  <si>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</si>
  <si>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</si>
  <si>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</si>
  <si>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</si>
  <si>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</si>
  <si>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</si>
  <si>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</si>
  <si>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</si>
  <si>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</si>
  <si>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</si>
  <si>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</si>
  <si>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</si>
  <si>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</si>
  <si>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</si>
  <si>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</si>
  <si>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</si>
  <si>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</si>
  <si>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</si>
  <si>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</si>
  <si>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</si>
  <si>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</si>
  <si>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</si>
  <si>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</si>
  <si>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</si>
  <si>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</si>
  <si>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</si>
  <si>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</si>
  <si>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</si>
  <si>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</si>
  <si>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</si>
  <si>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</si>
  <si>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</si>
  <si>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</si>
  <si>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</si>
  <si>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</si>
  <si>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</si>
  <si>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</si>
  <si>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</si>
  <si>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</si>
  <si>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</si>
  <si>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</si>
  <si>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</si>
  <si>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</si>
  <si>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</si>
  <si>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</si>
  <si>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</si>
  <si>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</si>
  <si>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</si>
  <si>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</si>
  <si>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</si>
  <si>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</si>
  <si>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</si>
  <si>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</si>
  <si>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</si>
  <si>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</si>
  <si>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</si>
  <si>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</si>
  <si>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</si>
  <si>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</si>
  <si>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</si>
  <si>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</si>
  <si>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</si>
  <si>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</si>
  <si>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</si>
  <si>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</si>
  <si>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</si>
  <si>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</si>
  <si>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</si>
  <si>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</si>
  <si>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</si>
  <si>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</si>
  <si>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</si>
  <si>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</si>
  <si>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</si>
  <si>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</si>
  <si>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</si>
  <si>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</si>
  <si>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</si>
  <si>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</si>
  <si>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</si>
  <si>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</si>
  <si>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</si>
  <si>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</si>
  <si>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</si>
  <si>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</si>
  <si>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</si>
  <si>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</si>
  <si>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</si>
  <si>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</si>
  <si>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</si>
  <si>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</si>
  <si>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</si>
  <si>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</si>
  <si>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</si>
  <si>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</si>
  <si>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</si>
  <si>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</si>
  <si>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</si>
  <si>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</si>
  <si>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</si>
  <si>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</si>
  <si>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</si>
  <si>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</si>
  <si>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</si>
  <si>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</si>
  <si>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</si>
  <si>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</si>
  <si>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</si>
  <si>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</si>
  <si>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</si>
  <si>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</si>
  <si>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</si>
  <si>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</si>
  <si>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</si>
  <si>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</si>
  <si>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</si>
  <si>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</si>
  <si>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</si>
  <si>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</si>
  <si>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</si>
  <si>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</si>
  <si>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</si>
  <si>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</si>
  <si>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</si>
  <si>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</si>
  <si>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</si>
  <si>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</si>
  <si>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</si>
  <si>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</si>
  <si>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</si>
  <si>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</si>
  <si>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</si>
  <si>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</si>
  <si>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</si>
  <si>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</si>
  <si>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</si>
  <si>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</si>
  <si>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</si>
  <si>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</si>
  <si>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</si>
  <si>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</si>
  <si>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</si>
  <si>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</si>
  <si>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</si>
  <si>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</si>
  <si>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</si>
  <si>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</si>
  <si>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</si>
  <si>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</si>
  <si>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</si>
  <si>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</si>
  <si>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</si>
  <si>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</si>
  <si>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</si>
  <si>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</si>
  <si>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</si>
  <si>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</si>
  <si>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</si>
  <si>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</si>
  <si>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</si>
  <si>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</si>
  <si>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</si>
  <si>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</si>
  <si>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</si>
  <si>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</si>
  <si>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</si>
  <si>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</si>
  <si>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</si>
  <si>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</si>
  <si>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</si>
  <si>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</si>
  <si>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</si>
  <si>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</si>
  <si>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</si>
  <si>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</si>
  <si>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</si>
  <si>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</si>
  <si>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</si>
  <si>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</si>
  <si>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</si>
  <si>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</si>
  <si>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</si>
  <si>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</si>
  <si>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</si>
  <si>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</si>
  <si>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</si>
  <si>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</si>
  <si>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</si>
  <si>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</si>
  <si>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</si>
  <si>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</si>
  <si>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</si>
  <si>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</si>
  <si>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</si>
  <si>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</si>
  <si>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</si>
  <si>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</si>
  <si>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</si>
  <si>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</si>
  <si>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</si>
  <si>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</si>
  <si>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</si>
  <si>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</si>
  <si>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</si>
  <si>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</si>
  <si>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</si>
  <si>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</si>
  <si>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</si>
  <si>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</si>
  <si>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</si>
  <si>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</si>
  <si>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</si>
  <si>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</si>
  <si>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</si>
  <si>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</si>
  <si>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</si>
  <si>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</si>
  <si>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</si>
  <si>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</si>
  <si>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</si>
  <si>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</si>
  <si>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</si>
  <si>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</si>
  <si>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</si>
  <si>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</si>
  <si>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</si>
  <si>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</si>
  <si>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</si>
  <si>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</si>
  <si>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</si>
  <si>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</si>
  <si>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</si>
  <si>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</si>
  <si>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</si>
  <si>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</si>
  <si>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</si>
  <si>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</si>
  <si>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</si>
  <si>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</si>
  <si>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</si>
  <si>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</si>
  <si>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</si>
  <si>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</si>
  <si>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</si>
  <si>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</si>
  <si>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</si>
  <si>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</si>
  <si>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</si>
  <si>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</si>
  <si>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</si>
  <si>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</si>
  <si>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</si>
  <si>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</si>
  <si>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</si>
  <si>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</si>
  <si>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</si>
  <si>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</si>
  <si>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</si>
  <si>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</si>
  <si>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</si>
  <si>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</si>
  <si>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</si>
  <si>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</si>
  <si>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</si>
  <si>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</si>
  <si>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</si>
  <si>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</si>
  <si>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</si>
  <si>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</si>
  <si>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</si>
  <si>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</si>
  <si>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</si>
  <si>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</si>
  <si>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</si>
  <si>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</si>
  <si>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</si>
  <si>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</si>
  <si>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</si>
  <si>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</si>
  <si>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</si>
  <si>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</si>
  <si>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</si>
  <si>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</si>
  <si>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</si>
  <si>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</si>
  <si>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</si>
  <si>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</si>
  <si>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</si>
  <si>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</si>
  <si>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</si>
  <si>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</si>
  <si>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</si>
  <si>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</si>
  <si>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</si>
  <si>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</si>
  <si>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</si>
  <si>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</si>
  <si>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</si>
  <si>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</si>
  <si>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</si>
  <si>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</si>
  <si>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</si>
  <si>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</si>
  <si>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</si>
  <si>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</si>
  <si>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</si>
  <si>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</si>
  <si>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</si>
  <si>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</si>
  <si>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</si>
  <si>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</si>
  <si>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</si>
  <si>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</si>
  <si>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</si>
  <si>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</si>
  <si>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</si>
  <si>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</si>
  <si>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</si>
  <si>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</si>
  <si>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</si>
  <si>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</si>
  <si>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</si>
  <si>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</si>
  <si>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</si>
  <si>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</si>
  <si>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</si>
  <si>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</si>
  <si>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</si>
  <si>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</si>
  <si>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</si>
  <si>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</si>
  <si>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</si>
  <si>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</si>
  <si>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</si>
  <si>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</si>
  <si>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</si>
  <si>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</si>
  <si>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</si>
  <si>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</si>
  <si>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</si>
  <si>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</si>
  <si>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</si>
  <si>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</si>
  <si>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</si>
  <si>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</si>
  <si>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</si>
  <si>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</si>
  <si>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</si>
  <si>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</si>
  <si>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</si>
  <si>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</si>
  <si>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</si>
  <si>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</si>
  <si>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</si>
  <si>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</si>
  <si>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</si>
  <si>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</si>
  <si>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</si>
  <si>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</si>
  <si>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</si>
  <si>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</si>
  <si>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</si>
  <si>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</si>
  <si>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</si>
  <si>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</si>
  <si>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</si>
  <si>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</si>
  <si>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</si>
  <si>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</si>
  <si>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</si>
  <si>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</si>
  <si>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</si>
  <si>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</si>
  <si>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</si>
  <si>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</si>
  <si>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</si>
  <si>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</si>
  <si>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</si>
  <si>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</si>
  <si>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</si>
  <si>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</si>
  <si>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</si>
  <si>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</si>
  <si>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</si>
  <si>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</si>
  <si>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</si>
  <si>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</si>
  <si>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</si>
  <si>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</si>
  <si>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</si>
  <si>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</si>
  <si>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</si>
  <si>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</si>
  <si>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</si>
  <si>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</si>
  <si>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</si>
  <si>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</si>
  <si>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</si>
  <si>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</si>
  <si>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</si>
  <si>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</si>
  <si>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</si>
  <si>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</si>
  <si>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</si>
  <si>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</si>
  <si>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</si>
  <si>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</si>
  <si>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</si>
  <si>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</si>
  <si>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</si>
  <si>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</si>
  <si>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</si>
  <si>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</si>
  <si>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</si>
  <si>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</si>
  <si>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</si>
  <si>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</si>
  <si>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</si>
  <si>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</si>
  <si>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</si>
  <si>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</si>
  <si>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</si>
  <si>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</si>
  <si>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</si>
  <si>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</si>
  <si>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</si>
  <si>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</si>
  <si>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</si>
  <si>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</si>
  <si>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</si>
  <si>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</si>
  <si>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</si>
  <si>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</si>
  <si>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</si>
  <si>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</si>
  <si>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</si>
  <si>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</si>
  <si>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</si>
  <si>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</si>
  <si>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</si>
  <si>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</si>
  <si>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</si>
  <si>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</si>
  <si>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</si>
  <si>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</si>
  <si>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</si>
  <si>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</si>
  <si>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</si>
  <si>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</si>
  <si>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</si>
  <si>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</si>
  <si>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</si>
  <si>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</si>
  <si>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</si>
  <si>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</si>
  <si>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</si>
  <si>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</si>
  <si>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</si>
  <si>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</si>
  <si>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</si>
  <si>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</si>
  <si>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</si>
  <si>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</si>
  <si>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</si>
  <si>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</si>
  <si>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</si>
  <si>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</si>
  <si>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</si>
  <si>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地方教育費及び行政の実態調査</t>
    <phoneticPr fontId="5"/>
  </si>
  <si>
    <t>生涯学習政策局</t>
    <phoneticPr fontId="5"/>
  </si>
  <si>
    <t>政策課調査統計企画室</t>
    <phoneticPr fontId="5"/>
  </si>
  <si>
    <t>件</t>
    <rPh sb="0" eb="1">
      <t>ケン</t>
    </rPh>
    <phoneticPr fontId="5"/>
  </si>
  <si>
    <t>調査報告書の刊行</t>
    <phoneticPr fontId="5"/>
  </si>
  <si>
    <t>種類</t>
    <rPh sb="0" eb="2">
      <t>シュルイ</t>
    </rPh>
    <phoneticPr fontId="5"/>
  </si>
  <si>
    <t>6,915,103/47</t>
    <phoneticPr fontId="5"/>
  </si>
  <si>
    <t>18,097,883/47</t>
    <phoneticPr fontId="5"/>
  </si>
  <si>
    <t>10,176,000/47</t>
    <phoneticPr fontId="5"/>
  </si>
  <si>
    <t>18,444,000/47</t>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</si>
  <si>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</si>
  <si>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</si>
  <si>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</si>
  <si>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地方教育費調査（http://www.mext.go.jp/b_menu/toukei/001/index05.htm）
子供の学習費調査（http://www.mext.go.jp/b_menu/toukei/chousa03/gakushuuhi/1268091.htm）
政府統計の総合窓口（http://www.e-stat.go.jp/SG1/estat/eStatTopPortal.do）</t>
    <rPh sb="61" eb="63">
      <t>コドモ</t>
    </rPh>
    <phoneticPr fontId="5"/>
  </si>
  <si>
    <r>
      <rPr>
        <sz val="11"/>
        <rFont val="ＭＳ Ｐゴシック"/>
        <family val="3"/>
        <charset val="128"/>
      </rPr>
      <t>00</t>
    </r>
    <r>
      <rPr>
        <sz val="11"/>
        <rFont val="ＭＳ Ｐゴシック"/>
        <family val="3"/>
        <charset val="128"/>
      </rPr>
      <t>40</t>
    </r>
    <phoneticPr fontId="5"/>
  </si>
  <si>
    <r>
      <rPr>
        <sz val="11"/>
        <rFont val="ＭＳ Ｐゴシック"/>
        <family val="3"/>
        <charset val="128"/>
      </rPr>
      <t>0038</t>
    </r>
    <phoneticPr fontId="5"/>
  </si>
  <si>
    <r>
      <rPr>
        <sz val="11"/>
        <rFont val="ＭＳ Ｐゴシック"/>
        <family val="3"/>
        <charset val="128"/>
      </rPr>
      <t>0001</t>
    </r>
    <phoneticPr fontId="5"/>
  </si>
  <si>
    <t>A.北海道教育委員会</t>
    <rPh sb="2" eb="5">
      <t>ホッカイドウ</t>
    </rPh>
    <rPh sb="5" eb="7">
      <t>キョウイク</t>
    </rPh>
    <rPh sb="7" eb="10">
      <t>イインカイ</t>
    </rPh>
    <phoneticPr fontId="5"/>
  </si>
  <si>
    <t>地方教育費調査説明会参加に伴う旅費</t>
    <rPh sb="0" eb="2">
      <t>チホウ</t>
    </rPh>
    <rPh sb="2" eb="5">
      <t>キョウイクヒ</t>
    </rPh>
    <rPh sb="5" eb="7">
      <t>チョウサ</t>
    </rPh>
    <rPh sb="7" eb="10">
      <t>セツメイカイ</t>
    </rPh>
    <rPh sb="10" eb="12">
      <t>サンカ</t>
    </rPh>
    <rPh sb="13" eb="14">
      <t>トモナ</t>
    </rPh>
    <rPh sb="15" eb="17">
      <t>リョヒ</t>
    </rPh>
    <phoneticPr fontId="5"/>
  </si>
  <si>
    <t>旅費</t>
    <rPh sb="0" eb="2">
      <t>リョヒ</t>
    </rPh>
    <phoneticPr fontId="5"/>
  </si>
  <si>
    <t>事務用品費</t>
    <rPh sb="0" eb="2">
      <t>ジム</t>
    </rPh>
    <rPh sb="2" eb="4">
      <t>ヨウヒン</t>
    </rPh>
    <rPh sb="4" eb="5">
      <t>ヒ</t>
    </rPh>
    <phoneticPr fontId="5"/>
  </si>
  <si>
    <t>北海道教育委員会</t>
    <rPh sb="0" eb="3">
      <t>ホッカイドウ</t>
    </rPh>
    <rPh sb="3" eb="5">
      <t>キョウイク</t>
    </rPh>
    <rPh sb="5" eb="8">
      <t>イインカイ</t>
    </rPh>
    <phoneticPr fontId="5"/>
  </si>
  <si>
    <t>東京都教育委員会</t>
    <rPh sb="0" eb="3">
      <t>トウキョウト</t>
    </rPh>
    <rPh sb="3" eb="5">
      <t>キョウイク</t>
    </rPh>
    <rPh sb="5" eb="8">
      <t>イインカイ</t>
    </rPh>
    <phoneticPr fontId="5"/>
  </si>
  <si>
    <t>沖縄県教育委員会</t>
    <rPh sb="0" eb="3">
      <t>オキナワケン</t>
    </rPh>
    <rPh sb="3" eb="5">
      <t>キョウイク</t>
    </rPh>
    <rPh sb="5" eb="8">
      <t>イインカイ</t>
    </rPh>
    <phoneticPr fontId="5"/>
  </si>
  <si>
    <t>高知県教育委員会</t>
    <rPh sb="0" eb="3">
      <t>コウチケン</t>
    </rPh>
    <rPh sb="3" eb="5">
      <t>キョウイク</t>
    </rPh>
    <rPh sb="5" eb="8">
      <t>イインカイ</t>
    </rPh>
    <phoneticPr fontId="5"/>
  </si>
  <si>
    <t>岐阜県教育委員会</t>
    <rPh sb="0" eb="3">
      <t>ギフケン</t>
    </rPh>
    <rPh sb="3" eb="5">
      <t>キョウイク</t>
    </rPh>
    <rPh sb="5" eb="8">
      <t>イインカイ</t>
    </rPh>
    <phoneticPr fontId="5"/>
  </si>
  <si>
    <t>福岡県教育委員会</t>
    <rPh sb="0" eb="3">
      <t>フクオカケン</t>
    </rPh>
    <rPh sb="3" eb="5">
      <t>キョウイク</t>
    </rPh>
    <rPh sb="5" eb="8">
      <t>イインカイ</t>
    </rPh>
    <phoneticPr fontId="5"/>
  </si>
  <si>
    <t>長野県教育委員会</t>
    <rPh sb="0" eb="3">
      <t>ナガノケン</t>
    </rPh>
    <rPh sb="3" eb="5">
      <t>キョウイク</t>
    </rPh>
    <rPh sb="5" eb="8">
      <t>イインカイ</t>
    </rPh>
    <phoneticPr fontId="5"/>
  </si>
  <si>
    <t>兵庫県教育委員会</t>
    <rPh sb="0" eb="3">
      <t>ヒョウゴケン</t>
    </rPh>
    <rPh sb="3" eb="5">
      <t>キョウイク</t>
    </rPh>
    <rPh sb="5" eb="8">
      <t>イインカイ</t>
    </rPh>
    <phoneticPr fontId="5"/>
  </si>
  <si>
    <t>青森県教育委員会</t>
    <rPh sb="0" eb="3">
      <t>アオモリケン</t>
    </rPh>
    <rPh sb="3" eb="5">
      <t>キョウイク</t>
    </rPh>
    <rPh sb="5" eb="8">
      <t>イインカイ</t>
    </rPh>
    <phoneticPr fontId="5"/>
  </si>
  <si>
    <t>愛知県教育委員会</t>
    <rPh sb="0" eb="3">
      <t>アイチケン</t>
    </rPh>
    <rPh sb="3" eb="5">
      <t>キョウイク</t>
    </rPh>
    <rPh sb="5" eb="8">
      <t>イインカイ</t>
    </rPh>
    <phoneticPr fontId="5"/>
  </si>
  <si>
    <t>調査票の作成・集計及び審査等</t>
    <rPh sb="0" eb="3">
      <t>チョウサヒョウ</t>
    </rPh>
    <rPh sb="4" eb="6">
      <t>サクセイ</t>
    </rPh>
    <rPh sb="7" eb="9">
      <t>シュウケイ</t>
    </rPh>
    <rPh sb="9" eb="10">
      <t>オヨ</t>
    </rPh>
    <rPh sb="11" eb="13">
      <t>シンサ</t>
    </rPh>
    <rPh sb="13" eb="14">
      <t>トウ</t>
    </rPh>
    <phoneticPr fontId="5"/>
  </si>
  <si>
    <t>B.長崎県教育委員会</t>
    <rPh sb="2" eb="5">
      <t>ナガサキケン</t>
    </rPh>
    <rPh sb="5" eb="7">
      <t>キョウイク</t>
    </rPh>
    <rPh sb="7" eb="10">
      <t>イインカイ</t>
    </rPh>
    <phoneticPr fontId="5"/>
  </si>
  <si>
    <t>C.神奈川県</t>
    <rPh sb="2" eb="6">
      <t>カナガワケン</t>
    </rPh>
    <phoneticPr fontId="5"/>
  </si>
  <si>
    <t>長崎県教育委員会</t>
    <rPh sb="0" eb="3">
      <t>ナガサキケン</t>
    </rPh>
    <rPh sb="3" eb="5">
      <t>キョウイク</t>
    </rPh>
    <rPh sb="5" eb="8">
      <t>イインカイ</t>
    </rPh>
    <phoneticPr fontId="5"/>
  </si>
  <si>
    <t>公立の高等学校以下の各学校に対する調査票配付・収集及び審査等</t>
    <rPh sb="0" eb="2">
      <t>コウリツ</t>
    </rPh>
    <rPh sb="3" eb="5">
      <t>コウトウ</t>
    </rPh>
    <rPh sb="5" eb="7">
      <t>ガッコウ</t>
    </rPh>
    <rPh sb="7" eb="9">
      <t>イカ</t>
    </rPh>
    <rPh sb="10" eb="13">
      <t>カクガッコウ</t>
    </rPh>
    <rPh sb="14" eb="15">
      <t>タイ</t>
    </rPh>
    <rPh sb="17" eb="20">
      <t>チョウサヒョウ</t>
    </rPh>
    <rPh sb="20" eb="22">
      <t>ハイフ</t>
    </rPh>
    <rPh sb="23" eb="25">
      <t>シュウシュウ</t>
    </rPh>
    <rPh sb="25" eb="26">
      <t>オヨ</t>
    </rPh>
    <rPh sb="27" eb="29">
      <t>シンサ</t>
    </rPh>
    <rPh sb="29" eb="30">
      <t>トウ</t>
    </rPh>
    <phoneticPr fontId="5"/>
  </si>
  <si>
    <t>私立の高等学校以下の各学校に対する調査票配付・収集及び審査等</t>
    <rPh sb="0" eb="2">
      <t>シリツ</t>
    </rPh>
    <rPh sb="3" eb="5">
      <t>コウトウ</t>
    </rPh>
    <rPh sb="5" eb="7">
      <t>ガッコウ</t>
    </rPh>
    <rPh sb="7" eb="9">
      <t>イカ</t>
    </rPh>
    <rPh sb="10" eb="13">
      <t>カクガッコウ</t>
    </rPh>
    <rPh sb="14" eb="15">
      <t>タイ</t>
    </rPh>
    <rPh sb="17" eb="20">
      <t>チョウサヒョウ</t>
    </rPh>
    <rPh sb="20" eb="22">
      <t>ハイフ</t>
    </rPh>
    <rPh sb="23" eb="25">
      <t>シュウシュウ</t>
    </rPh>
    <rPh sb="25" eb="26">
      <t>オヨ</t>
    </rPh>
    <rPh sb="27" eb="29">
      <t>シンサ</t>
    </rPh>
    <rPh sb="29" eb="30">
      <t>トウ</t>
    </rPh>
    <phoneticPr fontId="5"/>
  </si>
  <si>
    <t>徳島県教育委員会</t>
    <rPh sb="0" eb="3">
      <t>トクシマケン</t>
    </rPh>
    <rPh sb="3" eb="5">
      <t>キョウイク</t>
    </rPh>
    <rPh sb="5" eb="8">
      <t>イインカイ</t>
    </rPh>
    <phoneticPr fontId="5"/>
  </si>
  <si>
    <t>埼玉県教育委員会</t>
    <rPh sb="0" eb="3">
      <t>サイタマケン</t>
    </rPh>
    <rPh sb="3" eb="5">
      <t>キョウイク</t>
    </rPh>
    <rPh sb="5" eb="8">
      <t>イインカイ</t>
    </rPh>
    <phoneticPr fontId="5"/>
  </si>
  <si>
    <t>神奈川県教育委員会</t>
    <rPh sb="0" eb="4">
      <t>カナガワケン</t>
    </rPh>
    <rPh sb="4" eb="6">
      <t>キョウイク</t>
    </rPh>
    <rPh sb="6" eb="9">
      <t>イインカイ</t>
    </rPh>
    <phoneticPr fontId="5"/>
  </si>
  <si>
    <t>宮城県教育委員会</t>
    <rPh sb="0" eb="3">
      <t>ミヤギケン</t>
    </rPh>
    <rPh sb="3" eb="5">
      <t>キョウイク</t>
    </rPh>
    <rPh sb="5" eb="8">
      <t>イインカイ</t>
    </rPh>
    <phoneticPr fontId="5"/>
  </si>
  <si>
    <t>新潟県教育委員会</t>
    <rPh sb="0" eb="3">
      <t>ニイガタケン</t>
    </rPh>
    <rPh sb="3" eb="5">
      <t>キョウイク</t>
    </rPh>
    <rPh sb="5" eb="8">
      <t>イインカイ</t>
    </rPh>
    <phoneticPr fontId="5"/>
  </si>
  <si>
    <t>神奈川県</t>
    <rPh sb="0" eb="4">
      <t>カナガワケン</t>
    </rPh>
    <phoneticPr fontId="5"/>
  </si>
  <si>
    <t>宮城県</t>
    <rPh sb="0" eb="3">
      <t>ミヤギケン</t>
    </rPh>
    <phoneticPr fontId="5"/>
  </si>
  <si>
    <t>愛媛県</t>
    <rPh sb="0" eb="3">
      <t>エヒメケン</t>
    </rPh>
    <phoneticPr fontId="5"/>
  </si>
  <si>
    <t>鹿児島県</t>
    <rPh sb="0" eb="4">
      <t>カゴシマケン</t>
    </rPh>
    <phoneticPr fontId="5"/>
  </si>
  <si>
    <t>奈良県</t>
    <rPh sb="0" eb="3">
      <t>ナラケン</t>
    </rPh>
    <phoneticPr fontId="5"/>
  </si>
  <si>
    <t>新潟県</t>
    <rPh sb="0" eb="3">
      <t>ニイガタケン</t>
    </rPh>
    <phoneticPr fontId="5"/>
  </si>
  <si>
    <t>沖縄県</t>
    <rPh sb="0" eb="3">
      <t>オキナワケン</t>
    </rPh>
    <phoneticPr fontId="5"/>
  </si>
  <si>
    <t>教育に関する国の諸施策を検討・立案するための基礎資料となっている。</t>
    <rPh sb="0" eb="2">
      <t>キョウイク</t>
    </rPh>
    <rPh sb="3" eb="4">
      <t>カン</t>
    </rPh>
    <rPh sb="8" eb="9">
      <t>ショ</t>
    </rPh>
    <rPh sb="15" eb="17">
      <t>リツアン</t>
    </rPh>
    <phoneticPr fontId="5"/>
  </si>
  <si>
    <t>国の教育行政施策の検討・策定のための基礎資料であり、優先度が高い事業である。</t>
    <rPh sb="30" eb="31">
      <t>タカ</t>
    </rPh>
    <rPh sb="32" eb="34">
      <t>ジギョウ</t>
    </rPh>
    <phoneticPr fontId="4"/>
  </si>
  <si>
    <t>‐</t>
  </si>
  <si>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4"/>
  </si>
  <si>
    <t>都道府県に対する委託事業として実施しており、他の調査との重複は避けるなど精選を図り、効率的かつ実効性の高い運用を図っている。</t>
  </si>
  <si>
    <t>教育に関する国の諸施策を検討・立案するための基礎資料として活用されている。</t>
    <rPh sb="0" eb="2">
      <t>キョウイク</t>
    </rPh>
    <rPh sb="3" eb="4">
      <t>カン</t>
    </rPh>
    <rPh sb="8" eb="9">
      <t>ショ</t>
    </rPh>
    <rPh sb="15" eb="17">
      <t>リツアン</t>
    </rPh>
    <rPh sb="29" eb="31">
      <t>カツヨウ</t>
    </rPh>
    <phoneticPr fontId="5"/>
  </si>
  <si>
    <t>統計法に基づく統計調査であり、国の諸施策立案のための基礎資料とするためのものであることから国が実施すべき事業である。</t>
    <rPh sb="0" eb="3">
      <t>トウケイホウ</t>
    </rPh>
    <rPh sb="4" eb="5">
      <t>モト</t>
    </rPh>
    <rPh sb="7" eb="9">
      <t>トウケイ</t>
    </rPh>
    <rPh sb="9" eb="11">
      <t>チョウサ</t>
    </rPh>
    <rPh sb="15" eb="16">
      <t>クニ</t>
    </rPh>
    <rPh sb="17" eb="20">
      <t>ショセサク</t>
    </rPh>
    <rPh sb="20" eb="22">
      <t>リツアン</t>
    </rPh>
    <rPh sb="26" eb="28">
      <t>キソ</t>
    </rPh>
    <rPh sb="28" eb="30">
      <t>シリョウ</t>
    </rPh>
    <rPh sb="45" eb="46">
      <t>クニ</t>
    </rPh>
    <rPh sb="47" eb="49">
      <t>ジッシ</t>
    </rPh>
    <rPh sb="52" eb="54">
      <t>ジギョウ</t>
    </rPh>
    <phoneticPr fontId="4"/>
  </si>
  <si>
    <t>受益者は国民一般であり、その負担は国が負うものである。</t>
    <rPh sb="0" eb="3">
      <t>ジュエキシャ</t>
    </rPh>
    <rPh sb="4" eb="6">
      <t>コクミン</t>
    </rPh>
    <rPh sb="6" eb="8">
      <t>イッパン</t>
    </rPh>
    <rPh sb="14" eb="16">
      <t>フタン</t>
    </rPh>
    <rPh sb="17" eb="18">
      <t>クニ</t>
    </rPh>
    <rPh sb="19" eb="20">
      <t>オ</t>
    </rPh>
    <phoneticPr fontId="4"/>
  </si>
  <si>
    <t>都道府県に支出する調査実施経費は必要最小限のものとなっている。</t>
    <rPh sb="0" eb="4">
      <t>トドウフケン</t>
    </rPh>
    <rPh sb="5" eb="7">
      <t>シシュツ</t>
    </rPh>
    <rPh sb="9" eb="11">
      <t>チョウサ</t>
    </rPh>
    <rPh sb="11" eb="13">
      <t>ジッシ</t>
    </rPh>
    <rPh sb="16" eb="18">
      <t>ヒツヨウ</t>
    </rPh>
    <rPh sb="18" eb="21">
      <t>サイショウゲン</t>
    </rPh>
    <phoneticPr fontId="4"/>
  </si>
  <si>
    <t>調査にかかる経費については、実施・審査・結果公表までの必要最小限のものとなっている。</t>
    <rPh sb="0" eb="2">
      <t>チョウサ</t>
    </rPh>
    <rPh sb="6" eb="8">
      <t>ケイヒ</t>
    </rPh>
    <rPh sb="14" eb="16">
      <t>ジッシ</t>
    </rPh>
    <rPh sb="17" eb="19">
      <t>シンサ</t>
    </rPh>
    <rPh sb="20" eb="22">
      <t>ケッカ</t>
    </rPh>
    <rPh sb="22" eb="24">
      <t>コウヒョウ</t>
    </rPh>
    <rPh sb="27" eb="29">
      <t>ヒツヨウ</t>
    </rPh>
    <rPh sb="29" eb="32">
      <t>サイショウゲン</t>
    </rPh>
    <phoneticPr fontId="4"/>
  </si>
  <si>
    <t>支出時及び事業終了時に費目・使途の内容を厳正に精査しており、支出の合理性・必要性について適切にチェックしている。</t>
    <rPh sb="0" eb="2">
      <t>シシュツ</t>
    </rPh>
    <rPh sb="2" eb="3">
      <t>ジ</t>
    </rPh>
    <rPh sb="3" eb="4">
      <t>オヨ</t>
    </rPh>
    <rPh sb="5" eb="7">
      <t>ジギョウ</t>
    </rPh>
    <rPh sb="7" eb="10">
      <t>シュウリョウジ</t>
    </rPh>
    <rPh sb="11" eb="13">
      <t>ヒモク</t>
    </rPh>
    <phoneticPr fontId="5"/>
  </si>
  <si>
    <t>各都道府県において経費の効率化を図ったこと等により、必要額が当初予定額を下回ったため。</t>
    <rPh sb="0" eb="1">
      <t>カク</t>
    </rPh>
    <rPh sb="1" eb="5">
      <t>トドウフケン</t>
    </rPh>
    <rPh sb="9" eb="11">
      <t>ケイヒ</t>
    </rPh>
    <rPh sb="12" eb="15">
      <t>コウリツカ</t>
    </rPh>
    <rPh sb="16" eb="17">
      <t>ハカ</t>
    </rPh>
    <rPh sb="21" eb="22">
      <t>トウ</t>
    </rPh>
    <rPh sb="26" eb="29">
      <t>ヒツヨウガク</t>
    </rPh>
    <rPh sb="30" eb="32">
      <t>トウショ</t>
    </rPh>
    <rPh sb="32" eb="35">
      <t>ヨテイガク</t>
    </rPh>
    <rPh sb="36" eb="38">
      <t>シタマワ</t>
    </rPh>
    <phoneticPr fontId="4"/>
  </si>
  <si>
    <t>本事業は、学校教育等のために地方公共団体等から支出された経費並びに授業料等の収入の実態等を明らかにし（地方教育費調査）、また、公立・私立学校に通学させている保護者が子供の学校教育及び学校外活動のために支出した経費の実態を捉えるもの（子供の学習費調査）であり、それら調査結果は教育に関する国の諸施策の検討・立案に資するための資料として広く活用されていることから、国として引き続き実施する必要がある。</t>
    <phoneticPr fontId="5"/>
  </si>
  <si>
    <t>今後も引き続き、事業の重要性や長期継続の観点から必要経費について精査を図り、事業の効果的・効率的な実施を目指す必要がある。</t>
    <phoneticPr fontId="5"/>
  </si>
  <si>
    <t>国の教育行政施策の検討・策定及び国民一般に調査結果を幅広く提供することを目的とした成果目標を上回る実績である。</t>
    <rPh sb="0" eb="1">
      <t>クニ</t>
    </rPh>
    <rPh sb="2" eb="4">
      <t>キョウイク</t>
    </rPh>
    <rPh sb="4" eb="6">
      <t>ギョウセイ</t>
    </rPh>
    <rPh sb="6" eb="8">
      <t>セサク</t>
    </rPh>
    <rPh sb="9" eb="11">
      <t>ケントウ</t>
    </rPh>
    <rPh sb="12" eb="14">
      <t>サクテイ</t>
    </rPh>
    <rPh sb="14" eb="15">
      <t>オヨ</t>
    </rPh>
    <rPh sb="16" eb="18">
      <t>コクミン</t>
    </rPh>
    <rPh sb="18" eb="20">
      <t>イッパン</t>
    </rPh>
    <rPh sb="21" eb="23">
      <t>チョウサ</t>
    </rPh>
    <rPh sb="23" eb="25">
      <t>ケッカ</t>
    </rPh>
    <rPh sb="26" eb="28">
      <t>ハバヒロ</t>
    </rPh>
    <rPh sb="29" eb="31">
      <t>テイキョウ</t>
    </rPh>
    <rPh sb="36" eb="38">
      <t>モクテキ</t>
    </rPh>
    <rPh sb="41" eb="43">
      <t>セイカ</t>
    </rPh>
    <rPh sb="43" eb="45">
      <t>モクヒョウ</t>
    </rPh>
    <rPh sb="46" eb="48">
      <t>ウワマワ</t>
    </rPh>
    <rPh sb="49" eb="51">
      <t>ジッセキ</t>
    </rPh>
    <phoneticPr fontId="5"/>
  </si>
  <si>
    <t>当調査で得られた成果物を調査報告書として刊行しているほか、ホームページでも公表することにより、教育関係機関を始め広く一般にも利用できるよう調査の結果を提供している。</t>
    <rPh sb="0" eb="1">
      <t>トウ</t>
    </rPh>
    <rPh sb="1" eb="3">
      <t>チョウサ</t>
    </rPh>
    <rPh sb="4" eb="5">
      <t>エ</t>
    </rPh>
    <rPh sb="8" eb="11">
      <t>セイカブツ</t>
    </rPh>
    <rPh sb="12" eb="14">
      <t>チョウサ</t>
    </rPh>
    <rPh sb="14" eb="17">
      <t>ホウコクショ</t>
    </rPh>
    <rPh sb="20" eb="22">
      <t>カンコウ</t>
    </rPh>
    <rPh sb="37" eb="39">
      <t>コウヒョウ</t>
    </rPh>
    <rPh sb="69" eb="71">
      <t>チョウサ</t>
    </rPh>
    <rPh sb="72" eb="74">
      <t>ケッカ</t>
    </rPh>
    <rPh sb="75" eb="77">
      <t>テイキョウ</t>
    </rPh>
    <phoneticPr fontId="4"/>
  </si>
  <si>
    <t>-</t>
    <phoneticPr fontId="5"/>
  </si>
  <si>
    <t>-</t>
    <phoneticPr fontId="5"/>
  </si>
  <si>
    <r>
      <rPr>
        <sz val="11"/>
        <rFont val="ＭＳ Ｐゴシック"/>
        <family val="3"/>
        <charset val="128"/>
      </rPr>
      <t>0004</t>
    </r>
    <phoneticPr fontId="5"/>
  </si>
  <si>
    <t>円</t>
    <rPh sb="0" eb="1">
      <t>エン</t>
    </rPh>
    <phoneticPr fontId="5"/>
  </si>
  <si>
    <t>円/箇所</t>
    <rPh sb="0" eb="1">
      <t>エン</t>
    </rPh>
    <rPh sb="2" eb="4">
      <t>カショ</t>
    </rPh>
    <phoneticPr fontId="5"/>
  </si>
  <si>
    <t>調査実施経費　／　調査対象箇所数　　　　　　　　　　　　　</t>
    <rPh sb="13" eb="15">
      <t>カショ</t>
    </rPh>
    <rPh sb="15" eb="16">
      <t>スウ</t>
    </rPh>
    <phoneticPr fontId="5"/>
  </si>
  <si>
    <t>消耗品費</t>
    <rPh sb="0" eb="3">
      <t>ショウモウヒン</t>
    </rPh>
    <rPh sb="3" eb="4">
      <t>ヒ</t>
    </rPh>
    <phoneticPr fontId="5"/>
  </si>
  <si>
    <t>公的統計の整備に関する基本的な計画
（平成26年3月25日閣議決定）</t>
    <rPh sb="29" eb="31">
      <t>カクギ</t>
    </rPh>
    <rPh sb="31" eb="33">
      <t>ケッテイ</t>
    </rPh>
    <phoneticPr fontId="5"/>
  </si>
  <si>
    <t>政策課長
里見　朋香</t>
    <phoneticPr fontId="5"/>
  </si>
  <si>
    <t>政策目標1　生涯学習社会の実現
施策目標1-1　教育改革に関する基本的な政策の推進等</t>
    <phoneticPr fontId="5"/>
  </si>
  <si>
    <t>統計法第19条（一般統計調査）</t>
    <rPh sb="8" eb="10">
      <t>イッパン</t>
    </rPh>
    <rPh sb="10" eb="12">
      <t>トウケイ</t>
    </rPh>
    <rPh sb="12" eb="14">
      <t>チョウサ</t>
    </rPh>
    <phoneticPr fontId="5"/>
  </si>
  <si>
    <t>【地方教育費調査】　都道府県及び市町村（特別区、教育事務組合、共同設置及び広域連合を含む。）の教育委員会並びに公立の幼稚園、小学校、中学校、特別支援学校、高等学校、中等教育学校、専修学校、各種学校及び高等専門学校に対し、オンラインの調査票（オンラインが不可能な客体は紙の調査票）により、教育委員会等における教育費、知事部局における生涯学習関連費、教育行政機関の組織及び活動の状況について調査を行い、報告書等で公表する。
【子供の学習費調査】　抽出された公立並びに私立の幼稚園、小学校、中学校及び高等学校（全日制）とその幼児・児童・生徒の保護者を対象に、調査票を配付し、１年間の学校教育費・学校給食費・学校外活動費などの支出状況について調査を行い、報告書等で公表する。</t>
    <phoneticPr fontId="5"/>
  </si>
  <si>
    <t>教育統計調査ホームページの統計表へのアクセス件数</t>
  </si>
  <si>
    <t>調査票情報の二次的利用及び提供の件数</t>
  </si>
  <si>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5"/>
  </si>
  <si>
    <t>得られた調査結果が広く国民に活用される。</t>
    <rPh sb="4" eb="6">
      <t>チョウサ</t>
    </rPh>
    <rPh sb="6" eb="8">
      <t>ケッカ</t>
    </rPh>
    <rPh sb="9" eb="10">
      <t>ヒロ</t>
    </rPh>
    <rPh sb="11" eb="13">
      <t>コクミン</t>
    </rPh>
    <rPh sb="14" eb="16">
      <t>カツヨウ</t>
    </rPh>
    <phoneticPr fontId="5"/>
  </si>
  <si>
    <t>以下の調査を着実に実施し、その成果を広く国民や研究者等が活用しやすい環境を整備する。
【地方教育費調査】　学校教育、社会教育、生涯学習関連及び教育行政のために地方公共団体から支出された経費並びに授業料等の収入の実態及び地方教育行政機関の組織等の状況を明らかにし、国・地方を通じた教育諸施策を検討・立案するための基礎資料を得る。
【子供の学習費調査】　子供を公立又は私立の学校に通学させている保護者が子供の学校教育及び学校外活動のために支出した経費並びに世帯の年間収入の実態をとらえ、教育に関する国の諸施策を検討・立案するための基礎資料を得る。</t>
    <rPh sb="0" eb="2">
      <t>イカ</t>
    </rPh>
    <rPh sb="3" eb="5">
      <t>チョウサ</t>
    </rPh>
    <rPh sb="6" eb="8">
      <t>チャクジツ</t>
    </rPh>
    <rPh sb="9" eb="11">
      <t>ジッシ</t>
    </rPh>
    <rPh sb="15" eb="17">
      <t>セイカ</t>
    </rPh>
    <rPh sb="18" eb="19">
      <t>ヒロ</t>
    </rPh>
    <rPh sb="20" eb="22">
      <t>コクミン</t>
    </rPh>
    <rPh sb="23" eb="26">
      <t>ケンキュウシャ</t>
    </rPh>
    <rPh sb="26" eb="27">
      <t>ナド</t>
    </rPh>
    <rPh sb="28" eb="30">
      <t>カツヨウ</t>
    </rPh>
    <rPh sb="34" eb="36">
      <t>カンキョウ</t>
    </rPh>
    <rPh sb="37" eb="39">
      <t>セイビ</t>
    </rPh>
    <phoneticPr fontId="5"/>
  </si>
  <si>
    <t>-</t>
    <phoneticPr fontId="5"/>
  </si>
  <si>
    <t>-</t>
    <phoneticPr fontId="5"/>
  </si>
  <si>
    <t>１．事業評価の観点：本事業は、学校教育等のために地方公共団体から支出された経費や授業料等の収入の実態等を明らかにし、教育に関する国の諸施策を検討・立案に資することを目的に、昭和２５年度以降長期に継続している調査事業であり、事業評価にあたっては長期継続事業及び予算執行状況の観点から検証を行った。
２．所見：地方教育費調査や子供の学習費調査は教育に関する国の諸政策を検討・立案するための基礎資料として、今後も本調査を継続していくことの必要性は認められる。なお、本事業は隔年で調査内容が変動することから、予算規模も連動して隔年で変動することになるが、平成２６年度決算において不用額が生じていることから、不用額が生じた要因を分析したうえで、予算執行の実績を適切に平成２８年度概算要求に反映すべきである。</t>
    <phoneticPr fontId="5"/>
  </si>
  <si>
    <t>本事業についてはこれまでも単価の見直しなど、事業の効率的な実施を図ってきたところであるが、平成26年度決算で生じた不用額を踏まえ、印刷製本費などを見直し、概算要求に▲0.5百万円反映した。</t>
    <phoneticPr fontId="5"/>
  </si>
  <si>
    <t>縮減</t>
  </si>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</sst>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Ｐ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3"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81"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0" fillId="8" borderId="77" xfId="0" applyFont="1" applyFill="1" applyBorder="1" applyAlignment="1" applyProtection="1">
      <alignment horizontal="left" vertical="center" wrapText="1"/>
      <protection locked="0"/>
    </xf>
    <xf numFmtId="0" fontId="31" fillId="8" borderId="78" xfId="0" applyFont="1" applyFill="1" applyBorder="1" applyAlignment="1" applyProtection="1">
      <alignment horizontal="left" vertical="center"/>
      <protection locked="0"/>
    </xf>
    <xf numFmtId="0" fontId="31" fillId="8" borderId="107"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30</xdr:row>
          <xdr:rowOff>0</xdr:rowOff>
        </xdr:from>
        <xdr:to>
          <xdr:col>49</xdr:col>
          <xdr:colOff>28575</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229</xdr:row>
          <xdr:rowOff>28575</xdr:rowOff>
        </xdr:from>
        <xdr:to>
          <xdr:col>45</xdr:col>
          <xdr:colOff>66675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15</xdr:col>
      <xdr:colOff>162087</xdr:colOff>
      <xdr:row>150</xdr:row>
      <xdr:rowOff>266699</xdr:rowOff>
    </xdr:from>
    <xdr:to>
      <xdr:col>34</xdr:col>
      <xdr:colOff>96795</xdr:colOff>
      <xdr:row>154</xdr:row>
      <xdr:rowOff>169768</xdr:rowOff>
    </xdr:to>
    <xdr:sp macro="" textlink="">
      <xdr:nvSpPr>
        <xdr:cNvPr id="5" name="Rectangle 1"/>
        <xdr:cNvSpPr>
          <a:spLocks noChangeArrowheads="1"/>
        </xdr:cNvSpPr>
      </xdr:nvSpPr>
      <xdr:spPr bwMode="auto">
        <a:xfrm>
          <a:off x="3187675" y="33838962"/>
          <a:ext cx="3767120" cy="129259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12</xdr:col>
      <xdr:colOff>107656</xdr:colOff>
      <xdr:row>156</xdr:row>
      <xdr:rowOff>198344</xdr:rowOff>
    </xdr:from>
    <xdr:to>
      <xdr:col>37</xdr:col>
      <xdr:colOff>53229</xdr:colOff>
      <xdr:row>159</xdr:row>
      <xdr:rowOff>222156</xdr:rowOff>
    </xdr:to>
    <xdr:grpSp>
      <xdr:nvGrpSpPr>
        <xdr:cNvPr id="6" name="Group 13"/>
        <xdr:cNvGrpSpPr>
          <a:grpSpLocks/>
        </xdr:cNvGrpSpPr>
      </xdr:nvGrpSpPr>
      <xdr:grpSpPr bwMode="auto">
        <a:xfrm>
          <a:off x="2528127" y="35720991"/>
          <a:ext cx="4988220" cy="1065959"/>
          <a:chOff x="283" y="1758"/>
          <a:chExt cx="465" cy="75"/>
        </a:xfrm>
      </xdr:grpSpPr>
      <xdr:sp macro="" textlink="">
        <xdr:nvSpPr>
          <xdr:cNvPr id="7" name="AutoShape 14"/>
          <xdr:cNvSpPr>
            <a:spLocks noChangeArrowheads="1"/>
          </xdr:cNvSpPr>
        </xdr:nvSpPr>
        <xdr:spPr bwMode="auto">
          <a:xfrm>
            <a:off x="283" y="1779"/>
            <a:ext cx="42" cy="52"/>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AutoShape 15"/>
          <xdr:cNvSpPr>
            <a:spLocks noChangeArrowheads="1"/>
          </xdr:cNvSpPr>
        </xdr:nvSpPr>
        <xdr:spPr bwMode="auto">
          <a:xfrm>
            <a:off x="497" y="1758"/>
            <a:ext cx="43" cy="75"/>
          </a:xfrm>
          <a:prstGeom prst="downArrow">
            <a:avLst>
              <a:gd name="adj1" fmla="val 50000"/>
              <a:gd name="adj2" fmla="val 43605"/>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AutoShape 16"/>
          <xdr:cNvSpPr>
            <a:spLocks noChangeArrowheads="1"/>
          </xdr:cNvSpPr>
        </xdr:nvSpPr>
        <xdr:spPr bwMode="auto">
          <a:xfrm>
            <a:off x="705" y="1783"/>
            <a:ext cx="43" cy="50"/>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Rectangle 17"/>
          <xdr:cNvSpPr>
            <a:spLocks noChangeArrowheads="1"/>
          </xdr:cNvSpPr>
        </xdr:nvSpPr>
        <xdr:spPr bwMode="auto">
          <a:xfrm>
            <a:off x="295" y="1779"/>
            <a:ext cx="443" cy="1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absolute">
    <xdr:from>
      <xdr:col>15</xdr:col>
      <xdr:colOff>184497</xdr:colOff>
      <xdr:row>154</xdr:row>
      <xdr:rowOff>261096</xdr:rowOff>
    </xdr:from>
    <xdr:to>
      <xdr:col>34</xdr:col>
      <xdr:colOff>62055</xdr:colOff>
      <xdr:row>156</xdr:row>
      <xdr:rowOff>150719</xdr:rowOff>
    </xdr:to>
    <xdr:sp macro="" textlink="">
      <xdr:nvSpPr>
        <xdr:cNvPr id="11" name="AutoShape 3"/>
        <xdr:cNvSpPr>
          <a:spLocks noChangeArrowheads="1"/>
        </xdr:cNvSpPr>
      </xdr:nvSpPr>
      <xdr:spPr bwMode="auto">
        <a:xfrm>
          <a:off x="3210085" y="35222889"/>
          <a:ext cx="3709970" cy="584387"/>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「地方教育費調査」及び「子供の学習費調査」</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に係る集計及び報告書等の作成・公表</a:t>
          </a:r>
        </a:p>
      </xdr:txBody>
    </xdr:sp>
    <xdr:clientData/>
  </xdr:twoCellAnchor>
  <xdr:twoCellAnchor editAs="absolute">
    <xdr:from>
      <xdr:col>7</xdr:col>
      <xdr:colOff>154081</xdr:colOff>
      <xdr:row>161</xdr:row>
      <xdr:rowOff>90765</xdr:rowOff>
    </xdr:from>
    <xdr:to>
      <xdr:col>17</xdr:col>
      <xdr:colOff>92688</xdr:colOff>
      <xdr:row>165</xdr:row>
      <xdr:rowOff>40989</xdr:rowOff>
    </xdr:to>
    <xdr:sp macro="" textlink="">
      <xdr:nvSpPr>
        <xdr:cNvPr id="12" name="Rectangle 4"/>
        <xdr:cNvSpPr>
          <a:spLocks noChangeArrowheads="1"/>
        </xdr:cNvSpPr>
      </xdr:nvSpPr>
      <xdr:spPr bwMode="auto">
        <a:xfrm>
          <a:off x="1566022" y="37489277"/>
          <a:ext cx="1955666" cy="13397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（Ａ）「地方教育費調査」</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113260</xdr:colOff>
      <xdr:row>161</xdr:row>
      <xdr:rowOff>101971</xdr:rowOff>
    </xdr:from>
    <xdr:to>
      <xdr:col>30</xdr:col>
      <xdr:colOff>110182</xdr:colOff>
      <xdr:row>165</xdr:row>
      <xdr:rowOff>52195</xdr:rowOff>
    </xdr:to>
    <xdr:sp macro="" textlink="">
      <xdr:nvSpPr>
        <xdr:cNvPr id="13" name="Rectangle 7"/>
        <xdr:cNvSpPr>
          <a:spLocks noChangeArrowheads="1"/>
        </xdr:cNvSpPr>
      </xdr:nvSpPr>
      <xdr:spPr bwMode="auto">
        <a:xfrm>
          <a:off x="3945672" y="37500483"/>
          <a:ext cx="2215686" cy="13397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（Ｂ）「子供の学習費調査」</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32</xdr:col>
      <xdr:colOff>142075</xdr:colOff>
      <xdr:row>161</xdr:row>
      <xdr:rowOff>101972</xdr:rowOff>
    </xdr:from>
    <xdr:to>
      <xdr:col>42</xdr:col>
      <xdr:colOff>76549</xdr:colOff>
      <xdr:row>165</xdr:row>
      <xdr:rowOff>52196</xdr:rowOff>
    </xdr:to>
    <xdr:sp macro="" textlink="">
      <xdr:nvSpPr>
        <xdr:cNvPr id="14" name="Rectangle 10"/>
        <xdr:cNvSpPr>
          <a:spLocks noChangeArrowheads="1"/>
        </xdr:cNvSpPr>
      </xdr:nvSpPr>
      <xdr:spPr bwMode="auto">
        <a:xfrm>
          <a:off x="6596663" y="37500484"/>
          <a:ext cx="1951533" cy="13397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（Ｃ）「子供の学習費調査」</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180496</xdr:colOff>
      <xdr:row>151</xdr:row>
      <xdr:rowOff>104773</xdr:rowOff>
    </xdr:from>
    <xdr:to>
      <xdr:col>48</xdr:col>
      <xdr:colOff>155683</xdr:colOff>
      <xdr:row>153</xdr:row>
      <xdr:rowOff>321329</xdr:rowOff>
    </xdr:to>
    <xdr:sp macro="" textlink="">
      <xdr:nvSpPr>
        <xdr:cNvPr id="15" name="Rectangle 2"/>
        <xdr:cNvSpPr>
          <a:spLocks noChangeArrowheads="1"/>
        </xdr:cNvSpPr>
      </xdr:nvSpPr>
      <xdr:spPr bwMode="auto">
        <a:xfrm>
          <a:off x="7038496" y="34029461"/>
          <a:ext cx="2799069" cy="906278"/>
        </a:xfrm>
        <a:prstGeom prst="rect">
          <a:avLst/>
        </a:prstGeom>
        <a:noFill/>
        <a:ln w="9525">
          <a:noFill/>
          <a:miter lim="800000"/>
          <a:headEnd/>
          <a:tailEnd/>
        </a:ln>
      </xdr:spPr>
      <xdr:txBody>
        <a:bodyPr vertOverflow="clip" wrap="square" lIns="27432" tIns="18288" rIns="0" bIns="18288" anchor="ctr" upright="1"/>
        <a:lstStyle/>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本省執行分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editAs="absolute">
    <xdr:from>
      <xdr:col>35</xdr:col>
      <xdr:colOff>126867</xdr:colOff>
      <xdr:row>154</xdr:row>
      <xdr:rowOff>216272</xdr:rowOff>
    </xdr:from>
    <xdr:to>
      <xdr:col>47</xdr:col>
      <xdr:colOff>177774</xdr:colOff>
      <xdr:row>155</xdr:row>
      <xdr:rowOff>316285</xdr:rowOff>
    </xdr:to>
    <xdr:sp macro="" textlink="">
      <xdr:nvSpPr>
        <xdr:cNvPr id="16" name="Text Box 78"/>
        <xdr:cNvSpPr txBox="1">
          <a:spLocks noChangeArrowheads="1"/>
        </xdr:cNvSpPr>
      </xdr:nvSpPr>
      <xdr:spPr bwMode="auto">
        <a:xfrm>
          <a:off x="7186573" y="35178065"/>
          <a:ext cx="2471377" cy="4473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※庁費は消耗品の購入等であり，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件百万円以上の支出はない。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10</xdr:col>
      <xdr:colOff>24413</xdr:colOff>
      <xdr:row>160</xdr:row>
      <xdr:rowOff>5322</xdr:rowOff>
    </xdr:from>
    <xdr:to>
      <xdr:col>16</xdr:col>
      <xdr:colOff>42903</xdr:colOff>
      <xdr:row>160</xdr:row>
      <xdr:rowOff>299756</xdr:rowOff>
    </xdr:to>
    <xdr:sp macro="" textlink="">
      <xdr:nvSpPr>
        <xdr:cNvPr id="17" name="Text Box 86"/>
        <xdr:cNvSpPr txBox="1">
          <a:spLocks noChangeArrowheads="1"/>
        </xdr:cNvSpPr>
      </xdr:nvSpPr>
      <xdr:spPr bwMode="auto">
        <a:xfrm>
          <a:off x="2041472" y="37056451"/>
          <a:ext cx="1228725" cy="2893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185296</xdr:colOff>
      <xdr:row>160</xdr:row>
      <xdr:rowOff>5322</xdr:rowOff>
    </xdr:from>
    <xdr:to>
      <xdr:col>27</xdr:col>
      <xdr:colOff>180655</xdr:colOff>
      <xdr:row>160</xdr:row>
      <xdr:rowOff>299756</xdr:rowOff>
    </xdr:to>
    <xdr:sp macro="" textlink="">
      <xdr:nvSpPr>
        <xdr:cNvPr id="18" name="Text Box 87"/>
        <xdr:cNvSpPr txBox="1">
          <a:spLocks noChangeArrowheads="1"/>
        </xdr:cNvSpPr>
      </xdr:nvSpPr>
      <xdr:spPr bwMode="auto">
        <a:xfrm>
          <a:off x="4421120" y="37056451"/>
          <a:ext cx="1205594" cy="2893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90848</xdr:colOff>
      <xdr:row>160</xdr:row>
      <xdr:rowOff>22131</xdr:rowOff>
    </xdr:from>
    <xdr:to>
      <xdr:col>40</xdr:col>
      <xdr:colOff>97092</xdr:colOff>
      <xdr:row>160</xdr:row>
      <xdr:rowOff>322168</xdr:rowOff>
    </xdr:to>
    <xdr:sp macro="" textlink="">
      <xdr:nvSpPr>
        <xdr:cNvPr id="19" name="Text Box 88"/>
        <xdr:cNvSpPr txBox="1">
          <a:spLocks noChangeArrowheads="1"/>
        </xdr:cNvSpPr>
      </xdr:nvSpPr>
      <xdr:spPr bwMode="auto">
        <a:xfrm>
          <a:off x="6948848" y="37073260"/>
          <a:ext cx="1216479" cy="2949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43</xdr:col>
      <xdr:colOff>65234</xdr:colOff>
      <xdr:row>151</xdr:row>
      <xdr:rowOff>200865</xdr:rowOff>
    </xdr:from>
    <xdr:to>
      <xdr:col>44</xdr:col>
      <xdr:colOff>67635</xdr:colOff>
      <xdr:row>153</xdr:row>
      <xdr:rowOff>142035</xdr:rowOff>
    </xdr:to>
    <xdr:sp macro="" textlink="">
      <xdr:nvSpPr>
        <xdr:cNvPr id="20" name="右中かっこ 19"/>
        <xdr:cNvSpPr/>
      </xdr:nvSpPr>
      <xdr:spPr>
        <a:xfrm>
          <a:off x="8738587" y="34120511"/>
          <a:ext cx="204107" cy="63593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44</xdr:col>
      <xdr:colOff>22812</xdr:colOff>
      <xdr:row>152</xdr:row>
      <xdr:rowOff>27734</xdr:rowOff>
    </xdr:from>
    <xdr:to>
      <xdr:col>48</xdr:col>
      <xdr:colOff>21212</xdr:colOff>
      <xdr:row>152</xdr:row>
      <xdr:rowOff>337295</xdr:rowOff>
    </xdr:to>
    <xdr:sp macro="" textlink="">
      <xdr:nvSpPr>
        <xdr:cNvPr id="21" name="テキスト ボックス 20"/>
        <xdr:cNvSpPr txBox="1"/>
      </xdr:nvSpPr>
      <xdr:spPr>
        <a:xfrm>
          <a:off x="8897871" y="34299805"/>
          <a:ext cx="805223" cy="309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を含む</a:t>
          </a:r>
          <a:endParaRPr lang="ja-JP" altLang="ja-JP">
            <a:solidFill>
              <a:srgbClr xmlns:mc="http://schemas.openxmlformats.org/markup-compatibility/2006" xmlns:a14="http://schemas.microsoft.com/office/drawing/2010/main" val="000000" mc:Ignorable="a14" a14:legacySpreadsheetColorIndex="8"/>
            </a:solidFill>
            <a:effectLst/>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5" zoomScaleNormal="8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9" t="s">
        <v>462</v>
      </c>
      <c r="AR2" s="109"/>
      <c r="AS2" s="68" t="str">
        <f>IF(OR(AQ2="　", AQ2=""), "", "-")</f>
        <v/>
      </c>
      <c r="AT2" s="110">
        <v>1</v>
      </c>
      <c r="AU2" s="110"/>
      <c r="AV2" s="69" t="str">
        <f>IF(AW2="", "", "-")</f>
        <v/>
      </c>
      <c r="AW2" s="114"/>
      <c r="AX2" s="114"/>
    </row>
    <row r="3" spans="1:50" ht="21" customHeight="1" thickBot="1" x14ac:dyDescent="0.2">
      <c r="A3" s="302" t="s">
        <v>215</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89</v>
      </c>
      <c r="AJ3" s="304" t="s">
        <v>468</v>
      </c>
      <c r="AK3" s="304"/>
      <c r="AL3" s="304"/>
      <c r="AM3" s="304"/>
      <c r="AN3" s="304"/>
      <c r="AO3" s="304"/>
      <c r="AP3" s="304"/>
      <c r="AQ3" s="304"/>
      <c r="AR3" s="304"/>
      <c r="AS3" s="304"/>
      <c r="AT3" s="304"/>
      <c r="AU3" s="304"/>
      <c r="AV3" s="304"/>
      <c r="AW3" s="304"/>
      <c r="AX3" s="36" t="s">
        <v>90</v>
      </c>
    </row>
    <row r="4" spans="1:50" ht="24.75" customHeight="1" x14ac:dyDescent="0.15">
      <c r="A4" s="521" t="s">
        <v>30</v>
      </c>
      <c r="B4" s="522"/>
      <c r="C4" s="522"/>
      <c r="D4" s="522"/>
      <c r="E4" s="522"/>
      <c r="F4" s="522"/>
      <c r="G4" s="495" t="s">
        <v>470</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471</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92</v>
      </c>
      <c r="B5" s="506"/>
      <c r="C5" s="506"/>
      <c r="D5" s="506"/>
      <c r="E5" s="506"/>
      <c r="F5" s="507"/>
      <c r="G5" s="329" t="s">
        <v>143</v>
      </c>
      <c r="H5" s="330"/>
      <c r="I5" s="330"/>
      <c r="J5" s="330"/>
      <c r="K5" s="330"/>
      <c r="L5" s="330"/>
      <c r="M5" s="331" t="s">
        <v>91</v>
      </c>
      <c r="N5" s="332"/>
      <c r="O5" s="332"/>
      <c r="P5" s="332"/>
      <c r="Q5" s="332"/>
      <c r="R5" s="333"/>
      <c r="S5" s="334" t="s">
        <v>156</v>
      </c>
      <c r="T5" s="330"/>
      <c r="U5" s="330"/>
      <c r="V5" s="330"/>
      <c r="W5" s="330"/>
      <c r="X5" s="335"/>
      <c r="Y5" s="512" t="s">
        <v>3</v>
      </c>
      <c r="Z5" s="513"/>
      <c r="AA5" s="513"/>
      <c r="AB5" s="513"/>
      <c r="AC5" s="513"/>
      <c r="AD5" s="514"/>
      <c r="AE5" s="515" t="s">
        <v>472</v>
      </c>
      <c r="AF5" s="516"/>
      <c r="AG5" s="516"/>
      <c r="AH5" s="516"/>
      <c r="AI5" s="516"/>
      <c r="AJ5" s="516"/>
      <c r="AK5" s="516"/>
      <c r="AL5" s="516"/>
      <c r="AM5" s="516"/>
      <c r="AN5" s="516"/>
      <c r="AO5" s="516"/>
      <c r="AP5" s="517"/>
      <c r="AQ5" s="518" t="s">
        <v>543</v>
      </c>
      <c r="AR5" s="519"/>
      <c r="AS5" s="519"/>
      <c r="AT5" s="519"/>
      <c r="AU5" s="519"/>
      <c r="AV5" s="519"/>
      <c r="AW5" s="519"/>
      <c r="AX5" s="520"/>
    </row>
    <row r="6" spans="1:50" ht="35.2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544</v>
      </c>
      <c r="AF6" s="530"/>
      <c r="AG6" s="530"/>
      <c r="AH6" s="530"/>
      <c r="AI6" s="530"/>
      <c r="AJ6" s="530"/>
      <c r="AK6" s="530"/>
      <c r="AL6" s="530"/>
      <c r="AM6" s="530"/>
      <c r="AN6" s="530"/>
      <c r="AO6" s="530"/>
      <c r="AP6" s="530"/>
      <c r="AQ6" s="531"/>
      <c r="AR6" s="531"/>
      <c r="AS6" s="531"/>
      <c r="AT6" s="531"/>
      <c r="AU6" s="531"/>
      <c r="AV6" s="531"/>
      <c r="AW6" s="531"/>
      <c r="AX6" s="532"/>
    </row>
    <row r="7" spans="1:50" ht="44.25" customHeight="1" x14ac:dyDescent="0.15">
      <c r="A7" s="451" t="s">
        <v>25</v>
      </c>
      <c r="B7" s="452"/>
      <c r="C7" s="452"/>
      <c r="D7" s="452"/>
      <c r="E7" s="452"/>
      <c r="F7" s="452"/>
      <c r="G7" s="453" t="s">
        <v>545</v>
      </c>
      <c r="H7" s="454"/>
      <c r="I7" s="454"/>
      <c r="J7" s="454"/>
      <c r="K7" s="454"/>
      <c r="L7" s="454"/>
      <c r="M7" s="454"/>
      <c r="N7" s="454"/>
      <c r="O7" s="454"/>
      <c r="P7" s="454"/>
      <c r="Q7" s="454"/>
      <c r="R7" s="454"/>
      <c r="S7" s="454"/>
      <c r="T7" s="454"/>
      <c r="U7" s="454"/>
      <c r="V7" s="455"/>
      <c r="W7" s="455"/>
      <c r="X7" s="455"/>
      <c r="Y7" s="456" t="s">
        <v>5</v>
      </c>
      <c r="Z7" s="395"/>
      <c r="AA7" s="395"/>
      <c r="AB7" s="395"/>
      <c r="AC7" s="395"/>
      <c r="AD7" s="397"/>
      <c r="AE7" s="457" t="s">
        <v>542</v>
      </c>
      <c r="AF7" s="458"/>
      <c r="AG7" s="458"/>
      <c r="AH7" s="458"/>
      <c r="AI7" s="458"/>
      <c r="AJ7" s="458"/>
      <c r="AK7" s="458"/>
      <c r="AL7" s="458"/>
      <c r="AM7" s="458"/>
      <c r="AN7" s="458"/>
      <c r="AO7" s="458"/>
      <c r="AP7" s="458"/>
      <c r="AQ7" s="458"/>
      <c r="AR7" s="458"/>
      <c r="AS7" s="458"/>
      <c r="AT7" s="458"/>
      <c r="AU7" s="458"/>
      <c r="AV7" s="458"/>
      <c r="AW7" s="458"/>
      <c r="AX7" s="459"/>
    </row>
    <row r="8" spans="1:50" ht="36" customHeight="1" x14ac:dyDescent="0.15">
      <c r="A8" s="357" t="s">
        <v>307</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3" t="s">
        <v>78</v>
      </c>
      <c r="Z8" s="533"/>
      <c r="AA8" s="533"/>
      <c r="AB8" s="533"/>
      <c r="AC8" s="533"/>
      <c r="AD8" s="533"/>
      <c r="AE8" s="486" t="str">
        <f>入力規則等!K13</f>
        <v>文教及び科学振興</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551</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0" customHeight="1" x14ac:dyDescent="0.15">
      <c r="A10" s="460" t="s">
        <v>36</v>
      </c>
      <c r="B10" s="461"/>
      <c r="C10" s="461"/>
      <c r="D10" s="461"/>
      <c r="E10" s="461"/>
      <c r="F10" s="461"/>
      <c r="G10" s="489" t="s">
        <v>546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6.25" customHeight="1" x14ac:dyDescent="0.15">
      <c r="A11" s="460" t="s">
        <v>6</v>
      </c>
      <c r="B11" s="461"/>
      <c r="C11" s="461"/>
      <c r="D11" s="461"/>
      <c r="E11" s="461"/>
      <c r="F11" s="462"/>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9" t="s">
        <v>69</v>
      </c>
      <c r="Q12" s="124"/>
      <c r="R12" s="124"/>
      <c r="S12" s="124"/>
      <c r="T12" s="124"/>
      <c r="U12" s="124"/>
      <c r="V12" s="175"/>
      <c r="W12" s="179" t="s">
        <v>70</v>
      </c>
      <c r="X12" s="124"/>
      <c r="Y12" s="124"/>
      <c r="Z12" s="124"/>
      <c r="AA12" s="124"/>
      <c r="AB12" s="124"/>
      <c r="AC12" s="175"/>
      <c r="AD12" s="179" t="s">
        <v>71</v>
      </c>
      <c r="AE12" s="124"/>
      <c r="AF12" s="124"/>
      <c r="AG12" s="124"/>
      <c r="AH12" s="124"/>
      <c r="AI12" s="124"/>
      <c r="AJ12" s="175"/>
      <c r="AK12" s="179" t="s">
        <v>72</v>
      </c>
      <c r="AL12" s="124"/>
      <c r="AM12" s="124"/>
      <c r="AN12" s="124"/>
      <c r="AO12" s="124"/>
      <c r="AP12" s="124"/>
      <c r="AQ12" s="175"/>
      <c r="AR12" s="179" t="s">
        <v>73</v>
      </c>
      <c r="AS12" s="124"/>
      <c r="AT12" s="124"/>
      <c r="AU12" s="124"/>
      <c r="AV12" s="124"/>
      <c r="AW12" s="124"/>
      <c r="AX12" s="476"/>
    </row>
    <row r="13" spans="1:50" ht="19.5" customHeight="1" x14ac:dyDescent="0.15">
      <c r="A13" s="466"/>
      <c r="B13" s="467"/>
      <c r="C13" s="467"/>
      <c r="D13" s="467"/>
      <c r="E13" s="467"/>
      <c r="F13" s="468"/>
      <c r="G13" s="477" t="s">
        <v>7</v>
      </c>
      <c r="H13" s="478"/>
      <c r="I13" s="483" t="s">
        <v>8</v>
      </c>
      <c r="J13" s="484"/>
      <c r="K13" s="484"/>
      <c r="L13" s="484"/>
      <c r="M13" s="484"/>
      <c r="N13" s="484"/>
      <c r="O13" s="485"/>
      <c r="P13" s="93">
        <v>9.0649999999999995</v>
      </c>
      <c r="Q13" s="93"/>
      <c r="R13" s="93"/>
      <c r="S13" s="93"/>
      <c r="T13" s="93"/>
      <c r="U13" s="93"/>
      <c r="V13" s="93"/>
      <c r="W13" s="93">
        <v>23.111999999999998</v>
      </c>
      <c r="X13" s="93"/>
      <c r="Y13" s="93"/>
      <c r="Z13" s="93"/>
      <c r="AA13" s="93"/>
      <c r="AB13" s="93"/>
      <c r="AC13" s="93"/>
      <c r="AD13" s="93">
        <v>10.176</v>
      </c>
      <c r="AE13" s="93"/>
      <c r="AF13" s="93"/>
      <c r="AG13" s="93"/>
      <c r="AH13" s="93"/>
      <c r="AI13" s="93"/>
      <c r="AJ13" s="93"/>
      <c r="AK13" s="93">
        <v>18.443999999999999</v>
      </c>
      <c r="AL13" s="93"/>
      <c r="AM13" s="93"/>
      <c r="AN13" s="93"/>
      <c r="AO13" s="93"/>
      <c r="AP13" s="93"/>
      <c r="AQ13" s="93"/>
      <c r="AR13" s="672">
        <v>8.9459999999999997</v>
      </c>
      <c r="AS13" s="673"/>
      <c r="AT13" s="673"/>
      <c r="AU13" s="673"/>
      <c r="AV13" s="673"/>
      <c r="AW13" s="673"/>
      <c r="AX13" s="674"/>
    </row>
    <row r="14" spans="1:50" ht="19.5" customHeight="1" x14ac:dyDescent="0.15">
      <c r="A14" s="466"/>
      <c r="B14" s="467"/>
      <c r="C14" s="467"/>
      <c r="D14" s="467"/>
      <c r="E14" s="467"/>
      <c r="F14" s="468"/>
      <c r="G14" s="479"/>
      <c r="H14" s="480"/>
      <c r="I14" s="345" t="s">
        <v>9</v>
      </c>
      <c r="J14" s="474"/>
      <c r="K14" s="474"/>
      <c r="L14" s="474"/>
      <c r="M14" s="474"/>
      <c r="N14" s="474"/>
      <c r="O14" s="475"/>
      <c r="P14" s="71" t="s">
        <v>535</v>
      </c>
      <c r="Q14" s="72"/>
      <c r="R14" s="72"/>
      <c r="S14" s="72"/>
      <c r="T14" s="72"/>
      <c r="U14" s="72"/>
      <c r="V14" s="73"/>
      <c r="W14" s="71" t="s">
        <v>535</v>
      </c>
      <c r="X14" s="72"/>
      <c r="Y14" s="72"/>
      <c r="Z14" s="72"/>
      <c r="AA14" s="72"/>
      <c r="AB14" s="72"/>
      <c r="AC14" s="73"/>
      <c r="AD14" s="71" t="s">
        <v>535</v>
      </c>
      <c r="AE14" s="72"/>
      <c r="AF14" s="72"/>
      <c r="AG14" s="72"/>
      <c r="AH14" s="72"/>
      <c r="AI14" s="72"/>
      <c r="AJ14" s="73"/>
      <c r="AK14" s="71" t="s">
        <v>535</v>
      </c>
      <c r="AL14" s="72"/>
      <c r="AM14" s="72"/>
      <c r="AN14" s="72"/>
      <c r="AO14" s="72"/>
      <c r="AP14" s="72"/>
      <c r="AQ14" s="73"/>
      <c r="AR14" s="670"/>
      <c r="AS14" s="670"/>
      <c r="AT14" s="670"/>
      <c r="AU14" s="670"/>
      <c r="AV14" s="670"/>
      <c r="AW14" s="670"/>
      <c r="AX14" s="671"/>
    </row>
    <row r="15" spans="1:50" ht="19.5" customHeight="1" x14ac:dyDescent="0.15">
      <c r="A15" s="466"/>
      <c r="B15" s="467"/>
      <c r="C15" s="467"/>
      <c r="D15" s="467"/>
      <c r="E15" s="467"/>
      <c r="F15" s="468"/>
      <c r="G15" s="479"/>
      <c r="H15" s="480"/>
      <c r="I15" s="345" t="s">
        <v>62</v>
      </c>
      <c r="J15" s="346"/>
      <c r="K15" s="346"/>
      <c r="L15" s="346"/>
      <c r="M15" s="346"/>
      <c r="N15" s="346"/>
      <c r="O15" s="347"/>
      <c r="P15" s="71" t="s">
        <v>535</v>
      </c>
      <c r="Q15" s="72"/>
      <c r="R15" s="72"/>
      <c r="S15" s="72"/>
      <c r="T15" s="72"/>
      <c r="U15" s="72"/>
      <c r="V15" s="73"/>
      <c r="W15" s="71" t="s">
        <v>535</v>
      </c>
      <c r="X15" s="72"/>
      <c r="Y15" s="72"/>
      <c r="Z15" s="72"/>
      <c r="AA15" s="72"/>
      <c r="AB15" s="72"/>
      <c r="AC15" s="73"/>
      <c r="AD15" s="71" t="s">
        <v>535</v>
      </c>
      <c r="AE15" s="72"/>
      <c r="AF15" s="72"/>
      <c r="AG15" s="72"/>
      <c r="AH15" s="72"/>
      <c r="AI15" s="72"/>
      <c r="AJ15" s="73"/>
      <c r="AK15" s="71" t="s">
        <v>552</v>
      </c>
      <c r="AL15" s="72"/>
      <c r="AM15" s="72"/>
      <c r="AN15" s="72"/>
      <c r="AO15" s="72"/>
      <c r="AP15" s="72"/>
      <c r="AQ15" s="73"/>
      <c r="AR15" s="71" t="s">
        <v>553</v>
      </c>
      <c r="AS15" s="72"/>
      <c r="AT15" s="72"/>
      <c r="AU15" s="72"/>
      <c r="AV15" s="72"/>
      <c r="AW15" s="72"/>
      <c r="AX15" s="669"/>
    </row>
    <row r="16" spans="1:50" ht="19.5" customHeight="1" x14ac:dyDescent="0.15">
      <c r="A16" s="466"/>
      <c r="B16" s="467"/>
      <c r="C16" s="467"/>
      <c r="D16" s="467"/>
      <c r="E16" s="467"/>
      <c r="F16" s="468"/>
      <c r="G16" s="479"/>
      <c r="H16" s="480"/>
      <c r="I16" s="345" t="s">
        <v>63</v>
      </c>
      <c r="J16" s="346"/>
      <c r="K16" s="346"/>
      <c r="L16" s="346"/>
      <c r="M16" s="346"/>
      <c r="N16" s="346"/>
      <c r="O16" s="347"/>
      <c r="P16" s="71" t="s">
        <v>535</v>
      </c>
      <c r="Q16" s="72"/>
      <c r="R16" s="72"/>
      <c r="S16" s="72"/>
      <c r="T16" s="72"/>
      <c r="U16" s="72"/>
      <c r="V16" s="73"/>
      <c r="W16" s="71" t="s">
        <v>535</v>
      </c>
      <c r="X16" s="72"/>
      <c r="Y16" s="72"/>
      <c r="Z16" s="72"/>
      <c r="AA16" s="72"/>
      <c r="AB16" s="72"/>
      <c r="AC16" s="73"/>
      <c r="AD16" s="71" t="s">
        <v>535</v>
      </c>
      <c r="AE16" s="72"/>
      <c r="AF16" s="72"/>
      <c r="AG16" s="72"/>
      <c r="AH16" s="72"/>
      <c r="AI16" s="72"/>
      <c r="AJ16" s="73"/>
      <c r="AK16" s="71" t="s">
        <v>535</v>
      </c>
      <c r="AL16" s="72"/>
      <c r="AM16" s="72"/>
      <c r="AN16" s="72"/>
      <c r="AO16" s="72"/>
      <c r="AP16" s="72"/>
      <c r="AQ16" s="73"/>
      <c r="AR16" s="446"/>
      <c r="AS16" s="447"/>
      <c r="AT16" s="447"/>
      <c r="AU16" s="447"/>
      <c r="AV16" s="447"/>
      <c r="AW16" s="447"/>
      <c r="AX16" s="448"/>
    </row>
    <row r="17" spans="1:50" ht="19.5" customHeight="1" x14ac:dyDescent="0.15">
      <c r="A17" s="466"/>
      <c r="B17" s="467"/>
      <c r="C17" s="467"/>
      <c r="D17" s="467"/>
      <c r="E17" s="467"/>
      <c r="F17" s="468"/>
      <c r="G17" s="479"/>
      <c r="H17" s="480"/>
      <c r="I17" s="345" t="s">
        <v>61</v>
      </c>
      <c r="J17" s="474"/>
      <c r="K17" s="474"/>
      <c r="L17" s="474"/>
      <c r="M17" s="474"/>
      <c r="N17" s="474"/>
      <c r="O17" s="475"/>
      <c r="P17" s="71" t="s">
        <v>535</v>
      </c>
      <c r="Q17" s="72"/>
      <c r="R17" s="72"/>
      <c r="S17" s="72"/>
      <c r="T17" s="72"/>
      <c r="U17" s="72"/>
      <c r="V17" s="73"/>
      <c r="W17" s="71" t="s">
        <v>535</v>
      </c>
      <c r="X17" s="72"/>
      <c r="Y17" s="72"/>
      <c r="Z17" s="72"/>
      <c r="AA17" s="72"/>
      <c r="AB17" s="72"/>
      <c r="AC17" s="73"/>
      <c r="AD17" s="71" t="s">
        <v>535</v>
      </c>
      <c r="AE17" s="72"/>
      <c r="AF17" s="72"/>
      <c r="AG17" s="72"/>
      <c r="AH17" s="72"/>
      <c r="AI17" s="72"/>
      <c r="AJ17" s="73"/>
      <c r="AK17" s="71" t="s">
        <v>535</v>
      </c>
      <c r="AL17" s="72"/>
      <c r="AM17" s="72"/>
      <c r="AN17" s="72"/>
      <c r="AO17" s="72"/>
      <c r="AP17" s="72"/>
      <c r="AQ17" s="73"/>
      <c r="AR17" s="449"/>
      <c r="AS17" s="449"/>
      <c r="AT17" s="449"/>
      <c r="AU17" s="449"/>
      <c r="AV17" s="449"/>
      <c r="AW17" s="449"/>
      <c r="AX17" s="450"/>
    </row>
    <row r="18" spans="1:50" ht="19.5" customHeight="1" x14ac:dyDescent="0.15">
      <c r="A18" s="466"/>
      <c r="B18" s="467"/>
      <c r="C18" s="467"/>
      <c r="D18" s="467"/>
      <c r="E18" s="467"/>
      <c r="F18" s="468"/>
      <c r="G18" s="481"/>
      <c r="H18" s="482"/>
      <c r="I18" s="348" t="s">
        <v>22</v>
      </c>
      <c r="J18" s="349"/>
      <c r="K18" s="349"/>
      <c r="L18" s="349"/>
      <c r="M18" s="349"/>
      <c r="N18" s="349"/>
      <c r="O18" s="350"/>
      <c r="P18" s="320">
        <f>SUM(P13:V17)</f>
        <v>9.0649999999999995</v>
      </c>
      <c r="Q18" s="321"/>
      <c r="R18" s="321"/>
      <c r="S18" s="321"/>
      <c r="T18" s="321"/>
      <c r="U18" s="321"/>
      <c r="V18" s="322"/>
      <c r="W18" s="320">
        <f>SUM(W13:AC17)</f>
        <v>23.111999999999998</v>
      </c>
      <c r="X18" s="321"/>
      <c r="Y18" s="321"/>
      <c r="Z18" s="321"/>
      <c r="AA18" s="321"/>
      <c r="AB18" s="321"/>
      <c r="AC18" s="322"/>
      <c r="AD18" s="320">
        <f t="shared" ref="AD18" si="0">SUM(AD13:AJ17)</f>
        <v>10.176</v>
      </c>
      <c r="AE18" s="321"/>
      <c r="AF18" s="321"/>
      <c r="AG18" s="321"/>
      <c r="AH18" s="321"/>
      <c r="AI18" s="321"/>
      <c r="AJ18" s="322"/>
      <c r="AK18" s="320">
        <f t="shared" ref="AK18" si="1">SUM(AK13:AQ17)</f>
        <v>18.443999999999999</v>
      </c>
      <c r="AL18" s="321"/>
      <c r="AM18" s="321"/>
      <c r="AN18" s="321"/>
      <c r="AO18" s="321"/>
      <c r="AP18" s="321"/>
      <c r="AQ18" s="322"/>
      <c r="AR18" s="320">
        <f t="shared" ref="AR18" si="2">SUM(AR13:AX17)</f>
        <v>8.9459999999999997</v>
      </c>
      <c r="AS18" s="321"/>
      <c r="AT18" s="321"/>
      <c r="AU18" s="321"/>
      <c r="AV18" s="321"/>
      <c r="AW18" s="321"/>
      <c r="AX18" s="323"/>
    </row>
    <row r="19" spans="1:50" ht="19.5" customHeight="1" x14ac:dyDescent="0.15">
      <c r="A19" s="466"/>
      <c r="B19" s="467"/>
      <c r="C19" s="467"/>
      <c r="D19" s="467"/>
      <c r="E19" s="467"/>
      <c r="F19" s="468"/>
      <c r="G19" s="317" t="s">
        <v>10</v>
      </c>
      <c r="H19" s="318"/>
      <c r="I19" s="318"/>
      <c r="J19" s="318"/>
      <c r="K19" s="318"/>
      <c r="L19" s="318"/>
      <c r="M19" s="318"/>
      <c r="N19" s="318"/>
      <c r="O19" s="318"/>
      <c r="P19" s="325">
        <v>6.915</v>
      </c>
      <c r="Q19" s="325"/>
      <c r="R19" s="325"/>
      <c r="S19" s="325"/>
      <c r="T19" s="325"/>
      <c r="U19" s="325"/>
      <c r="V19" s="325"/>
      <c r="W19" s="325">
        <v>18.052</v>
      </c>
      <c r="X19" s="325"/>
      <c r="Y19" s="325"/>
      <c r="Z19" s="325"/>
      <c r="AA19" s="325"/>
      <c r="AB19" s="325"/>
      <c r="AC19" s="325"/>
      <c r="AD19" s="71">
        <v>7.665</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19.5" customHeight="1" x14ac:dyDescent="0.15">
      <c r="A20" s="469"/>
      <c r="B20" s="470"/>
      <c r="C20" s="470"/>
      <c r="D20" s="470"/>
      <c r="E20" s="470"/>
      <c r="F20" s="471"/>
      <c r="G20" s="317" t="s">
        <v>11</v>
      </c>
      <c r="H20" s="318"/>
      <c r="I20" s="318"/>
      <c r="J20" s="318"/>
      <c r="K20" s="318"/>
      <c r="L20" s="318"/>
      <c r="M20" s="318"/>
      <c r="N20" s="318"/>
      <c r="O20" s="318"/>
      <c r="P20" s="326">
        <f>IF(P18=0, "-", P19/P18)</f>
        <v>0.7628240485383343</v>
      </c>
      <c r="Q20" s="326"/>
      <c r="R20" s="326"/>
      <c r="S20" s="326"/>
      <c r="T20" s="326"/>
      <c r="U20" s="326"/>
      <c r="V20" s="326"/>
      <c r="W20" s="326">
        <f>IF(W18=0, "-", W19/W18)</f>
        <v>0.78106611284181382</v>
      </c>
      <c r="X20" s="326"/>
      <c r="Y20" s="326"/>
      <c r="Z20" s="326"/>
      <c r="AA20" s="326"/>
      <c r="AB20" s="326"/>
      <c r="AC20" s="326"/>
      <c r="AD20" s="326">
        <f>IF(AD18=0, "-", AD19/AD18)</f>
        <v>0.75324292452830188</v>
      </c>
      <c r="AE20" s="326"/>
      <c r="AF20" s="326"/>
      <c r="AG20" s="326"/>
      <c r="AH20" s="326"/>
      <c r="AI20" s="326"/>
      <c r="AJ20" s="326"/>
      <c r="AK20" s="319"/>
      <c r="AL20" s="319"/>
      <c r="AM20" s="319"/>
      <c r="AN20" s="319"/>
      <c r="AO20" s="319"/>
      <c r="AP20" s="319"/>
      <c r="AQ20" s="319"/>
      <c r="AR20" s="319"/>
      <c r="AS20" s="319"/>
      <c r="AT20" s="319"/>
      <c r="AU20" s="319"/>
      <c r="AV20" s="319"/>
      <c r="AW20" s="319"/>
      <c r="AX20" s="324"/>
    </row>
    <row r="21" spans="1:50" ht="18.75" customHeight="1" x14ac:dyDescent="0.15">
      <c r="A21" s="218" t="s">
        <v>13</v>
      </c>
      <c r="B21" s="219"/>
      <c r="C21" s="219"/>
      <c r="D21" s="219"/>
      <c r="E21" s="219"/>
      <c r="F21" s="220"/>
      <c r="G21" s="225" t="s">
        <v>318</v>
      </c>
      <c r="H21" s="226"/>
      <c r="I21" s="226"/>
      <c r="J21" s="226"/>
      <c r="K21" s="226"/>
      <c r="L21" s="226"/>
      <c r="M21" s="226"/>
      <c r="N21" s="226"/>
      <c r="O21" s="227"/>
      <c r="P21" s="245" t="s">
        <v>82</v>
      </c>
      <c r="Q21" s="226"/>
      <c r="R21" s="226"/>
      <c r="S21" s="226"/>
      <c r="T21" s="226"/>
      <c r="U21" s="226"/>
      <c r="V21" s="226"/>
      <c r="W21" s="226"/>
      <c r="X21" s="227"/>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302</v>
      </c>
      <c r="AU21" s="277"/>
      <c r="AV21" s="277"/>
      <c r="AW21" s="277"/>
      <c r="AX21" s="278"/>
    </row>
    <row r="22" spans="1:50" ht="18.75" customHeight="1" x14ac:dyDescent="0.15">
      <c r="A22" s="218"/>
      <c r="B22" s="219"/>
      <c r="C22" s="219"/>
      <c r="D22" s="219"/>
      <c r="E22" s="219"/>
      <c r="F22" s="220"/>
      <c r="G22" s="228"/>
      <c r="H22" s="111"/>
      <c r="I22" s="111"/>
      <c r="J22" s="111"/>
      <c r="K22" s="111"/>
      <c r="L22" s="111"/>
      <c r="M22" s="111"/>
      <c r="N22" s="111"/>
      <c r="O22" s="229"/>
      <c r="P22" s="246"/>
      <c r="Q22" s="111"/>
      <c r="R22" s="111"/>
      <c r="S22" s="111"/>
      <c r="T22" s="111"/>
      <c r="U22" s="111"/>
      <c r="V22" s="111"/>
      <c r="W22" s="111"/>
      <c r="X22" s="229"/>
      <c r="Y22" s="284"/>
      <c r="Z22" s="285"/>
      <c r="AA22" s="286"/>
      <c r="AB22" s="139"/>
      <c r="AC22" s="134"/>
      <c r="AD22" s="135"/>
      <c r="AE22" s="140"/>
      <c r="AF22" s="133"/>
      <c r="AG22" s="133"/>
      <c r="AH22" s="133"/>
      <c r="AI22" s="290"/>
      <c r="AJ22" s="140"/>
      <c r="AK22" s="133"/>
      <c r="AL22" s="133"/>
      <c r="AM22" s="133"/>
      <c r="AN22" s="290"/>
      <c r="AO22" s="140"/>
      <c r="AP22" s="133"/>
      <c r="AQ22" s="133"/>
      <c r="AR22" s="133"/>
      <c r="AS22" s="290"/>
      <c r="AT22" s="67"/>
      <c r="AU22" s="113">
        <v>30</v>
      </c>
      <c r="AV22" s="113"/>
      <c r="AW22" s="111" t="s">
        <v>359</v>
      </c>
      <c r="AX22" s="112"/>
    </row>
    <row r="23" spans="1:50" ht="18.75" customHeight="1" x14ac:dyDescent="0.15">
      <c r="A23" s="221"/>
      <c r="B23" s="219"/>
      <c r="C23" s="219"/>
      <c r="D23" s="219"/>
      <c r="E23" s="219"/>
      <c r="F23" s="220"/>
      <c r="G23" s="259" t="s">
        <v>550</v>
      </c>
      <c r="H23" s="200"/>
      <c r="I23" s="200"/>
      <c r="J23" s="200"/>
      <c r="K23" s="200"/>
      <c r="L23" s="200"/>
      <c r="M23" s="200"/>
      <c r="N23" s="200"/>
      <c r="O23" s="201"/>
      <c r="P23" s="259" t="s">
        <v>547</v>
      </c>
      <c r="Q23" s="200"/>
      <c r="R23" s="200"/>
      <c r="S23" s="200"/>
      <c r="T23" s="200"/>
      <c r="U23" s="200"/>
      <c r="V23" s="200"/>
      <c r="W23" s="200"/>
      <c r="X23" s="201"/>
      <c r="Y23" s="298" t="s">
        <v>14</v>
      </c>
      <c r="Z23" s="299"/>
      <c r="AA23" s="300"/>
      <c r="AB23" s="327" t="s">
        <v>473</v>
      </c>
      <c r="AC23" s="301"/>
      <c r="AD23" s="301"/>
      <c r="AE23" s="95">
        <v>809244</v>
      </c>
      <c r="AF23" s="95"/>
      <c r="AG23" s="95"/>
      <c r="AH23" s="95"/>
      <c r="AI23" s="95"/>
      <c r="AJ23" s="95">
        <v>761761</v>
      </c>
      <c r="AK23" s="95"/>
      <c r="AL23" s="95"/>
      <c r="AM23" s="95"/>
      <c r="AN23" s="95"/>
      <c r="AO23" s="94">
        <v>1499396</v>
      </c>
      <c r="AP23" s="95"/>
      <c r="AQ23" s="95"/>
      <c r="AR23" s="95"/>
      <c r="AS23" s="95"/>
      <c r="AT23" s="231"/>
      <c r="AU23" s="231"/>
      <c r="AV23" s="231"/>
      <c r="AW23" s="231"/>
      <c r="AX23" s="232"/>
    </row>
    <row r="24" spans="1:50" ht="18.75" customHeight="1" x14ac:dyDescent="0.15">
      <c r="A24" s="222"/>
      <c r="B24" s="223"/>
      <c r="C24" s="223"/>
      <c r="D24" s="223"/>
      <c r="E24" s="223"/>
      <c r="F24" s="224"/>
      <c r="G24" s="281"/>
      <c r="H24" s="281"/>
      <c r="I24" s="281"/>
      <c r="J24" s="281"/>
      <c r="K24" s="281"/>
      <c r="L24" s="281"/>
      <c r="M24" s="281"/>
      <c r="N24" s="281"/>
      <c r="O24" s="282"/>
      <c r="P24" s="281"/>
      <c r="Q24" s="281"/>
      <c r="R24" s="281"/>
      <c r="S24" s="281"/>
      <c r="T24" s="281"/>
      <c r="U24" s="281"/>
      <c r="V24" s="281"/>
      <c r="W24" s="281"/>
      <c r="X24" s="282"/>
      <c r="Y24" s="179" t="s">
        <v>65</v>
      </c>
      <c r="Z24" s="124"/>
      <c r="AA24" s="175"/>
      <c r="AB24" s="328" t="s">
        <v>473</v>
      </c>
      <c r="AC24" s="291"/>
      <c r="AD24" s="291"/>
      <c r="AE24" s="96">
        <v>700000</v>
      </c>
      <c r="AF24" s="97"/>
      <c r="AG24" s="97"/>
      <c r="AH24" s="97"/>
      <c r="AI24" s="98"/>
      <c r="AJ24" s="96">
        <v>700000</v>
      </c>
      <c r="AK24" s="97"/>
      <c r="AL24" s="97"/>
      <c r="AM24" s="97"/>
      <c r="AN24" s="98"/>
      <c r="AO24" s="96">
        <v>750000</v>
      </c>
      <c r="AP24" s="97"/>
      <c r="AQ24" s="97"/>
      <c r="AR24" s="97"/>
      <c r="AS24" s="98"/>
      <c r="AT24" s="96">
        <v>750000</v>
      </c>
      <c r="AU24" s="97"/>
      <c r="AV24" s="97"/>
      <c r="AW24" s="97"/>
      <c r="AX24" s="99"/>
    </row>
    <row r="25" spans="1:50" ht="18.75" customHeight="1" x14ac:dyDescent="0.15">
      <c r="A25" s="675"/>
      <c r="B25" s="676"/>
      <c r="C25" s="676"/>
      <c r="D25" s="676"/>
      <c r="E25" s="676"/>
      <c r="F25" s="677"/>
      <c r="G25" s="202"/>
      <c r="H25" s="202"/>
      <c r="I25" s="202"/>
      <c r="J25" s="202"/>
      <c r="K25" s="202"/>
      <c r="L25" s="202"/>
      <c r="M25" s="202"/>
      <c r="N25" s="202"/>
      <c r="O25" s="203"/>
      <c r="P25" s="202"/>
      <c r="Q25" s="202"/>
      <c r="R25" s="202"/>
      <c r="S25" s="202"/>
      <c r="T25" s="202"/>
      <c r="U25" s="202"/>
      <c r="V25" s="202"/>
      <c r="W25" s="202"/>
      <c r="X25" s="203"/>
      <c r="Y25" s="123" t="s">
        <v>15</v>
      </c>
      <c r="Z25" s="124"/>
      <c r="AA25" s="175"/>
      <c r="AB25" s="687" t="s">
        <v>363</v>
      </c>
      <c r="AC25" s="269"/>
      <c r="AD25" s="269"/>
      <c r="AE25" s="96">
        <v>115.6</v>
      </c>
      <c r="AF25" s="97"/>
      <c r="AG25" s="97"/>
      <c r="AH25" s="97"/>
      <c r="AI25" s="98"/>
      <c r="AJ25" s="96">
        <v>108.8</v>
      </c>
      <c r="AK25" s="97"/>
      <c r="AL25" s="97"/>
      <c r="AM25" s="97"/>
      <c r="AN25" s="98"/>
      <c r="AO25" s="96">
        <v>199.9</v>
      </c>
      <c r="AP25" s="97"/>
      <c r="AQ25" s="97"/>
      <c r="AR25" s="97"/>
      <c r="AS25" s="98"/>
      <c r="AT25" s="273"/>
      <c r="AU25" s="274"/>
      <c r="AV25" s="274"/>
      <c r="AW25" s="274"/>
      <c r="AX25" s="275"/>
    </row>
    <row r="26" spans="1:50" ht="18.75" customHeight="1" x14ac:dyDescent="0.15">
      <c r="A26" s="218" t="s">
        <v>13</v>
      </c>
      <c r="B26" s="219"/>
      <c r="C26" s="219"/>
      <c r="D26" s="219"/>
      <c r="E26" s="219"/>
      <c r="F26" s="220"/>
      <c r="G26" s="225" t="s">
        <v>318</v>
      </c>
      <c r="H26" s="226"/>
      <c r="I26" s="226"/>
      <c r="J26" s="226"/>
      <c r="K26" s="226"/>
      <c r="L26" s="226"/>
      <c r="M26" s="226"/>
      <c r="N26" s="226"/>
      <c r="O26" s="227"/>
      <c r="P26" s="245" t="s">
        <v>82</v>
      </c>
      <c r="Q26" s="226"/>
      <c r="R26" s="226"/>
      <c r="S26" s="226"/>
      <c r="T26" s="226"/>
      <c r="U26" s="226"/>
      <c r="V26" s="226"/>
      <c r="W26" s="226"/>
      <c r="X26" s="227"/>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6" t="s">
        <v>302</v>
      </c>
      <c r="AU26" s="667"/>
      <c r="AV26" s="667"/>
      <c r="AW26" s="667"/>
      <c r="AX26" s="668"/>
    </row>
    <row r="27" spans="1:50" ht="18.75" customHeight="1" x14ac:dyDescent="0.15">
      <c r="A27" s="218"/>
      <c r="B27" s="219"/>
      <c r="C27" s="219"/>
      <c r="D27" s="219"/>
      <c r="E27" s="219"/>
      <c r="F27" s="220"/>
      <c r="G27" s="228"/>
      <c r="H27" s="111"/>
      <c r="I27" s="111"/>
      <c r="J27" s="111"/>
      <c r="K27" s="111"/>
      <c r="L27" s="111"/>
      <c r="M27" s="111"/>
      <c r="N27" s="111"/>
      <c r="O27" s="229"/>
      <c r="P27" s="246"/>
      <c r="Q27" s="111"/>
      <c r="R27" s="111"/>
      <c r="S27" s="111"/>
      <c r="T27" s="111"/>
      <c r="U27" s="111"/>
      <c r="V27" s="111"/>
      <c r="W27" s="111"/>
      <c r="X27" s="229"/>
      <c r="Y27" s="284"/>
      <c r="Z27" s="285"/>
      <c r="AA27" s="286"/>
      <c r="AB27" s="139"/>
      <c r="AC27" s="134"/>
      <c r="AD27" s="135"/>
      <c r="AE27" s="140"/>
      <c r="AF27" s="133"/>
      <c r="AG27" s="133"/>
      <c r="AH27" s="133"/>
      <c r="AI27" s="290"/>
      <c r="AJ27" s="140"/>
      <c r="AK27" s="133"/>
      <c r="AL27" s="133"/>
      <c r="AM27" s="133"/>
      <c r="AN27" s="290"/>
      <c r="AO27" s="140"/>
      <c r="AP27" s="133"/>
      <c r="AQ27" s="133"/>
      <c r="AR27" s="133"/>
      <c r="AS27" s="290"/>
      <c r="AT27" s="67"/>
      <c r="AU27" s="113">
        <v>30</v>
      </c>
      <c r="AV27" s="113"/>
      <c r="AW27" s="111" t="s">
        <v>359</v>
      </c>
      <c r="AX27" s="112"/>
    </row>
    <row r="28" spans="1:50" ht="18.75" customHeight="1" x14ac:dyDescent="0.15">
      <c r="A28" s="221"/>
      <c r="B28" s="219"/>
      <c r="C28" s="219"/>
      <c r="D28" s="219"/>
      <c r="E28" s="219"/>
      <c r="F28" s="220"/>
      <c r="G28" s="259" t="s">
        <v>549</v>
      </c>
      <c r="H28" s="200"/>
      <c r="I28" s="200"/>
      <c r="J28" s="200"/>
      <c r="K28" s="200"/>
      <c r="L28" s="200"/>
      <c r="M28" s="200"/>
      <c r="N28" s="200"/>
      <c r="O28" s="201"/>
      <c r="P28" s="259" t="s">
        <v>548</v>
      </c>
      <c r="Q28" s="200"/>
      <c r="R28" s="200"/>
      <c r="S28" s="200"/>
      <c r="T28" s="200"/>
      <c r="U28" s="200"/>
      <c r="V28" s="200"/>
      <c r="W28" s="200"/>
      <c r="X28" s="201"/>
      <c r="Y28" s="298" t="s">
        <v>14</v>
      </c>
      <c r="Z28" s="299"/>
      <c r="AA28" s="300"/>
      <c r="AB28" s="327" t="s">
        <v>473</v>
      </c>
      <c r="AC28" s="301"/>
      <c r="AD28" s="301"/>
      <c r="AE28" s="96">
        <v>316</v>
      </c>
      <c r="AF28" s="97"/>
      <c r="AG28" s="97"/>
      <c r="AH28" s="97"/>
      <c r="AI28" s="98"/>
      <c r="AJ28" s="96">
        <v>332</v>
      </c>
      <c r="AK28" s="97"/>
      <c r="AL28" s="97"/>
      <c r="AM28" s="97"/>
      <c r="AN28" s="98"/>
      <c r="AO28" s="96">
        <v>332</v>
      </c>
      <c r="AP28" s="97"/>
      <c r="AQ28" s="97"/>
      <c r="AR28" s="97"/>
      <c r="AS28" s="98"/>
      <c r="AT28" s="231"/>
      <c r="AU28" s="231"/>
      <c r="AV28" s="231"/>
      <c r="AW28" s="231"/>
      <c r="AX28" s="232"/>
    </row>
    <row r="29" spans="1:50" ht="18.75" customHeight="1" x14ac:dyDescent="0.15">
      <c r="A29" s="222"/>
      <c r="B29" s="223"/>
      <c r="C29" s="223"/>
      <c r="D29" s="223"/>
      <c r="E29" s="223"/>
      <c r="F29" s="224"/>
      <c r="G29" s="281"/>
      <c r="H29" s="281"/>
      <c r="I29" s="281"/>
      <c r="J29" s="281"/>
      <c r="K29" s="281"/>
      <c r="L29" s="281"/>
      <c r="M29" s="281"/>
      <c r="N29" s="281"/>
      <c r="O29" s="282"/>
      <c r="P29" s="281"/>
      <c r="Q29" s="281"/>
      <c r="R29" s="281"/>
      <c r="S29" s="281"/>
      <c r="T29" s="281"/>
      <c r="U29" s="281"/>
      <c r="V29" s="281"/>
      <c r="W29" s="281"/>
      <c r="X29" s="282"/>
      <c r="Y29" s="179" t="s">
        <v>65</v>
      </c>
      <c r="Z29" s="124"/>
      <c r="AA29" s="175"/>
      <c r="AB29" s="328" t="s">
        <v>473</v>
      </c>
      <c r="AC29" s="291"/>
      <c r="AD29" s="291"/>
      <c r="AE29" s="96">
        <v>250</v>
      </c>
      <c r="AF29" s="97"/>
      <c r="AG29" s="97"/>
      <c r="AH29" s="97"/>
      <c r="AI29" s="98"/>
      <c r="AJ29" s="96">
        <v>250</v>
      </c>
      <c r="AK29" s="97"/>
      <c r="AL29" s="97"/>
      <c r="AM29" s="97"/>
      <c r="AN29" s="98"/>
      <c r="AO29" s="96">
        <v>300</v>
      </c>
      <c r="AP29" s="97"/>
      <c r="AQ29" s="97"/>
      <c r="AR29" s="97"/>
      <c r="AS29" s="98"/>
      <c r="AT29" s="96">
        <v>300</v>
      </c>
      <c r="AU29" s="97"/>
      <c r="AV29" s="97"/>
      <c r="AW29" s="97"/>
      <c r="AX29" s="99"/>
    </row>
    <row r="30" spans="1:50" ht="18.75" customHeight="1" x14ac:dyDescent="0.15">
      <c r="A30" s="675"/>
      <c r="B30" s="676"/>
      <c r="C30" s="676"/>
      <c r="D30" s="676"/>
      <c r="E30" s="676"/>
      <c r="F30" s="677"/>
      <c r="G30" s="202"/>
      <c r="H30" s="202"/>
      <c r="I30" s="202"/>
      <c r="J30" s="202"/>
      <c r="K30" s="202"/>
      <c r="L30" s="202"/>
      <c r="M30" s="202"/>
      <c r="N30" s="202"/>
      <c r="O30" s="203"/>
      <c r="P30" s="202"/>
      <c r="Q30" s="202"/>
      <c r="R30" s="202"/>
      <c r="S30" s="202"/>
      <c r="T30" s="202"/>
      <c r="U30" s="202"/>
      <c r="V30" s="202"/>
      <c r="W30" s="202"/>
      <c r="X30" s="203"/>
      <c r="Y30" s="123" t="s">
        <v>15</v>
      </c>
      <c r="Z30" s="124"/>
      <c r="AA30" s="175"/>
      <c r="AB30" s="269" t="s">
        <v>16</v>
      </c>
      <c r="AC30" s="269"/>
      <c r="AD30" s="269"/>
      <c r="AE30" s="96">
        <v>126</v>
      </c>
      <c r="AF30" s="97"/>
      <c r="AG30" s="97"/>
      <c r="AH30" s="97"/>
      <c r="AI30" s="98"/>
      <c r="AJ30" s="96">
        <v>133</v>
      </c>
      <c r="AK30" s="97"/>
      <c r="AL30" s="97"/>
      <c r="AM30" s="97"/>
      <c r="AN30" s="98"/>
      <c r="AO30" s="96">
        <v>111</v>
      </c>
      <c r="AP30" s="97"/>
      <c r="AQ30" s="97"/>
      <c r="AR30" s="97"/>
      <c r="AS30" s="98"/>
      <c r="AT30" s="273"/>
      <c r="AU30" s="274"/>
      <c r="AV30" s="274"/>
      <c r="AW30" s="274"/>
      <c r="AX30" s="275"/>
    </row>
    <row r="31" spans="1:50" ht="18.75" hidden="1" customHeight="1" x14ac:dyDescent="0.15">
      <c r="A31" s="218" t="s">
        <v>13</v>
      </c>
      <c r="B31" s="219"/>
      <c r="C31" s="219"/>
      <c r="D31" s="219"/>
      <c r="E31" s="219"/>
      <c r="F31" s="220"/>
      <c r="G31" s="225" t="s">
        <v>318</v>
      </c>
      <c r="H31" s="226"/>
      <c r="I31" s="226"/>
      <c r="J31" s="226"/>
      <c r="K31" s="226"/>
      <c r="L31" s="226"/>
      <c r="M31" s="226"/>
      <c r="N31" s="226"/>
      <c r="O31" s="227"/>
      <c r="P31" s="245" t="s">
        <v>82</v>
      </c>
      <c r="Q31" s="226"/>
      <c r="R31" s="226"/>
      <c r="S31" s="226"/>
      <c r="T31" s="226"/>
      <c r="U31" s="226"/>
      <c r="V31" s="226"/>
      <c r="W31" s="226"/>
      <c r="X31" s="227"/>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302</v>
      </c>
      <c r="AU31" s="277"/>
      <c r="AV31" s="277"/>
      <c r="AW31" s="277"/>
      <c r="AX31" s="278"/>
    </row>
    <row r="32" spans="1:50" ht="18.75" hidden="1" customHeight="1" x14ac:dyDescent="0.15">
      <c r="A32" s="218"/>
      <c r="B32" s="219"/>
      <c r="C32" s="219"/>
      <c r="D32" s="219"/>
      <c r="E32" s="219"/>
      <c r="F32" s="220"/>
      <c r="G32" s="228"/>
      <c r="H32" s="111"/>
      <c r="I32" s="111"/>
      <c r="J32" s="111"/>
      <c r="K32" s="111"/>
      <c r="L32" s="111"/>
      <c r="M32" s="111"/>
      <c r="N32" s="111"/>
      <c r="O32" s="229"/>
      <c r="P32" s="246"/>
      <c r="Q32" s="111"/>
      <c r="R32" s="111"/>
      <c r="S32" s="111"/>
      <c r="T32" s="111"/>
      <c r="U32" s="111"/>
      <c r="V32" s="111"/>
      <c r="W32" s="111"/>
      <c r="X32" s="229"/>
      <c r="Y32" s="284"/>
      <c r="Z32" s="285"/>
      <c r="AA32" s="286"/>
      <c r="AB32" s="139"/>
      <c r="AC32" s="134"/>
      <c r="AD32" s="135"/>
      <c r="AE32" s="140"/>
      <c r="AF32" s="133"/>
      <c r="AG32" s="133"/>
      <c r="AH32" s="133"/>
      <c r="AI32" s="290"/>
      <c r="AJ32" s="140"/>
      <c r="AK32" s="133"/>
      <c r="AL32" s="133"/>
      <c r="AM32" s="133"/>
      <c r="AN32" s="290"/>
      <c r="AO32" s="140"/>
      <c r="AP32" s="133"/>
      <c r="AQ32" s="133"/>
      <c r="AR32" s="133"/>
      <c r="AS32" s="290"/>
      <c r="AT32" s="67"/>
      <c r="AU32" s="113"/>
      <c r="AV32" s="113"/>
      <c r="AW32" s="111" t="s">
        <v>359</v>
      </c>
      <c r="AX32" s="112"/>
    </row>
    <row r="33" spans="1:50" ht="22.5" hidden="1" customHeight="1" x14ac:dyDescent="0.15">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6"/>
      <c r="AF33" s="97"/>
      <c r="AG33" s="97"/>
      <c r="AH33" s="97"/>
      <c r="AI33" s="98"/>
      <c r="AJ33" s="96"/>
      <c r="AK33" s="97"/>
      <c r="AL33" s="97"/>
      <c r="AM33" s="97"/>
      <c r="AN33" s="98"/>
      <c r="AO33" s="96"/>
      <c r="AP33" s="97"/>
      <c r="AQ33" s="97"/>
      <c r="AR33" s="97"/>
      <c r="AS33" s="98"/>
      <c r="AT33" s="231"/>
      <c r="AU33" s="231"/>
      <c r="AV33" s="231"/>
      <c r="AW33" s="231"/>
      <c r="AX33" s="232"/>
    </row>
    <row r="34" spans="1:50" ht="22.5" hidden="1" customHeight="1" x14ac:dyDescent="0.15">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9" t="s">
        <v>65</v>
      </c>
      <c r="Z34" s="124"/>
      <c r="AA34" s="175"/>
      <c r="AB34" s="291"/>
      <c r="AC34" s="291"/>
      <c r="AD34" s="291"/>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5"/>
      <c r="B35" s="676"/>
      <c r="C35" s="676"/>
      <c r="D35" s="676"/>
      <c r="E35" s="676"/>
      <c r="F35" s="677"/>
      <c r="G35" s="661"/>
      <c r="H35" s="662"/>
      <c r="I35" s="662"/>
      <c r="J35" s="662"/>
      <c r="K35" s="662"/>
      <c r="L35" s="662"/>
      <c r="M35" s="662"/>
      <c r="N35" s="662"/>
      <c r="O35" s="663"/>
      <c r="P35" s="202"/>
      <c r="Q35" s="202"/>
      <c r="R35" s="202"/>
      <c r="S35" s="202"/>
      <c r="T35" s="202"/>
      <c r="U35" s="202"/>
      <c r="V35" s="202"/>
      <c r="W35" s="202"/>
      <c r="X35" s="203"/>
      <c r="Y35" s="123" t="s">
        <v>15</v>
      </c>
      <c r="Z35" s="124"/>
      <c r="AA35" s="175"/>
      <c r="AB35" s="269" t="s">
        <v>16</v>
      </c>
      <c r="AC35" s="269"/>
      <c r="AD35" s="269"/>
      <c r="AE35" s="96"/>
      <c r="AF35" s="97"/>
      <c r="AG35" s="97"/>
      <c r="AH35" s="97"/>
      <c r="AI35" s="98"/>
      <c r="AJ35" s="96"/>
      <c r="AK35" s="97"/>
      <c r="AL35" s="97"/>
      <c r="AM35" s="97"/>
      <c r="AN35" s="98"/>
      <c r="AO35" s="96"/>
      <c r="AP35" s="97"/>
      <c r="AQ35" s="97"/>
      <c r="AR35" s="97"/>
      <c r="AS35" s="98"/>
      <c r="AT35" s="273"/>
      <c r="AU35" s="274"/>
      <c r="AV35" s="274"/>
      <c r="AW35" s="274"/>
      <c r="AX35" s="275"/>
    </row>
    <row r="36" spans="1:50" ht="18.75" hidden="1" customHeight="1" x14ac:dyDescent="0.15">
      <c r="A36" s="218" t="s">
        <v>13</v>
      </c>
      <c r="B36" s="219"/>
      <c r="C36" s="219"/>
      <c r="D36" s="219"/>
      <c r="E36" s="219"/>
      <c r="F36" s="220"/>
      <c r="G36" s="225" t="s">
        <v>318</v>
      </c>
      <c r="H36" s="226"/>
      <c r="I36" s="226"/>
      <c r="J36" s="226"/>
      <c r="K36" s="226"/>
      <c r="L36" s="226"/>
      <c r="M36" s="226"/>
      <c r="N36" s="226"/>
      <c r="O36" s="227"/>
      <c r="P36" s="245" t="s">
        <v>82</v>
      </c>
      <c r="Q36" s="226"/>
      <c r="R36" s="226"/>
      <c r="S36" s="226"/>
      <c r="T36" s="226"/>
      <c r="U36" s="226"/>
      <c r="V36" s="226"/>
      <c r="W36" s="226"/>
      <c r="X36" s="227"/>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302</v>
      </c>
      <c r="AU36" s="277"/>
      <c r="AV36" s="277"/>
      <c r="AW36" s="277"/>
      <c r="AX36" s="278"/>
    </row>
    <row r="37" spans="1:50" ht="18.75" hidden="1" customHeight="1" x14ac:dyDescent="0.15">
      <c r="A37" s="218"/>
      <c r="B37" s="219"/>
      <c r="C37" s="219"/>
      <c r="D37" s="219"/>
      <c r="E37" s="219"/>
      <c r="F37" s="220"/>
      <c r="G37" s="228"/>
      <c r="H37" s="111"/>
      <c r="I37" s="111"/>
      <c r="J37" s="111"/>
      <c r="K37" s="111"/>
      <c r="L37" s="111"/>
      <c r="M37" s="111"/>
      <c r="N37" s="111"/>
      <c r="O37" s="229"/>
      <c r="P37" s="246"/>
      <c r="Q37" s="111"/>
      <c r="R37" s="111"/>
      <c r="S37" s="111"/>
      <c r="T37" s="111"/>
      <c r="U37" s="111"/>
      <c r="V37" s="111"/>
      <c r="W37" s="111"/>
      <c r="X37" s="229"/>
      <c r="Y37" s="284"/>
      <c r="Z37" s="285"/>
      <c r="AA37" s="286"/>
      <c r="AB37" s="139"/>
      <c r="AC37" s="134"/>
      <c r="AD37" s="135"/>
      <c r="AE37" s="140"/>
      <c r="AF37" s="133"/>
      <c r="AG37" s="133"/>
      <c r="AH37" s="133"/>
      <c r="AI37" s="290"/>
      <c r="AJ37" s="140"/>
      <c r="AK37" s="133"/>
      <c r="AL37" s="133"/>
      <c r="AM37" s="133"/>
      <c r="AN37" s="290"/>
      <c r="AO37" s="140"/>
      <c r="AP37" s="133"/>
      <c r="AQ37" s="133"/>
      <c r="AR37" s="133"/>
      <c r="AS37" s="290"/>
      <c r="AT37" s="67"/>
      <c r="AU37" s="113"/>
      <c r="AV37" s="113"/>
      <c r="AW37" s="111" t="s">
        <v>359</v>
      </c>
      <c r="AX37" s="112"/>
    </row>
    <row r="38" spans="1:50" ht="22.5" hidden="1" customHeight="1" x14ac:dyDescent="0.15">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6"/>
      <c r="AF38" s="97"/>
      <c r="AG38" s="97"/>
      <c r="AH38" s="97"/>
      <c r="AI38" s="98"/>
      <c r="AJ38" s="96"/>
      <c r="AK38" s="97"/>
      <c r="AL38" s="97"/>
      <c r="AM38" s="97"/>
      <c r="AN38" s="98"/>
      <c r="AO38" s="96"/>
      <c r="AP38" s="97"/>
      <c r="AQ38" s="97"/>
      <c r="AR38" s="97"/>
      <c r="AS38" s="98"/>
      <c r="AT38" s="231"/>
      <c r="AU38" s="231"/>
      <c r="AV38" s="231"/>
      <c r="AW38" s="231"/>
      <c r="AX38" s="232"/>
    </row>
    <row r="39" spans="1:50" ht="22.5" hidden="1" customHeight="1" x14ac:dyDescent="0.15">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9" t="s">
        <v>65</v>
      </c>
      <c r="Z39" s="124"/>
      <c r="AA39" s="175"/>
      <c r="AB39" s="291"/>
      <c r="AC39" s="291"/>
      <c r="AD39" s="291"/>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5"/>
      <c r="B40" s="676"/>
      <c r="C40" s="676"/>
      <c r="D40" s="676"/>
      <c r="E40" s="676"/>
      <c r="F40" s="677"/>
      <c r="G40" s="661"/>
      <c r="H40" s="662"/>
      <c r="I40" s="662"/>
      <c r="J40" s="662"/>
      <c r="K40" s="662"/>
      <c r="L40" s="662"/>
      <c r="M40" s="662"/>
      <c r="N40" s="662"/>
      <c r="O40" s="663"/>
      <c r="P40" s="202"/>
      <c r="Q40" s="202"/>
      <c r="R40" s="202"/>
      <c r="S40" s="202"/>
      <c r="T40" s="202"/>
      <c r="U40" s="202"/>
      <c r="V40" s="202"/>
      <c r="W40" s="202"/>
      <c r="X40" s="203"/>
      <c r="Y40" s="123" t="s">
        <v>15</v>
      </c>
      <c r="Z40" s="124"/>
      <c r="AA40" s="175"/>
      <c r="AB40" s="269" t="s">
        <v>16</v>
      </c>
      <c r="AC40" s="269"/>
      <c r="AD40" s="269"/>
      <c r="AE40" s="96"/>
      <c r="AF40" s="97"/>
      <c r="AG40" s="97"/>
      <c r="AH40" s="97"/>
      <c r="AI40" s="98"/>
      <c r="AJ40" s="96"/>
      <c r="AK40" s="97"/>
      <c r="AL40" s="97"/>
      <c r="AM40" s="97"/>
      <c r="AN40" s="98"/>
      <c r="AO40" s="96"/>
      <c r="AP40" s="97"/>
      <c r="AQ40" s="97"/>
      <c r="AR40" s="97"/>
      <c r="AS40" s="98"/>
      <c r="AT40" s="273"/>
      <c r="AU40" s="274"/>
      <c r="AV40" s="274"/>
      <c r="AW40" s="274"/>
      <c r="AX40" s="275"/>
    </row>
    <row r="41" spans="1:50" ht="18.75" hidden="1" customHeight="1" x14ac:dyDescent="0.15">
      <c r="A41" s="218" t="s">
        <v>13</v>
      </c>
      <c r="B41" s="219"/>
      <c r="C41" s="219"/>
      <c r="D41" s="219"/>
      <c r="E41" s="219"/>
      <c r="F41" s="220"/>
      <c r="G41" s="225" t="s">
        <v>318</v>
      </c>
      <c r="H41" s="226"/>
      <c r="I41" s="226"/>
      <c r="J41" s="226"/>
      <c r="K41" s="226"/>
      <c r="L41" s="226"/>
      <c r="M41" s="226"/>
      <c r="N41" s="226"/>
      <c r="O41" s="227"/>
      <c r="P41" s="245" t="s">
        <v>82</v>
      </c>
      <c r="Q41" s="226"/>
      <c r="R41" s="226"/>
      <c r="S41" s="226"/>
      <c r="T41" s="226"/>
      <c r="U41" s="226"/>
      <c r="V41" s="226"/>
      <c r="W41" s="226"/>
      <c r="X41" s="227"/>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302</v>
      </c>
      <c r="AU41" s="277"/>
      <c r="AV41" s="277"/>
      <c r="AW41" s="277"/>
      <c r="AX41" s="278"/>
    </row>
    <row r="42" spans="1:50" ht="18.75" hidden="1" customHeight="1" x14ac:dyDescent="0.15">
      <c r="A42" s="218"/>
      <c r="B42" s="219"/>
      <c r="C42" s="219"/>
      <c r="D42" s="219"/>
      <c r="E42" s="219"/>
      <c r="F42" s="220"/>
      <c r="G42" s="228"/>
      <c r="H42" s="111"/>
      <c r="I42" s="111"/>
      <c r="J42" s="111"/>
      <c r="K42" s="111"/>
      <c r="L42" s="111"/>
      <c r="M42" s="111"/>
      <c r="N42" s="111"/>
      <c r="O42" s="229"/>
      <c r="P42" s="246"/>
      <c r="Q42" s="111"/>
      <c r="R42" s="111"/>
      <c r="S42" s="111"/>
      <c r="T42" s="111"/>
      <c r="U42" s="111"/>
      <c r="V42" s="111"/>
      <c r="W42" s="111"/>
      <c r="X42" s="229"/>
      <c r="Y42" s="284"/>
      <c r="Z42" s="285"/>
      <c r="AA42" s="286"/>
      <c r="AB42" s="139"/>
      <c r="AC42" s="134"/>
      <c r="AD42" s="135"/>
      <c r="AE42" s="140"/>
      <c r="AF42" s="133"/>
      <c r="AG42" s="133"/>
      <c r="AH42" s="133"/>
      <c r="AI42" s="290"/>
      <c r="AJ42" s="140"/>
      <c r="AK42" s="133"/>
      <c r="AL42" s="133"/>
      <c r="AM42" s="133"/>
      <c r="AN42" s="290"/>
      <c r="AO42" s="140"/>
      <c r="AP42" s="133"/>
      <c r="AQ42" s="133"/>
      <c r="AR42" s="133"/>
      <c r="AS42" s="290"/>
      <c r="AT42" s="67"/>
      <c r="AU42" s="113"/>
      <c r="AV42" s="113"/>
      <c r="AW42" s="111" t="s">
        <v>359</v>
      </c>
      <c r="AX42" s="112"/>
    </row>
    <row r="43" spans="1:50" ht="22.5" hidden="1" customHeight="1" x14ac:dyDescent="0.15">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6"/>
      <c r="AF43" s="97"/>
      <c r="AG43" s="97"/>
      <c r="AH43" s="97"/>
      <c r="AI43" s="98"/>
      <c r="AJ43" s="96"/>
      <c r="AK43" s="97"/>
      <c r="AL43" s="97"/>
      <c r="AM43" s="97"/>
      <c r="AN43" s="98"/>
      <c r="AO43" s="96"/>
      <c r="AP43" s="97"/>
      <c r="AQ43" s="97"/>
      <c r="AR43" s="97"/>
      <c r="AS43" s="98"/>
      <c r="AT43" s="231"/>
      <c r="AU43" s="231"/>
      <c r="AV43" s="231"/>
      <c r="AW43" s="231"/>
      <c r="AX43" s="232"/>
    </row>
    <row r="44" spans="1:50" ht="22.5" hidden="1" customHeight="1" x14ac:dyDescent="0.15">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9" t="s">
        <v>65</v>
      </c>
      <c r="Z44" s="124"/>
      <c r="AA44" s="175"/>
      <c r="AB44" s="291"/>
      <c r="AC44" s="291"/>
      <c r="AD44" s="291"/>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6"/>
      <c r="AF45" s="97"/>
      <c r="AG45" s="97"/>
      <c r="AH45" s="97"/>
      <c r="AI45" s="98"/>
      <c r="AJ45" s="96"/>
      <c r="AK45" s="97"/>
      <c r="AL45" s="97"/>
      <c r="AM45" s="97"/>
      <c r="AN45" s="98"/>
      <c r="AO45" s="96"/>
      <c r="AP45" s="97"/>
      <c r="AQ45" s="97"/>
      <c r="AR45" s="97"/>
      <c r="AS45" s="98"/>
      <c r="AT45" s="273"/>
      <c r="AU45" s="274"/>
      <c r="AV45" s="274"/>
      <c r="AW45" s="274"/>
      <c r="AX45" s="275"/>
    </row>
    <row r="46" spans="1:50" ht="22.5" customHeight="1" x14ac:dyDescent="0.15">
      <c r="A46" s="688" t="s">
        <v>321</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7.25" hidden="1" customHeight="1" x14ac:dyDescent="0.15">
      <c r="A47" s="239" t="s">
        <v>319</v>
      </c>
      <c r="B47" s="690" t="s">
        <v>316</v>
      </c>
      <c r="C47" s="241"/>
      <c r="D47" s="241"/>
      <c r="E47" s="241"/>
      <c r="F47" s="242"/>
      <c r="G47" s="625" t="s">
        <v>310</v>
      </c>
      <c r="H47" s="625"/>
      <c r="I47" s="625"/>
      <c r="J47" s="625"/>
      <c r="K47" s="625"/>
      <c r="L47" s="625"/>
      <c r="M47" s="625"/>
      <c r="N47" s="625"/>
      <c r="O47" s="625"/>
      <c r="P47" s="625"/>
      <c r="Q47" s="625"/>
      <c r="R47" s="625"/>
      <c r="S47" s="625"/>
      <c r="T47" s="625"/>
      <c r="U47" s="625"/>
      <c r="V47" s="625"/>
      <c r="W47" s="625"/>
      <c r="X47" s="625"/>
      <c r="Y47" s="625"/>
      <c r="Z47" s="625"/>
      <c r="AA47" s="695"/>
      <c r="AB47" s="624" t="s">
        <v>309</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7.25" hidden="1" customHeight="1" x14ac:dyDescent="0.15">
      <c r="A48" s="239"/>
      <c r="B48" s="690"/>
      <c r="C48" s="241"/>
      <c r="D48" s="241"/>
      <c r="E48" s="241"/>
      <c r="F48" s="242"/>
      <c r="G48" s="111"/>
      <c r="H48" s="111"/>
      <c r="I48" s="111"/>
      <c r="J48" s="111"/>
      <c r="K48" s="111"/>
      <c r="L48" s="111"/>
      <c r="M48" s="111"/>
      <c r="N48" s="111"/>
      <c r="O48" s="111"/>
      <c r="P48" s="111"/>
      <c r="Q48" s="111"/>
      <c r="R48" s="111"/>
      <c r="S48" s="111"/>
      <c r="T48" s="111"/>
      <c r="U48" s="111"/>
      <c r="V48" s="111"/>
      <c r="W48" s="111"/>
      <c r="X48" s="111"/>
      <c r="Y48" s="111"/>
      <c r="Z48" s="111"/>
      <c r="AA48" s="229"/>
      <c r="AB48" s="246"/>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17.25" hidden="1" customHeight="1" x14ac:dyDescent="0.15">
      <c r="A49" s="239"/>
      <c r="B49" s="690"/>
      <c r="C49" s="241"/>
      <c r="D49" s="241"/>
      <c r="E49" s="241"/>
      <c r="F49" s="242"/>
      <c r="G49" s="339"/>
      <c r="H49" s="339"/>
      <c r="I49" s="339"/>
      <c r="J49" s="339"/>
      <c r="K49" s="339"/>
      <c r="L49" s="339"/>
      <c r="M49" s="339"/>
      <c r="N49" s="339"/>
      <c r="O49" s="339"/>
      <c r="P49" s="339"/>
      <c r="Q49" s="339"/>
      <c r="R49" s="339"/>
      <c r="S49" s="339"/>
      <c r="T49" s="339"/>
      <c r="U49" s="339"/>
      <c r="V49" s="339"/>
      <c r="W49" s="339"/>
      <c r="X49" s="339"/>
      <c r="Y49" s="339"/>
      <c r="Z49" s="339"/>
      <c r="AA49" s="340"/>
      <c r="AB49" s="618"/>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9"/>
    </row>
    <row r="50" spans="1:50" ht="17.25" hidden="1" customHeight="1" x14ac:dyDescent="0.15">
      <c r="A50" s="239"/>
      <c r="B50" s="690"/>
      <c r="C50" s="241"/>
      <c r="D50" s="241"/>
      <c r="E50" s="241"/>
      <c r="F50" s="242"/>
      <c r="G50" s="341"/>
      <c r="H50" s="341"/>
      <c r="I50" s="341"/>
      <c r="J50" s="341"/>
      <c r="K50" s="341"/>
      <c r="L50" s="341"/>
      <c r="M50" s="341"/>
      <c r="N50" s="341"/>
      <c r="O50" s="341"/>
      <c r="P50" s="341"/>
      <c r="Q50" s="341"/>
      <c r="R50" s="341"/>
      <c r="S50" s="341"/>
      <c r="T50" s="341"/>
      <c r="U50" s="341"/>
      <c r="V50" s="341"/>
      <c r="W50" s="341"/>
      <c r="X50" s="341"/>
      <c r="Y50" s="341"/>
      <c r="Z50" s="341"/>
      <c r="AA50" s="342"/>
      <c r="AB50" s="620"/>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1"/>
    </row>
    <row r="51" spans="1:50" ht="17.25" hidden="1" customHeight="1" x14ac:dyDescent="0.15">
      <c r="A51" s="239"/>
      <c r="B51" s="691"/>
      <c r="C51" s="243"/>
      <c r="D51" s="243"/>
      <c r="E51" s="243"/>
      <c r="F51" s="244"/>
      <c r="G51" s="343"/>
      <c r="H51" s="343"/>
      <c r="I51" s="343"/>
      <c r="J51" s="343"/>
      <c r="K51" s="343"/>
      <c r="L51" s="343"/>
      <c r="M51" s="343"/>
      <c r="N51" s="343"/>
      <c r="O51" s="343"/>
      <c r="P51" s="343"/>
      <c r="Q51" s="343"/>
      <c r="R51" s="343"/>
      <c r="S51" s="343"/>
      <c r="T51" s="343"/>
      <c r="U51" s="343"/>
      <c r="V51" s="343"/>
      <c r="W51" s="343"/>
      <c r="X51" s="343"/>
      <c r="Y51" s="343"/>
      <c r="Z51" s="343"/>
      <c r="AA51" s="344"/>
      <c r="AB51" s="622"/>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3"/>
    </row>
    <row r="52" spans="1:50" ht="18.75" hidden="1" customHeight="1" x14ac:dyDescent="0.15">
      <c r="A52" s="239"/>
      <c r="B52" s="241" t="s">
        <v>317</v>
      </c>
      <c r="C52" s="241"/>
      <c r="D52" s="241"/>
      <c r="E52" s="241"/>
      <c r="F52" s="242"/>
      <c r="G52" s="225" t="s">
        <v>84</v>
      </c>
      <c r="H52" s="226"/>
      <c r="I52" s="226"/>
      <c r="J52" s="226"/>
      <c r="K52" s="226"/>
      <c r="L52" s="226"/>
      <c r="M52" s="226"/>
      <c r="N52" s="226"/>
      <c r="O52" s="227"/>
      <c r="P52" s="245" t="s">
        <v>88</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302</v>
      </c>
      <c r="AU52" s="277"/>
      <c r="AV52" s="277"/>
      <c r="AW52" s="277"/>
      <c r="AX52" s="278"/>
    </row>
    <row r="53" spans="1:50" ht="18.75" hidden="1" customHeight="1" x14ac:dyDescent="0.15">
      <c r="A53" s="239"/>
      <c r="B53" s="241"/>
      <c r="C53" s="241"/>
      <c r="D53" s="241"/>
      <c r="E53" s="241"/>
      <c r="F53" s="242"/>
      <c r="G53" s="228"/>
      <c r="H53" s="111"/>
      <c r="I53" s="111"/>
      <c r="J53" s="111"/>
      <c r="K53" s="111"/>
      <c r="L53" s="111"/>
      <c r="M53" s="111"/>
      <c r="N53" s="111"/>
      <c r="O53" s="229"/>
      <c r="P53" s="246"/>
      <c r="Q53" s="111"/>
      <c r="R53" s="111"/>
      <c r="S53" s="111"/>
      <c r="T53" s="111"/>
      <c r="U53" s="111"/>
      <c r="V53" s="111"/>
      <c r="W53" s="111"/>
      <c r="X53" s="229"/>
      <c r="Y53" s="250"/>
      <c r="Z53" s="251"/>
      <c r="AA53" s="252"/>
      <c r="AB53" s="256"/>
      <c r="AC53" s="257"/>
      <c r="AD53" s="258"/>
      <c r="AE53" s="246"/>
      <c r="AF53" s="111"/>
      <c r="AG53" s="111"/>
      <c r="AH53" s="111"/>
      <c r="AI53" s="229"/>
      <c r="AJ53" s="246"/>
      <c r="AK53" s="111"/>
      <c r="AL53" s="111"/>
      <c r="AM53" s="111"/>
      <c r="AN53" s="229"/>
      <c r="AO53" s="246"/>
      <c r="AP53" s="111"/>
      <c r="AQ53" s="111"/>
      <c r="AR53" s="111"/>
      <c r="AS53" s="229"/>
      <c r="AT53" s="67"/>
      <c r="AU53" s="113"/>
      <c r="AV53" s="113"/>
      <c r="AW53" s="111" t="s">
        <v>359</v>
      </c>
      <c r="AX53" s="112"/>
    </row>
    <row r="54" spans="1:50" ht="18.75" hidden="1" customHeight="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85</v>
      </c>
      <c r="Z54" s="267"/>
      <c r="AA54" s="268"/>
      <c r="AB54" s="371"/>
      <c r="AC54" s="230"/>
      <c r="AD54" s="230"/>
      <c r="AE54" s="96"/>
      <c r="AF54" s="97"/>
      <c r="AG54" s="97"/>
      <c r="AH54" s="97"/>
      <c r="AI54" s="98"/>
      <c r="AJ54" s="96"/>
      <c r="AK54" s="97"/>
      <c r="AL54" s="97"/>
      <c r="AM54" s="97"/>
      <c r="AN54" s="98"/>
      <c r="AO54" s="96"/>
      <c r="AP54" s="97"/>
      <c r="AQ54" s="97"/>
      <c r="AR54" s="97"/>
      <c r="AS54" s="98"/>
      <c r="AT54" s="231"/>
      <c r="AU54" s="231"/>
      <c r="AV54" s="231"/>
      <c r="AW54" s="231"/>
      <c r="AX54" s="232"/>
    </row>
    <row r="55" spans="1:50" ht="18.7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4"/>
      <c r="AC55" s="236"/>
      <c r="AD55" s="236"/>
      <c r="AE55" s="96"/>
      <c r="AF55" s="97"/>
      <c r="AG55" s="97"/>
      <c r="AH55" s="97"/>
      <c r="AI55" s="98"/>
      <c r="AJ55" s="96"/>
      <c r="AK55" s="97"/>
      <c r="AL55" s="97"/>
      <c r="AM55" s="97"/>
      <c r="AN55" s="98"/>
      <c r="AO55" s="96"/>
      <c r="AP55" s="97"/>
      <c r="AQ55" s="97"/>
      <c r="AR55" s="97"/>
      <c r="AS55" s="98"/>
      <c r="AT55" s="96"/>
      <c r="AU55" s="97"/>
      <c r="AV55" s="97"/>
      <c r="AW55" s="97"/>
      <c r="AX55" s="99"/>
    </row>
    <row r="56" spans="1:50" ht="18.7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6"/>
      <c r="AF56" s="97"/>
      <c r="AG56" s="97"/>
      <c r="AH56" s="97"/>
      <c r="AI56" s="98"/>
      <c r="AJ56" s="96"/>
      <c r="AK56" s="97"/>
      <c r="AL56" s="97"/>
      <c r="AM56" s="97"/>
      <c r="AN56" s="98"/>
      <c r="AO56" s="96"/>
      <c r="AP56" s="97"/>
      <c r="AQ56" s="97"/>
      <c r="AR56" s="97"/>
      <c r="AS56" s="98"/>
      <c r="AT56" s="273"/>
      <c r="AU56" s="274"/>
      <c r="AV56" s="274"/>
      <c r="AW56" s="274"/>
      <c r="AX56" s="275"/>
    </row>
    <row r="57" spans="1:50" ht="18.75" hidden="1" customHeight="1" x14ac:dyDescent="0.15">
      <c r="A57" s="239"/>
      <c r="B57" s="241" t="s">
        <v>317</v>
      </c>
      <c r="C57" s="241"/>
      <c r="D57" s="241"/>
      <c r="E57" s="241"/>
      <c r="F57" s="242"/>
      <c r="G57" s="225" t="s">
        <v>84</v>
      </c>
      <c r="H57" s="226"/>
      <c r="I57" s="226"/>
      <c r="J57" s="226"/>
      <c r="K57" s="226"/>
      <c r="L57" s="226"/>
      <c r="M57" s="226"/>
      <c r="N57" s="226"/>
      <c r="O57" s="227"/>
      <c r="P57" s="245" t="s">
        <v>88</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302</v>
      </c>
      <c r="AU57" s="277"/>
      <c r="AV57" s="277"/>
      <c r="AW57" s="277"/>
      <c r="AX57" s="278"/>
    </row>
    <row r="58" spans="1:50" ht="18.75" hidden="1" customHeight="1" x14ac:dyDescent="0.15">
      <c r="A58" s="239"/>
      <c r="B58" s="241"/>
      <c r="C58" s="241"/>
      <c r="D58" s="241"/>
      <c r="E58" s="241"/>
      <c r="F58" s="242"/>
      <c r="G58" s="228"/>
      <c r="H58" s="111"/>
      <c r="I58" s="111"/>
      <c r="J58" s="111"/>
      <c r="K58" s="111"/>
      <c r="L58" s="111"/>
      <c r="M58" s="111"/>
      <c r="N58" s="111"/>
      <c r="O58" s="229"/>
      <c r="P58" s="246"/>
      <c r="Q58" s="111"/>
      <c r="R58" s="111"/>
      <c r="S58" s="111"/>
      <c r="T58" s="111"/>
      <c r="U58" s="111"/>
      <c r="V58" s="111"/>
      <c r="W58" s="111"/>
      <c r="X58" s="229"/>
      <c r="Y58" s="250"/>
      <c r="Z58" s="251"/>
      <c r="AA58" s="252"/>
      <c r="AB58" s="256"/>
      <c r="AC58" s="257"/>
      <c r="AD58" s="258"/>
      <c r="AE58" s="246"/>
      <c r="AF58" s="111"/>
      <c r="AG58" s="111"/>
      <c r="AH58" s="111"/>
      <c r="AI58" s="229"/>
      <c r="AJ58" s="246"/>
      <c r="AK58" s="111"/>
      <c r="AL58" s="111"/>
      <c r="AM58" s="111"/>
      <c r="AN58" s="229"/>
      <c r="AO58" s="246"/>
      <c r="AP58" s="111"/>
      <c r="AQ58" s="111"/>
      <c r="AR58" s="111"/>
      <c r="AS58" s="229"/>
      <c r="AT58" s="67"/>
      <c r="AU58" s="113"/>
      <c r="AV58" s="113"/>
      <c r="AW58" s="111" t="s">
        <v>359</v>
      </c>
      <c r="AX58" s="112"/>
    </row>
    <row r="59" spans="1:50" ht="22.5" hidden="1" customHeight="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85</v>
      </c>
      <c r="Z59" s="267"/>
      <c r="AA59" s="268"/>
      <c r="AB59" s="230"/>
      <c r="AC59" s="230"/>
      <c r="AD59" s="230"/>
      <c r="AE59" s="96"/>
      <c r="AF59" s="97"/>
      <c r="AG59" s="97"/>
      <c r="AH59" s="97"/>
      <c r="AI59" s="98"/>
      <c r="AJ59" s="96"/>
      <c r="AK59" s="97"/>
      <c r="AL59" s="97"/>
      <c r="AM59" s="97"/>
      <c r="AN59" s="98"/>
      <c r="AO59" s="96"/>
      <c r="AP59" s="97"/>
      <c r="AQ59" s="97"/>
      <c r="AR59" s="97"/>
      <c r="AS59" s="98"/>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6"/>
      <c r="AF61" s="97"/>
      <c r="AG61" s="97"/>
      <c r="AH61" s="97"/>
      <c r="AI61" s="98"/>
      <c r="AJ61" s="96"/>
      <c r="AK61" s="97"/>
      <c r="AL61" s="97"/>
      <c r="AM61" s="97"/>
      <c r="AN61" s="98"/>
      <c r="AO61" s="96"/>
      <c r="AP61" s="97"/>
      <c r="AQ61" s="97"/>
      <c r="AR61" s="97"/>
      <c r="AS61" s="98"/>
      <c r="AT61" s="273"/>
      <c r="AU61" s="274"/>
      <c r="AV61" s="274"/>
      <c r="AW61" s="274"/>
      <c r="AX61" s="275"/>
    </row>
    <row r="62" spans="1:50" ht="18.75" hidden="1" customHeight="1" x14ac:dyDescent="0.15">
      <c r="A62" s="239"/>
      <c r="B62" s="241" t="s">
        <v>317</v>
      </c>
      <c r="C62" s="241"/>
      <c r="D62" s="241"/>
      <c r="E62" s="241"/>
      <c r="F62" s="242"/>
      <c r="G62" s="225" t="s">
        <v>84</v>
      </c>
      <c r="H62" s="226"/>
      <c r="I62" s="226"/>
      <c r="J62" s="226"/>
      <c r="K62" s="226"/>
      <c r="L62" s="226"/>
      <c r="M62" s="226"/>
      <c r="N62" s="226"/>
      <c r="O62" s="227"/>
      <c r="P62" s="245" t="s">
        <v>88</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302</v>
      </c>
      <c r="AU62" s="277"/>
      <c r="AV62" s="277"/>
      <c r="AW62" s="277"/>
      <c r="AX62" s="278"/>
    </row>
    <row r="63" spans="1:50" ht="18.75" hidden="1" customHeight="1" x14ac:dyDescent="0.15">
      <c r="A63" s="239"/>
      <c r="B63" s="241"/>
      <c r="C63" s="241"/>
      <c r="D63" s="241"/>
      <c r="E63" s="241"/>
      <c r="F63" s="242"/>
      <c r="G63" s="228"/>
      <c r="H63" s="111"/>
      <c r="I63" s="111"/>
      <c r="J63" s="111"/>
      <c r="K63" s="111"/>
      <c r="L63" s="111"/>
      <c r="M63" s="111"/>
      <c r="N63" s="111"/>
      <c r="O63" s="229"/>
      <c r="P63" s="246"/>
      <c r="Q63" s="111"/>
      <c r="R63" s="111"/>
      <c r="S63" s="111"/>
      <c r="T63" s="111"/>
      <c r="U63" s="111"/>
      <c r="V63" s="111"/>
      <c r="W63" s="111"/>
      <c r="X63" s="229"/>
      <c r="Y63" s="250"/>
      <c r="Z63" s="251"/>
      <c r="AA63" s="252"/>
      <c r="AB63" s="256"/>
      <c r="AC63" s="257"/>
      <c r="AD63" s="258"/>
      <c r="AE63" s="246"/>
      <c r="AF63" s="111"/>
      <c r="AG63" s="111"/>
      <c r="AH63" s="111"/>
      <c r="AI63" s="229"/>
      <c r="AJ63" s="246"/>
      <c r="AK63" s="111"/>
      <c r="AL63" s="111"/>
      <c r="AM63" s="111"/>
      <c r="AN63" s="229"/>
      <c r="AO63" s="246"/>
      <c r="AP63" s="111"/>
      <c r="AQ63" s="111"/>
      <c r="AR63" s="111"/>
      <c r="AS63" s="229"/>
      <c r="AT63" s="67"/>
      <c r="AU63" s="113"/>
      <c r="AV63" s="113"/>
      <c r="AW63" s="111" t="s">
        <v>359</v>
      </c>
      <c r="AX63" s="112"/>
    </row>
    <row r="64" spans="1:50" ht="22.5" hidden="1" customHeight="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85</v>
      </c>
      <c r="Z64" s="267"/>
      <c r="AA64" s="268"/>
      <c r="AB64" s="230"/>
      <c r="AC64" s="230"/>
      <c r="AD64" s="230"/>
      <c r="AE64" s="96"/>
      <c r="AF64" s="97"/>
      <c r="AG64" s="97"/>
      <c r="AH64" s="97"/>
      <c r="AI64" s="98"/>
      <c r="AJ64" s="96"/>
      <c r="AK64" s="97"/>
      <c r="AL64" s="97"/>
      <c r="AM64" s="97"/>
      <c r="AN64" s="98"/>
      <c r="AO64" s="96"/>
      <c r="AP64" s="97"/>
      <c r="AQ64" s="97"/>
      <c r="AR64" s="97"/>
      <c r="AS64" s="98"/>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6"/>
      <c r="AF66" s="97"/>
      <c r="AG66" s="97"/>
      <c r="AH66" s="97"/>
      <c r="AI66" s="98"/>
      <c r="AJ66" s="96"/>
      <c r="AK66" s="97"/>
      <c r="AL66" s="97"/>
      <c r="AM66" s="97"/>
      <c r="AN66" s="98"/>
      <c r="AO66" s="96"/>
      <c r="AP66" s="97"/>
      <c r="AQ66" s="97"/>
      <c r="AR66" s="97"/>
      <c r="AS66" s="98"/>
      <c r="AT66" s="273"/>
      <c r="AU66" s="274"/>
      <c r="AV66" s="274"/>
      <c r="AW66" s="274"/>
      <c r="AX66" s="275"/>
    </row>
    <row r="67" spans="1:60" ht="26.25" customHeight="1" x14ac:dyDescent="0.15">
      <c r="A67" s="187" t="s">
        <v>87</v>
      </c>
      <c r="B67" s="188"/>
      <c r="C67" s="188"/>
      <c r="D67" s="188"/>
      <c r="E67" s="188"/>
      <c r="F67" s="189"/>
      <c r="G67" s="196" t="s">
        <v>83</v>
      </c>
      <c r="H67" s="196"/>
      <c r="I67" s="196"/>
      <c r="J67" s="196"/>
      <c r="K67" s="196"/>
      <c r="L67" s="196"/>
      <c r="M67" s="196"/>
      <c r="N67" s="196"/>
      <c r="O67" s="196"/>
      <c r="P67" s="196"/>
      <c r="Q67" s="196"/>
      <c r="R67" s="196"/>
      <c r="S67" s="196"/>
      <c r="T67" s="196"/>
      <c r="U67" s="196"/>
      <c r="V67" s="196"/>
      <c r="W67" s="196"/>
      <c r="X67" s="197"/>
      <c r="Y67" s="198"/>
      <c r="Z67" s="86"/>
      <c r="AA67" s="87"/>
      <c r="AB67" s="123" t="s">
        <v>12</v>
      </c>
      <c r="AC67" s="124"/>
      <c r="AD67" s="175"/>
      <c r="AE67" s="665" t="s">
        <v>69</v>
      </c>
      <c r="AF67" s="121"/>
      <c r="AG67" s="121"/>
      <c r="AH67" s="121"/>
      <c r="AI67" s="121"/>
      <c r="AJ67" s="665" t="s">
        <v>70</v>
      </c>
      <c r="AK67" s="121"/>
      <c r="AL67" s="121"/>
      <c r="AM67" s="121"/>
      <c r="AN67" s="121"/>
      <c r="AO67" s="665" t="s">
        <v>71</v>
      </c>
      <c r="AP67" s="121"/>
      <c r="AQ67" s="121"/>
      <c r="AR67" s="121"/>
      <c r="AS67" s="121"/>
      <c r="AT67" s="180" t="s">
        <v>74</v>
      </c>
      <c r="AU67" s="181"/>
      <c r="AV67" s="181"/>
      <c r="AW67" s="181"/>
      <c r="AX67" s="182"/>
    </row>
    <row r="68" spans="1:60" ht="22.5" customHeight="1" x14ac:dyDescent="0.15">
      <c r="A68" s="190"/>
      <c r="B68" s="191"/>
      <c r="C68" s="191"/>
      <c r="D68" s="191"/>
      <c r="E68" s="191"/>
      <c r="F68" s="192"/>
      <c r="G68" s="259" t="s">
        <v>474</v>
      </c>
      <c r="H68" s="200"/>
      <c r="I68" s="200"/>
      <c r="J68" s="200"/>
      <c r="K68" s="200"/>
      <c r="L68" s="200"/>
      <c r="M68" s="200"/>
      <c r="N68" s="200"/>
      <c r="O68" s="200"/>
      <c r="P68" s="200"/>
      <c r="Q68" s="200"/>
      <c r="R68" s="200"/>
      <c r="S68" s="200"/>
      <c r="T68" s="200"/>
      <c r="U68" s="200"/>
      <c r="V68" s="200"/>
      <c r="W68" s="200"/>
      <c r="X68" s="201"/>
      <c r="Y68" s="336" t="s">
        <v>66</v>
      </c>
      <c r="Z68" s="337"/>
      <c r="AA68" s="338"/>
      <c r="AB68" s="207" t="s">
        <v>475</v>
      </c>
      <c r="AC68" s="208"/>
      <c r="AD68" s="209"/>
      <c r="AE68" s="96">
        <v>1</v>
      </c>
      <c r="AF68" s="97"/>
      <c r="AG68" s="97"/>
      <c r="AH68" s="97"/>
      <c r="AI68" s="98"/>
      <c r="AJ68" s="96">
        <v>2</v>
      </c>
      <c r="AK68" s="97"/>
      <c r="AL68" s="97"/>
      <c r="AM68" s="97"/>
      <c r="AN68" s="98"/>
      <c r="AO68" s="96">
        <v>1</v>
      </c>
      <c r="AP68" s="97"/>
      <c r="AQ68" s="97"/>
      <c r="AR68" s="97"/>
      <c r="AS68" s="98"/>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5"/>
      <c r="AA69" s="156"/>
      <c r="AB69" s="215" t="s">
        <v>475</v>
      </c>
      <c r="AC69" s="216"/>
      <c r="AD69" s="217"/>
      <c r="AE69" s="96">
        <v>1</v>
      </c>
      <c r="AF69" s="97"/>
      <c r="AG69" s="97"/>
      <c r="AH69" s="97"/>
      <c r="AI69" s="98"/>
      <c r="AJ69" s="96">
        <v>2</v>
      </c>
      <c r="AK69" s="97"/>
      <c r="AL69" s="97"/>
      <c r="AM69" s="97"/>
      <c r="AN69" s="98"/>
      <c r="AO69" s="96">
        <v>1</v>
      </c>
      <c r="AP69" s="97"/>
      <c r="AQ69" s="97"/>
      <c r="AR69" s="97"/>
      <c r="AS69" s="98"/>
      <c r="AT69" s="96">
        <v>2</v>
      </c>
      <c r="AU69" s="97"/>
      <c r="AV69" s="97"/>
      <c r="AW69" s="97"/>
      <c r="AX69" s="99"/>
      <c r="AY69" s="10"/>
      <c r="AZ69" s="10"/>
      <c r="BA69" s="10"/>
      <c r="BB69" s="10"/>
      <c r="BC69" s="10"/>
      <c r="BD69" s="10"/>
      <c r="BE69" s="10"/>
      <c r="BF69" s="10"/>
      <c r="BG69" s="10"/>
      <c r="BH69" s="10"/>
    </row>
    <row r="70" spans="1:60" ht="33" hidden="1" customHeight="1" x14ac:dyDescent="0.15">
      <c r="A70" s="187" t="s">
        <v>87</v>
      </c>
      <c r="B70" s="188"/>
      <c r="C70" s="188"/>
      <c r="D70" s="188"/>
      <c r="E70" s="188"/>
      <c r="F70" s="189"/>
      <c r="G70" s="196" t="s">
        <v>83</v>
      </c>
      <c r="H70" s="196"/>
      <c r="I70" s="196"/>
      <c r="J70" s="196"/>
      <c r="K70" s="196"/>
      <c r="L70" s="196"/>
      <c r="M70" s="196"/>
      <c r="N70" s="196"/>
      <c r="O70" s="196"/>
      <c r="P70" s="196"/>
      <c r="Q70" s="196"/>
      <c r="R70" s="196"/>
      <c r="S70" s="196"/>
      <c r="T70" s="196"/>
      <c r="U70" s="196"/>
      <c r="V70" s="196"/>
      <c r="W70" s="196"/>
      <c r="X70" s="197"/>
      <c r="Y70" s="198"/>
      <c r="Z70" s="86"/>
      <c r="AA70" s="87"/>
      <c r="AB70" s="123" t="s">
        <v>12</v>
      </c>
      <c r="AC70" s="124"/>
      <c r="AD70" s="175"/>
      <c r="AE70" s="179" t="s">
        <v>69</v>
      </c>
      <c r="AF70" s="174"/>
      <c r="AG70" s="174"/>
      <c r="AH70" s="174"/>
      <c r="AI70" s="199"/>
      <c r="AJ70" s="179" t="s">
        <v>70</v>
      </c>
      <c r="AK70" s="174"/>
      <c r="AL70" s="174"/>
      <c r="AM70" s="174"/>
      <c r="AN70" s="199"/>
      <c r="AO70" s="179" t="s">
        <v>71</v>
      </c>
      <c r="AP70" s="174"/>
      <c r="AQ70" s="174"/>
      <c r="AR70" s="174"/>
      <c r="AS70" s="199"/>
      <c r="AT70" s="180" t="s">
        <v>74</v>
      </c>
      <c r="AU70" s="181"/>
      <c r="AV70" s="181"/>
      <c r="AW70" s="181"/>
      <c r="AX70" s="182"/>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6"/>
      <c r="AF71" s="97"/>
      <c r="AG71" s="97"/>
      <c r="AH71" s="97"/>
      <c r="AI71" s="98"/>
      <c r="AJ71" s="96"/>
      <c r="AK71" s="97"/>
      <c r="AL71" s="97"/>
      <c r="AM71" s="97"/>
      <c r="AN71" s="98"/>
      <c r="AO71" s="96"/>
      <c r="AP71" s="97"/>
      <c r="AQ71" s="97"/>
      <c r="AR71" s="97"/>
      <c r="AS71" s="98"/>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7" t="s">
        <v>87</v>
      </c>
      <c r="B73" s="188"/>
      <c r="C73" s="188"/>
      <c r="D73" s="188"/>
      <c r="E73" s="188"/>
      <c r="F73" s="189"/>
      <c r="G73" s="196" t="s">
        <v>83</v>
      </c>
      <c r="H73" s="196"/>
      <c r="I73" s="196"/>
      <c r="J73" s="196"/>
      <c r="K73" s="196"/>
      <c r="L73" s="196"/>
      <c r="M73" s="196"/>
      <c r="N73" s="196"/>
      <c r="O73" s="196"/>
      <c r="P73" s="196"/>
      <c r="Q73" s="196"/>
      <c r="R73" s="196"/>
      <c r="S73" s="196"/>
      <c r="T73" s="196"/>
      <c r="U73" s="196"/>
      <c r="V73" s="196"/>
      <c r="W73" s="196"/>
      <c r="X73" s="197"/>
      <c r="Y73" s="198"/>
      <c r="Z73" s="86"/>
      <c r="AA73" s="87"/>
      <c r="AB73" s="123" t="s">
        <v>12</v>
      </c>
      <c r="AC73" s="124"/>
      <c r="AD73" s="175"/>
      <c r="AE73" s="179" t="s">
        <v>69</v>
      </c>
      <c r="AF73" s="174"/>
      <c r="AG73" s="174"/>
      <c r="AH73" s="174"/>
      <c r="AI73" s="199"/>
      <c r="AJ73" s="179" t="s">
        <v>70</v>
      </c>
      <c r="AK73" s="174"/>
      <c r="AL73" s="174"/>
      <c r="AM73" s="174"/>
      <c r="AN73" s="199"/>
      <c r="AO73" s="179" t="s">
        <v>71</v>
      </c>
      <c r="AP73" s="174"/>
      <c r="AQ73" s="174"/>
      <c r="AR73" s="174"/>
      <c r="AS73" s="199"/>
      <c r="AT73" s="180" t="s">
        <v>74</v>
      </c>
      <c r="AU73" s="181"/>
      <c r="AV73" s="181"/>
      <c r="AW73" s="181"/>
      <c r="AX73" s="182"/>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6"/>
      <c r="AF74" s="97"/>
      <c r="AG74" s="97"/>
      <c r="AH74" s="97"/>
      <c r="AI74" s="98"/>
      <c r="AJ74" s="96"/>
      <c r="AK74" s="97"/>
      <c r="AL74" s="97"/>
      <c r="AM74" s="97"/>
      <c r="AN74" s="98"/>
      <c r="AO74" s="96"/>
      <c r="AP74" s="97"/>
      <c r="AQ74" s="97"/>
      <c r="AR74" s="97"/>
      <c r="AS74" s="98"/>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7" t="s">
        <v>87</v>
      </c>
      <c r="B76" s="188"/>
      <c r="C76" s="188"/>
      <c r="D76" s="188"/>
      <c r="E76" s="188"/>
      <c r="F76" s="189"/>
      <c r="G76" s="196" t="s">
        <v>83</v>
      </c>
      <c r="H76" s="196"/>
      <c r="I76" s="196"/>
      <c r="J76" s="196"/>
      <c r="K76" s="196"/>
      <c r="L76" s="196"/>
      <c r="M76" s="196"/>
      <c r="N76" s="196"/>
      <c r="O76" s="196"/>
      <c r="P76" s="196"/>
      <c r="Q76" s="196"/>
      <c r="R76" s="196"/>
      <c r="S76" s="196"/>
      <c r="T76" s="196"/>
      <c r="U76" s="196"/>
      <c r="V76" s="196"/>
      <c r="W76" s="196"/>
      <c r="X76" s="197"/>
      <c r="Y76" s="198"/>
      <c r="Z76" s="86"/>
      <c r="AA76" s="87"/>
      <c r="AB76" s="123" t="s">
        <v>12</v>
      </c>
      <c r="AC76" s="124"/>
      <c r="AD76" s="175"/>
      <c r="AE76" s="179" t="s">
        <v>69</v>
      </c>
      <c r="AF76" s="174"/>
      <c r="AG76" s="174"/>
      <c r="AH76" s="174"/>
      <c r="AI76" s="199"/>
      <c r="AJ76" s="179" t="s">
        <v>70</v>
      </c>
      <c r="AK76" s="174"/>
      <c r="AL76" s="174"/>
      <c r="AM76" s="174"/>
      <c r="AN76" s="199"/>
      <c r="AO76" s="179" t="s">
        <v>71</v>
      </c>
      <c r="AP76" s="174"/>
      <c r="AQ76" s="174"/>
      <c r="AR76" s="174"/>
      <c r="AS76" s="199"/>
      <c r="AT76" s="180" t="s">
        <v>74</v>
      </c>
      <c r="AU76" s="181"/>
      <c r="AV76" s="181"/>
      <c r="AW76" s="181"/>
      <c r="AX76" s="182"/>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6"/>
      <c r="AF77" s="97"/>
      <c r="AG77" s="97"/>
      <c r="AH77" s="97"/>
      <c r="AI77" s="98"/>
      <c r="AJ77" s="96"/>
      <c r="AK77" s="97"/>
      <c r="AL77" s="97"/>
      <c r="AM77" s="97"/>
      <c r="AN77" s="98"/>
      <c r="AO77" s="96"/>
      <c r="AP77" s="97"/>
      <c r="AQ77" s="97"/>
      <c r="AR77" s="97"/>
      <c r="AS77" s="98"/>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7" t="s">
        <v>87</v>
      </c>
      <c r="B79" s="188"/>
      <c r="C79" s="188"/>
      <c r="D79" s="188"/>
      <c r="E79" s="188"/>
      <c r="F79" s="189"/>
      <c r="G79" s="196" t="s">
        <v>83</v>
      </c>
      <c r="H79" s="196"/>
      <c r="I79" s="196"/>
      <c r="J79" s="196"/>
      <c r="K79" s="196"/>
      <c r="L79" s="196"/>
      <c r="M79" s="196"/>
      <c r="N79" s="196"/>
      <c r="O79" s="196"/>
      <c r="P79" s="196"/>
      <c r="Q79" s="196"/>
      <c r="R79" s="196"/>
      <c r="S79" s="196"/>
      <c r="T79" s="196"/>
      <c r="U79" s="196"/>
      <c r="V79" s="196"/>
      <c r="W79" s="196"/>
      <c r="X79" s="197"/>
      <c r="Y79" s="198"/>
      <c r="Z79" s="86"/>
      <c r="AA79" s="87"/>
      <c r="AB79" s="123" t="s">
        <v>12</v>
      </c>
      <c r="AC79" s="124"/>
      <c r="AD79" s="175"/>
      <c r="AE79" s="179" t="s">
        <v>69</v>
      </c>
      <c r="AF79" s="174"/>
      <c r="AG79" s="174"/>
      <c r="AH79" s="174"/>
      <c r="AI79" s="199"/>
      <c r="AJ79" s="179" t="s">
        <v>70</v>
      </c>
      <c r="AK79" s="174"/>
      <c r="AL79" s="174"/>
      <c r="AM79" s="174"/>
      <c r="AN79" s="199"/>
      <c r="AO79" s="179" t="s">
        <v>71</v>
      </c>
      <c r="AP79" s="174"/>
      <c r="AQ79" s="174"/>
      <c r="AR79" s="174"/>
      <c r="AS79" s="199"/>
      <c r="AT79" s="180" t="s">
        <v>74</v>
      </c>
      <c r="AU79" s="181"/>
      <c r="AV79" s="181"/>
      <c r="AW79" s="181"/>
      <c r="AX79" s="182"/>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6"/>
      <c r="AF80" s="97"/>
      <c r="AG80" s="97"/>
      <c r="AH80" s="97"/>
      <c r="AI80" s="98"/>
      <c r="AJ80" s="96"/>
      <c r="AK80" s="97"/>
      <c r="AL80" s="97"/>
      <c r="AM80" s="97"/>
      <c r="AN80" s="98"/>
      <c r="AO80" s="96"/>
      <c r="AP80" s="97"/>
      <c r="AQ80" s="97"/>
      <c r="AR80" s="97"/>
      <c r="AS80" s="98"/>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25.5" customHeight="1" x14ac:dyDescent="0.15">
      <c r="A82" s="171" t="s">
        <v>17</v>
      </c>
      <c r="B82" s="172"/>
      <c r="C82" s="172"/>
      <c r="D82" s="172"/>
      <c r="E82" s="172"/>
      <c r="F82" s="173"/>
      <c r="G82" s="174" t="s">
        <v>18</v>
      </c>
      <c r="H82" s="124"/>
      <c r="I82" s="124"/>
      <c r="J82" s="124"/>
      <c r="K82" s="124"/>
      <c r="L82" s="124"/>
      <c r="M82" s="124"/>
      <c r="N82" s="124"/>
      <c r="O82" s="124"/>
      <c r="P82" s="124"/>
      <c r="Q82" s="124"/>
      <c r="R82" s="124"/>
      <c r="S82" s="124"/>
      <c r="T82" s="124"/>
      <c r="U82" s="124"/>
      <c r="V82" s="124"/>
      <c r="W82" s="124"/>
      <c r="X82" s="175"/>
      <c r="Y82" s="176"/>
      <c r="Z82" s="177"/>
      <c r="AA82" s="178"/>
      <c r="AB82" s="123" t="s">
        <v>12</v>
      </c>
      <c r="AC82" s="124"/>
      <c r="AD82" s="175"/>
      <c r="AE82" s="179" t="s">
        <v>69</v>
      </c>
      <c r="AF82" s="124"/>
      <c r="AG82" s="124"/>
      <c r="AH82" s="124"/>
      <c r="AI82" s="175"/>
      <c r="AJ82" s="179" t="s">
        <v>70</v>
      </c>
      <c r="AK82" s="124"/>
      <c r="AL82" s="124"/>
      <c r="AM82" s="124"/>
      <c r="AN82" s="175"/>
      <c r="AO82" s="179" t="s">
        <v>71</v>
      </c>
      <c r="AP82" s="124"/>
      <c r="AQ82" s="124"/>
      <c r="AR82" s="124"/>
      <c r="AS82" s="175"/>
      <c r="AT82" s="180" t="s">
        <v>75</v>
      </c>
      <c r="AU82" s="181"/>
      <c r="AV82" s="181"/>
      <c r="AW82" s="181"/>
      <c r="AX82" s="182"/>
    </row>
    <row r="83" spans="1:60" ht="22.5" customHeight="1" x14ac:dyDescent="0.15">
      <c r="A83" s="129"/>
      <c r="B83" s="127"/>
      <c r="C83" s="127"/>
      <c r="D83" s="127"/>
      <c r="E83" s="127"/>
      <c r="F83" s="128"/>
      <c r="G83" s="144" t="s">
        <v>540</v>
      </c>
      <c r="H83" s="144"/>
      <c r="I83" s="144"/>
      <c r="J83" s="144"/>
      <c r="K83" s="144"/>
      <c r="L83" s="144"/>
      <c r="M83" s="144"/>
      <c r="N83" s="144"/>
      <c r="O83" s="144"/>
      <c r="P83" s="144"/>
      <c r="Q83" s="144"/>
      <c r="R83" s="144"/>
      <c r="S83" s="144"/>
      <c r="T83" s="144"/>
      <c r="U83" s="144"/>
      <c r="V83" s="144"/>
      <c r="W83" s="144"/>
      <c r="X83" s="144"/>
      <c r="Y83" s="146" t="s">
        <v>17</v>
      </c>
      <c r="Z83" s="147"/>
      <c r="AA83" s="148"/>
      <c r="AB83" s="185" t="s">
        <v>538</v>
      </c>
      <c r="AC83" s="150"/>
      <c r="AD83" s="151"/>
      <c r="AE83" s="152">
        <v>147130</v>
      </c>
      <c r="AF83" s="153"/>
      <c r="AG83" s="153"/>
      <c r="AH83" s="153"/>
      <c r="AI83" s="153"/>
      <c r="AJ83" s="152">
        <v>385061</v>
      </c>
      <c r="AK83" s="153"/>
      <c r="AL83" s="153"/>
      <c r="AM83" s="153"/>
      <c r="AN83" s="153"/>
      <c r="AO83" s="152">
        <v>216511</v>
      </c>
      <c r="AP83" s="153"/>
      <c r="AQ83" s="153"/>
      <c r="AR83" s="153"/>
      <c r="AS83" s="153"/>
      <c r="AT83" s="96">
        <v>392426</v>
      </c>
      <c r="AU83" s="97"/>
      <c r="AV83" s="97"/>
      <c r="AW83" s="97"/>
      <c r="AX83" s="99"/>
    </row>
    <row r="84" spans="1:60" ht="24"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539</v>
      </c>
      <c r="AC84" s="158"/>
      <c r="AD84" s="159"/>
      <c r="AE84" s="186" t="s">
        <v>476</v>
      </c>
      <c r="AF84" s="158"/>
      <c r="AG84" s="158"/>
      <c r="AH84" s="158"/>
      <c r="AI84" s="159"/>
      <c r="AJ84" s="186" t="s">
        <v>477</v>
      </c>
      <c r="AK84" s="158"/>
      <c r="AL84" s="158"/>
      <c r="AM84" s="158"/>
      <c r="AN84" s="159"/>
      <c r="AO84" s="186" t="s">
        <v>478</v>
      </c>
      <c r="AP84" s="158"/>
      <c r="AQ84" s="158"/>
      <c r="AR84" s="158"/>
      <c r="AS84" s="159"/>
      <c r="AT84" s="186" t="s">
        <v>479</v>
      </c>
      <c r="AU84" s="158"/>
      <c r="AV84" s="158"/>
      <c r="AW84" s="158"/>
      <c r="AX84" s="160"/>
    </row>
    <row r="85" spans="1:60" ht="32.25" hidden="1" customHeight="1" x14ac:dyDescent="0.15">
      <c r="A85" s="171" t="s">
        <v>17</v>
      </c>
      <c r="B85" s="172"/>
      <c r="C85" s="172"/>
      <c r="D85" s="172"/>
      <c r="E85" s="172"/>
      <c r="F85" s="173"/>
      <c r="G85" s="174" t="s">
        <v>18</v>
      </c>
      <c r="H85" s="124"/>
      <c r="I85" s="124"/>
      <c r="J85" s="124"/>
      <c r="K85" s="124"/>
      <c r="L85" s="124"/>
      <c r="M85" s="124"/>
      <c r="N85" s="124"/>
      <c r="O85" s="124"/>
      <c r="P85" s="124"/>
      <c r="Q85" s="124"/>
      <c r="R85" s="124"/>
      <c r="S85" s="124"/>
      <c r="T85" s="124"/>
      <c r="U85" s="124"/>
      <c r="V85" s="124"/>
      <c r="W85" s="124"/>
      <c r="X85" s="175"/>
      <c r="Y85" s="176"/>
      <c r="Z85" s="177"/>
      <c r="AA85" s="178"/>
      <c r="AB85" s="123" t="s">
        <v>12</v>
      </c>
      <c r="AC85" s="124"/>
      <c r="AD85" s="175"/>
      <c r="AE85" s="179" t="s">
        <v>69</v>
      </c>
      <c r="AF85" s="124"/>
      <c r="AG85" s="124"/>
      <c r="AH85" s="124"/>
      <c r="AI85" s="175"/>
      <c r="AJ85" s="179" t="s">
        <v>70</v>
      </c>
      <c r="AK85" s="124"/>
      <c r="AL85" s="124"/>
      <c r="AM85" s="124"/>
      <c r="AN85" s="175"/>
      <c r="AO85" s="179" t="s">
        <v>71</v>
      </c>
      <c r="AP85" s="124"/>
      <c r="AQ85" s="124"/>
      <c r="AR85" s="124"/>
      <c r="AS85" s="175"/>
      <c r="AT85" s="180" t="s">
        <v>75</v>
      </c>
      <c r="AU85" s="181"/>
      <c r="AV85" s="181"/>
      <c r="AW85" s="181"/>
      <c r="AX85" s="182"/>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6"/>
      <c r="AU86" s="97"/>
      <c r="AV86" s="97"/>
      <c r="AW86" s="97"/>
      <c r="AX86" s="99"/>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1" t="s">
        <v>17</v>
      </c>
      <c r="B88" s="172"/>
      <c r="C88" s="172"/>
      <c r="D88" s="172"/>
      <c r="E88" s="172"/>
      <c r="F88" s="173"/>
      <c r="G88" s="174" t="s">
        <v>18</v>
      </c>
      <c r="H88" s="124"/>
      <c r="I88" s="124"/>
      <c r="J88" s="124"/>
      <c r="K88" s="124"/>
      <c r="L88" s="124"/>
      <c r="M88" s="124"/>
      <c r="N88" s="124"/>
      <c r="O88" s="124"/>
      <c r="P88" s="124"/>
      <c r="Q88" s="124"/>
      <c r="R88" s="124"/>
      <c r="S88" s="124"/>
      <c r="T88" s="124"/>
      <c r="U88" s="124"/>
      <c r="V88" s="124"/>
      <c r="W88" s="124"/>
      <c r="X88" s="175"/>
      <c r="Y88" s="176"/>
      <c r="Z88" s="177"/>
      <c r="AA88" s="178"/>
      <c r="AB88" s="123" t="s">
        <v>12</v>
      </c>
      <c r="AC88" s="124"/>
      <c r="AD88" s="175"/>
      <c r="AE88" s="179" t="s">
        <v>69</v>
      </c>
      <c r="AF88" s="124"/>
      <c r="AG88" s="124"/>
      <c r="AH88" s="124"/>
      <c r="AI88" s="175"/>
      <c r="AJ88" s="179" t="s">
        <v>70</v>
      </c>
      <c r="AK88" s="124"/>
      <c r="AL88" s="124"/>
      <c r="AM88" s="124"/>
      <c r="AN88" s="175"/>
      <c r="AO88" s="179" t="s">
        <v>71</v>
      </c>
      <c r="AP88" s="124"/>
      <c r="AQ88" s="124"/>
      <c r="AR88" s="124"/>
      <c r="AS88" s="175"/>
      <c r="AT88" s="180" t="s">
        <v>75</v>
      </c>
      <c r="AU88" s="181"/>
      <c r="AV88" s="181"/>
      <c r="AW88" s="181"/>
      <c r="AX88" s="182"/>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6"/>
      <c r="AU89" s="97"/>
      <c r="AV89" s="97"/>
      <c r="AW89" s="97"/>
      <c r="AX89" s="99"/>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1" t="s">
        <v>17</v>
      </c>
      <c r="B91" s="172"/>
      <c r="C91" s="172"/>
      <c r="D91" s="172"/>
      <c r="E91" s="172"/>
      <c r="F91" s="173"/>
      <c r="G91" s="174" t="s">
        <v>18</v>
      </c>
      <c r="H91" s="124"/>
      <c r="I91" s="124"/>
      <c r="J91" s="124"/>
      <c r="K91" s="124"/>
      <c r="L91" s="124"/>
      <c r="M91" s="124"/>
      <c r="N91" s="124"/>
      <c r="O91" s="124"/>
      <c r="P91" s="124"/>
      <c r="Q91" s="124"/>
      <c r="R91" s="124"/>
      <c r="S91" s="124"/>
      <c r="T91" s="124"/>
      <c r="U91" s="124"/>
      <c r="V91" s="124"/>
      <c r="W91" s="124"/>
      <c r="X91" s="175"/>
      <c r="Y91" s="176"/>
      <c r="Z91" s="177"/>
      <c r="AA91" s="178"/>
      <c r="AB91" s="123" t="s">
        <v>12</v>
      </c>
      <c r="AC91" s="124"/>
      <c r="AD91" s="175"/>
      <c r="AE91" s="179" t="s">
        <v>69</v>
      </c>
      <c r="AF91" s="124"/>
      <c r="AG91" s="124"/>
      <c r="AH91" s="124"/>
      <c r="AI91" s="175"/>
      <c r="AJ91" s="179" t="s">
        <v>70</v>
      </c>
      <c r="AK91" s="124"/>
      <c r="AL91" s="124"/>
      <c r="AM91" s="124"/>
      <c r="AN91" s="175"/>
      <c r="AO91" s="179" t="s">
        <v>71</v>
      </c>
      <c r="AP91" s="124"/>
      <c r="AQ91" s="124"/>
      <c r="AR91" s="124"/>
      <c r="AS91" s="175"/>
      <c r="AT91" s="180" t="s">
        <v>75</v>
      </c>
      <c r="AU91" s="181"/>
      <c r="AV91" s="181"/>
      <c r="AW91" s="181"/>
      <c r="AX91" s="182"/>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83"/>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6"/>
      <c r="AU92" s="97"/>
      <c r="AV92" s="97"/>
      <c r="AW92" s="97"/>
      <c r="AX92" s="99"/>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4"/>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6"/>
      <c r="AU95" s="97"/>
      <c r="AV95" s="97"/>
      <c r="AW95" s="97"/>
      <c r="AX95" s="99"/>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18" customHeight="1" x14ac:dyDescent="0.15">
      <c r="A98" s="380"/>
      <c r="B98" s="381"/>
      <c r="C98" s="415" t="s">
        <v>480</v>
      </c>
      <c r="D98" s="416"/>
      <c r="E98" s="416"/>
      <c r="F98" s="416"/>
      <c r="G98" s="416"/>
      <c r="H98" s="416"/>
      <c r="I98" s="416"/>
      <c r="J98" s="416"/>
      <c r="K98" s="417"/>
      <c r="L98" s="418">
        <v>0.55000000000000004</v>
      </c>
      <c r="M98" s="418"/>
      <c r="N98" s="418"/>
      <c r="O98" s="418"/>
      <c r="P98" s="418"/>
      <c r="Q98" s="418"/>
      <c r="R98" s="71">
        <v>0.55000000000000004</v>
      </c>
      <c r="S98" s="72"/>
      <c r="T98" s="72"/>
      <c r="U98" s="72"/>
      <c r="V98" s="72"/>
      <c r="W98" s="73"/>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18" customHeight="1" x14ac:dyDescent="0.15">
      <c r="A99" s="380"/>
      <c r="B99" s="381"/>
      <c r="C99" s="162" t="s">
        <v>481</v>
      </c>
      <c r="D99" s="163"/>
      <c r="E99" s="163"/>
      <c r="F99" s="163"/>
      <c r="G99" s="163"/>
      <c r="H99" s="163"/>
      <c r="I99" s="163"/>
      <c r="J99" s="163"/>
      <c r="K99" s="164"/>
      <c r="L99" s="161">
        <v>4.2359999999999998</v>
      </c>
      <c r="M99" s="161"/>
      <c r="N99" s="161"/>
      <c r="O99" s="161"/>
      <c r="P99" s="161"/>
      <c r="Q99" s="161"/>
      <c r="R99" s="71">
        <v>2.056</v>
      </c>
      <c r="S99" s="72"/>
      <c r="T99" s="72"/>
      <c r="U99" s="72"/>
      <c r="V99" s="72"/>
      <c r="W99" s="73"/>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18" customHeight="1" x14ac:dyDescent="0.15">
      <c r="A100" s="380"/>
      <c r="B100" s="381"/>
      <c r="C100" s="162" t="s">
        <v>482</v>
      </c>
      <c r="D100" s="163"/>
      <c r="E100" s="163"/>
      <c r="F100" s="163"/>
      <c r="G100" s="163"/>
      <c r="H100" s="163"/>
      <c r="I100" s="163"/>
      <c r="J100" s="163"/>
      <c r="K100" s="164"/>
      <c r="L100" s="161">
        <v>13.657999999999999</v>
      </c>
      <c r="M100" s="161"/>
      <c r="N100" s="161"/>
      <c r="O100" s="161"/>
      <c r="P100" s="161"/>
      <c r="Q100" s="161"/>
      <c r="R100" s="71">
        <v>6.34</v>
      </c>
      <c r="S100" s="72"/>
      <c r="T100" s="72"/>
      <c r="U100" s="72"/>
      <c r="V100" s="72"/>
      <c r="W100" s="73"/>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18" customHeight="1" x14ac:dyDescent="0.15">
      <c r="A101" s="380"/>
      <c r="B101" s="381"/>
      <c r="C101" s="168"/>
      <c r="D101" s="169"/>
      <c r="E101" s="169"/>
      <c r="F101" s="169"/>
      <c r="G101" s="169"/>
      <c r="H101" s="169"/>
      <c r="I101" s="169"/>
      <c r="J101" s="169"/>
      <c r="K101" s="170"/>
      <c r="L101" s="71"/>
      <c r="M101" s="72"/>
      <c r="N101" s="72"/>
      <c r="O101" s="72"/>
      <c r="P101" s="72"/>
      <c r="Q101" s="73"/>
      <c r="R101" s="71"/>
      <c r="S101" s="72"/>
      <c r="T101" s="72"/>
      <c r="U101" s="72"/>
      <c r="V101" s="72"/>
      <c r="W101" s="73"/>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18" customHeight="1" x14ac:dyDescent="0.15">
      <c r="A102" s="380"/>
      <c r="B102" s="381"/>
      <c r="C102" s="168"/>
      <c r="D102" s="169"/>
      <c r="E102" s="169"/>
      <c r="F102" s="169"/>
      <c r="G102" s="169"/>
      <c r="H102" s="169"/>
      <c r="I102" s="169"/>
      <c r="J102" s="169"/>
      <c r="K102" s="170"/>
      <c r="L102" s="71"/>
      <c r="M102" s="72"/>
      <c r="N102" s="72"/>
      <c r="O102" s="72"/>
      <c r="P102" s="72"/>
      <c r="Q102" s="73"/>
      <c r="R102" s="71"/>
      <c r="S102" s="72"/>
      <c r="T102" s="72"/>
      <c r="U102" s="72"/>
      <c r="V102" s="72"/>
      <c r="W102" s="73"/>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18"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18" customHeight="1" thickBot="1" x14ac:dyDescent="0.2">
      <c r="A104" s="382"/>
      <c r="B104" s="383"/>
      <c r="C104" s="372" t="s">
        <v>22</v>
      </c>
      <c r="D104" s="373"/>
      <c r="E104" s="373"/>
      <c r="F104" s="373"/>
      <c r="G104" s="373"/>
      <c r="H104" s="373"/>
      <c r="I104" s="373"/>
      <c r="J104" s="373"/>
      <c r="K104" s="374"/>
      <c r="L104" s="375">
        <f>SUM(L98:Q103)</f>
        <v>18.443999999999999</v>
      </c>
      <c r="M104" s="376"/>
      <c r="N104" s="376"/>
      <c r="O104" s="376"/>
      <c r="P104" s="376"/>
      <c r="Q104" s="377"/>
      <c r="R104" s="375">
        <f>SUM(R98:W103)</f>
        <v>8.9459999999999997</v>
      </c>
      <c r="S104" s="376"/>
      <c r="T104" s="376"/>
      <c r="U104" s="376"/>
      <c r="V104" s="376"/>
      <c r="W104" s="377"/>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26.25" customHeight="1" x14ac:dyDescent="0.15">
      <c r="A108" s="311" t="s">
        <v>311</v>
      </c>
      <c r="B108" s="312"/>
      <c r="C108" s="536" t="s">
        <v>312</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8" t="s">
        <v>469</v>
      </c>
      <c r="AE108" s="609"/>
      <c r="AF108" s="609"/>
      <c r="AG108" s="605" t="s">
        <v>519</v>
      </c>
      <c r="AH108" s="606"/>
      <c r="AI108" s="606"/>
      <c r="AJ108" s="606"/>
      <c r="AK108" s="606"/>
      <c r="AL108" s="606"/>
      <c r="AM108" s="606"/>
      <c r="AN108" s="606"/>
      <c r="AO108" s="606"/>
      <c r="AP108" s="606"/>
      <c r="AQ108" s="606"/>
      <c r="AR108" s="606"/>
      <c r="AS108" s="606"/>
      <c r="AT108" s="606"/>
      <c r="AU108" s="606"/>
      <c r="AV108" s="606"/>
      <c r="AW108" s="606"/>
      <c r="AX108" s="607"/>
    </row>
    <row r="109" spans="1:50" ht="40.5" customHeight="1" x14ac:dyDescent="0.15">
      <c r="A109" s="313"/>
      <c r="B109" s="314"/>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469</v>
      </c>
      <c r="AE109" s="445"/>
      <c r="AF109" s="445"/>
      <c r="AG109" s="308" t="s">
        <v>525</v>
      </c>
      <c r="AH109" s="309"/>
      <c r="AI109" s="309"/>
      <c r="AJ109" s="309"/>
      <c r="AK109" s="309"/>
      <c r="AL109" s="309"/>
      <c r="AM109" s="309"/>
      <c r="AN109" s="309"/>
      <c r="AO109" s="309"/>
      <c r="AP109" s="309"/>
      <c r="AQ109" s="309"/>
      <c r="AR109" s="309"/>
      <c r="AS109" s="309"/>
      <c r="AT109" s="309"/>
      <c r="AU109" s="309"/>
      <c r="AV109" s="309"/>
      <c r="AW109" s="309"/>
      <c r="AX109" s="310"/>
    </row>
    <row r="110" spans="1:50" ht="27" customHeight="1" x14ac:dyDescent="0.15">
      <c r="A110" s="315"/>
      <c r="B110" s="316"/>
      <c r="C110" s="429" t="s">
        <v>313</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469</v>
      </c>
      <c r="AE110" s="589"/>
      <c r="AF110" s="589"/>
      <c r="AG110" s="534" t="s">
        <v>520</v>
      </c>
      <c r="AH110" s="202"/>
      <c r="AI110" s="202"/>
      <c r="AJ110" s="202"/>
      <c r="AK110" s="202"/>
      <c r="AL110" s="202"/>
      <c r="AM110" s="202"/>
      <c r="AN110" s="202"/>
      <c r="AO110" s="202"/>
      <c r="AP110" s="202"/>
      <c r="AQ110" s="202"/>
      <c r="AR110" s="202"/>
      <c r="AS110" s="202"/>
      <c r="AT110" s="202"/>
      <c r="AU110" s="202"/>
      <c r="AV110" s="202"/>
      <c r="AW110" s="202"/>
      <c r="AX110" s="535"/>
    </row>
    <row r="111" spans="1:50" ht="15.75" customHeight="1" x14ac:dyDescent="0.15">
      <c r="A111" s="553"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521</v>
      </c>
      <c r="AE111" s="441"/>
      <c r="AF111" s="441"/>
      <c r="AG111" s="305" t="s">
        <v>536</v>
      </c>
      <c r="AH111" s="306"/>
      <c r="AI111" s="306"/>
      <c r="AJ111" s="306"/>
      <c r="AK111" s="306"/>
      <c r="AL111" s="306"/>
      <c r="AM111" s="306"/>
      <c r="AN111" s="306"/>
      <c r="AO111" s="306"/>
      <c r="AP111" s="306"/>
      <c r="AQ111" s="306"/>
      <c r="AR111" s="306"/>
      <c r="AS111" s="306"/>
      <c r="AT111" s="306"/>
      <c r="AU111" s="306"/>
      <c r="AV111" s="306"/>
      <c r="AW111" s="306"/>
      <c r="AX111" s="307"/>
    </row>
    <row r="112" spans="1:50" ht="25.5" customHeight="1" x14ac:dyDescent="0.15">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469</v>
      </c>
      <c r="AE112" s="445"/>
      <c r="AF112" s="445"/>
      <c r="AG112" s="308" t="s">
        <v>526</v>
      </c>
      <c r="AH112" s="309"/>
      <c r="AI112" s="309"/>
      <c r="AJ112" s="309"/>
      <c r="AK112" s="309"/>
      <c r="AL112" s="309"/>
      <c r="AM112" s="309"/>
      <c r="AN112" s="309"/>
      <c r="AO112" s="309"/>
      <c r="AP112" s="309"/>
      <c r="AQ112" s="309"/>
      <c r="AR112" s="309"/>
      <c r="AS112" s="309"/>
      <c r="AT112" s="309"/>
      <c r="AU112" s="309"/>
      <c r="AV112" s="309"/>
      <c r="AW112" s="309"/>
      <c r="AX112" s="310"/>
    </row>
    <row r="113" spans="1:64" ht="32.25" customHeight="1" x14ac:dyDescent="0.15">
      <c r="A113" s="591"/>
      <c r="B113" s="592"/>
      <c r="C113" s="508" t="s">
        <v>314</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469</v>
      </c>
      <c r="AE113" s="445"/>
      <c r="AF113" s="445"/>
      <c r="AG113" s="308" t="s">
        <v>528</v>
      </c>
      <c r="AH113" s="309"/>
      <c r="AI113" s="309"/>
      <c r="AJ113" s="309"/>
      <c r="AK113" s="309"/>
      <c r="AL113" s="309"/>
      <c r="AM113" s="309"/>
      <c r="AN113" s="309"/>
      <c r="AO113" s="309"/>
      <c r="AP113" s="309"/>
      <c r="AQ113" s="309"/>
      <c r="AR113" s="309"/>
      <c r="AS113" s="309"/>
      <c r="AT113" s="309"/>
      <c r="AU113" s="309"/>
      <c r="AV113" s="309"/>
      <c r="AW113" s="309"/>
      <c r="AX113" s="310"/>
    </row>
    <row r="114" spans="1:64" ht="33" customHeight="1" x14ac:dyDescent="0.15">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469</v>
      </c>
      <c r="AE114" s="445"/>
      <c r="AF114" s="445"/>
      <c r="AG114" s="308" t="s">
        <v>527</v>
      </c>
      <c r="AH114" s="309"/>
      <c r="AI114" s="309"/>
      <c r="AJ114" s="309"/>
      <c r="AK114" s="309"/>
      <c r="AL114" s="309"/>
      <c r="AM114" s="309"/>
      <c r="AN114" s="309"/>
      <c r="AO114" s="309"/>
      <c r="AP114" s="309"/>
      <c r="AQ114" s="309"/>
      <c r="AR114" s="309"/>
      <c r="AS114" s="309"/>
      <c r="AT114" s="309"/>
      <c r="AU114" s="309"/>
      <c r="AV114" s="309"/>
      <c r="AW114" s="309"/>
      <c r="AX114" s="310"/>
    </row>
    <row r="115" spans="1:64" ht="45" customHeight="1" x14ac:dyDescent="0.15">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469</v>
      </c>
      <c r="AE115" s="445"/>
      <c r="AF115" s="445"/>
      <c r="AG115" s="308" t="s">
        <v>529</v>
      </c>
      <c r="AH115" s="309"/>
      <c r="AI115" s="309"/>
      <c r="AJ115" s="309"/>
      <c r="AK115" s="309"/>
      <c r="AL115" s="309"/>
      <c r="AM115" s="309"/>
      <c r="AN115" s="309"/>
      <c r="AO115" s="309"/>
      <c r="AP115" s="309"/>
      <c r="AQ115" s="309"/>
      <c r="AR115" s="309"/>
      <c r="AS115" s="309"/>
      <c r="AT115" s="309"/>
      <c r="AU115" s="309"/>
      <c r="AV115" s="309"/>
      <c r="AW115" s="309"/>
      <c r="AX115" s="310"/>
    </row>
    <row r="116" spans="1:64" ht="31.5" customHeight="1" x14ac:dyDescent="0.15">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7" t="s">
        <v>469</v>
      </c>
      <c r="AE116" s="638"/>
      <c r="AF116" s="638"/>
      <c r="AG116" s="368" t="s">
        <v>530</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6.75" customHeight="1" x14ac:dyDescent="0.15">
      <c r="A117" s="593"/>
      <c r="B117" s="594"/>
      <c r="C117" s="595" t="s">
        <v>81</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469</v>
      </c>
      <c r="AE117" s="589"/>
      <c r="AF117" s="598"/>
      <c r="AG117" s="603" t="s">
        <v>522</v>
      </c>
      <c r="AH117" s="438"/>
      <c r="AI117" s="438"/>
      <c r="AJ117" s="438"/>
      <c r="AK117" s="438"/>
      <c r="AL117" s="438"/>
      <c r="AM117" s="438"/>
      <c r="AN117" s="438"/>
      <c r="AO117" s="438"/>
      <c r="AP117" s="438"/>
      <c r="AQ117" s="438"/>
      <c r="AR117" s="438"/>
      <c r="AS117" s="438"/>
      <c r="AT117" s="438"/>
      <c r="AU117" s="438"/>
      <c r="AV117" s="438"/>
      <c r="AW117" s="438"/>
      <c r="AX117" s="604"/>
      <c r="BG117" s="10"/>
      <c r="BH117" s="10"/>
      <c r="BI117" s="10"/>
      <c r="BJ117" s="10"/>
    </row>
    <row r="118" spans="1:64" ht="45" customHeight="1" x14ac:dyDescent="0.15">
      <c r="A118" s="553" t="s">
        <v>47</v>
      </c>
      <c r="B118" s="590"/>
      <c r="C118" s="639" t="s">
        <v>80</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0" t="s">
        <v>469</v>
      </c>
      <c r="AE118" s="441"/>
      <c r="AF118" s="642"/>
      <c r="AG118" s="305" t="s">
        <v>533</v>
      </c>
      <c r="AH118" s="306"/>
      <c r="AI118" s="306"/>
      <c r="AJ118" s="306"/>
      <c r="AK118" s="306"/>
      <c r="AL118" s="306"/>
      <c r="AM118" s="306"/>
      <c r="AN118" s="306"/>
      <c r="AO118" s="306"/>
      <c r="AP118" s="306"/>
      <c r="AQ118" s="306"/>
      <c r="AR118" s="306"/>
      <c r="AS118" s="306"/>
      <c r="AT118" s="306"/>
      <c r="AU118" s="306"/>
      <c r="AV118" s="306"/>
      <c r="AW118" s="306"/>
      <c r="AX118" s="307"/>
    </row>
    <row r="119" spans="1:64" ht="40.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0" t="s">
        <v>469</v>
      </c>
      <c r="AE119" s="611"/>
      <c r="AF119" s="611"/>
      <c r="AG119" s="602" t="s">
        <v>523</v>
      </c>
      <c r="AH119" s="309"/>
      <c r="AI119" s="309"/>
      <c r="AJ119" s="309"/>
      <c r="AK119" s="309"/>
      <c r="AL119" s="309"/>
      <c r="AM119" s="309"/>
      <c r="AN119" s="309"/>
      <c r="AO119" s="309"/>
      <c r="AP119" s="309"/>
      <c r="AQ119" s="309"/>
      <c r="AR119" s="309"/>
      <c r="AS119" s="309"/>
      <c r="AT119" s="309"/>
      <c r="AU119" s="309"/>
      <c r="AV119" s="309"/>
      <c r="AW119" s="309"/>
      <c r="AX119" s="310"/>
    </row>
    <row r="120" spans="1:64" ht="54.95" customHeight="1" x14ac:dyDescent="0.15">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469</v>
      </c>
      <c r="AE120" s="445"/>
      <c r="AF120" s="445"/>
      <c r="AG120" s="308" t="s">
        <v>534</v>
      </c>
      <c r="AH120" s="309"/>
      <c r="AI120" s="309"/>
      <c r="AJ120" s="309"/>
      <c r="AK120" s="309"/>
      <c r="AL120" s="309"/>
      <c r="AM120" s="309"/>
      <c r="AN120" s="309"/>
      <c r="AO120" s="309"/>
      <c r="AP120" s="309"/>
      <c r="AQ120" s="309"/>
      <c r="AR120" s="309"/>
      <c r="AS120" s="309"/>
      <c r="AT120" s="309"/>
      <c r="AU120" s="309"/>
      <c r="AV120" s="309"/>
      <c r="AW120" s="309"/>
      <c r="AX120" s="310"/>
    </row>
    <row r="121" spans="1:64" ht="28.5" customHeight="1" x14ac:dyDescent="0.15">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469</v>
      </c>
      <c r="AE121" s="445"/>
      <c r="AF121" s="445"/>
      <c r="AG121" s="534" t="s">
        <v>524</v>
      </c>
      <c r="AH121" s="202"/>
      <c r="AI121" s="202"/>
      <c r="AJ121" s="202"/>
      <c r="AK121" s="202"/>
      <c r="AL121" s="202"/>
      <c r="AM121" s="202"/>
      <c r="AN121" s="202"/>
      <c r="AO121" s="202"/>
      <c r="AP121" s="202"/>
      <c r="AQ121" s="202"/>
      <c r="AR121" s="202"/>
      <c r="AS121" s="202"/>
      <c r="AT121" s="202"/>
      <c r="AU121" s="202"/>
      <c r="AV121" s="202"/>
      <c r="AW121" s="202"/>
      <c r="AX121" s="535"/>
    </row>
    <row r="122" spans="1:64" ht="33.6" customHeight="1" x14ac:dyDescent="0.15">
      <c r="A122" s="627" t="s">
        <v>79</v>
      </c>
      <c r="B122" s="628"/>
      <c r="C122" s="442" t="s">
        <v>315</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521</v>
      </c>
      <c r="AE122" s="441"/>
      <c r="AF122" s="441"/>
      <c r="AG122" s="580"/>
      <c r="AH122" s="200"/>
      <c r="AI122" s="200"/>
      <c r="AJ122" s="200"/>
      <c r="AK122" s="200"/>
      <c r="AL122" s="200"/>
      <c r="AM122" s="200"/>
      <c r="AN122" s="200"/>
      <c r="AO122" s="200"/>
      <c r="AP122" s="200"/>
      <c r="AQ122" s="200"/>
      <c r="AR122" s="200"/>
      <c r="AS122" s="200"/>
      <c r="AT122" s="200"/>
      <c r="AU122" s="200"/>
      <c r="AV122" s="200"/>
      <c r="AW122" s="200"/>
      <c r="AX122" s="581"/>
    </row>
    <row r="123" spans="1:64" ht="15.75" customHeight="1" x14ac:dyDescent="0.15">
      <c r="A123" s="629"/>
      <c r="B123" s="630"/>
      <c r="C123" s="656" t="s">
        <v>86</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2"/>
      <c r="AH123" s="281"/>
      <c r="AI123" s="281"/>
      <c r="AJ123" s="281"/>
      <c r="AK123" s="281"/>
      <c r="AL123" s="281"/>
      <c r="AM123" s="281"/>
      <c r="AN123" s="281"/>
      <c r="AO123" s="281"/>
      <c r="AP123" s="281"/>
      <c r="AQ123" s="281"/>
      <c r="AR123" s="281"/>
      <c r="AS123" s="281"/>
      <c r="AT123" s="281"/>
      <c r="AU123" s="281"/>
      <c r="AV123" s="281"/>
      <c r="AW123" s="281"/>
      <c r="AX123" s="583"/>
    </row>
    <row r="124" spans="1:64" ht="26.25" customHeight="1" x14ac:dyDescent="0.15">
      <c r="A124" s="629"/>
      <c r="B124" s="630"/>
      <c r="C124" s="643"/>
      <c r="D124" s="644"/>
      <c r="E124" s="644"/>
      <c r="F124" s="644"/>
      <c r="G124" s="644"/>
      <c r="H124" s="644"/>
      <c r="I124" s="644"/>
      <c r="J124" s="644"/>
      <c r="K124" s="644"/>
      <c r="L124" s="644"/>
      <c r="M124" s="644"/>
      <c r="N124" s="644"/>
      <c r="O124" s="645"/>
      <c r="P124" s="652"/>
      <c r="Q124" s="652"/>
      <c r="R124" s="652"/>
      <c r="S124" s="653"/>
      <c r="T124" s="635"/>
      <c r="U124" s="309"/>
      <c r="V124" s="309"/>
      <c r="W124" s="309"/>
      <c r="X124" s="309"/>
      <c r="Y124" s="309"/>
      <c r="Z124" s="309"/>
      <c r="AA124" s="309"/>
      <c r="AB124" s="309"/>
      <c r="AC124" s="309"/>
      <c r="AD124" s="309"/>
      <c r="AE124" s="309"/>
      <c r="AF124" s="636"/>
      <c r="AG124" s="582"/>
      <c r="AH124" s="281"/>
      <c r="AI124" s="281"/>
      <c r="AJ124" s="281"/>
      <c r="AK124" s="281"/>
      <c r="AL124" s="281"/>
      <c r="AM124" s="281"/>
      <c r="AN124" s="281"/>
      <c r="AO124" s="281"/>
      <c r="AP124" s="281"/>
      <c r="AQ124" s="281"/>
      <c r="AR124" s="281"/>
      <c r="AS124" s="281"/>
      <c r="AT124" s="281"/>
      <c r="AU124" s="281"/>
      <c r="AV124" s="281"/>
      <c r="AW124" s="281"/>
      <c r="AX124" s="583"/>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37"/>
      <c r="U125" s="438"/>
      <c r="V125" s="438"/>
      <c r="W125" s="438"/>
      <c r="X125" s="438"/>
      <c r="Y125" s="438"/>
      <c r="Z125" s="438"/>
      <c r="AA125" s="438"/>
      <c r="AB125" s="438"/>
      <c r="AC125" s="438"/>
      <c r="AD125" s="438"/>
      <c r="AE125" s="438"/>
      <c r="AF125" s="439"/>
      <c r="AG125" s="584"/>
      <c r="AH125" s="202"/>
      <c r="AI125" s="202"/>
      <c r="AJ125" s="202"/>
      <c r="AK125" s="202"/>
      <c r="AL125" s="202"/>
      <c r="AM125" s="202"/>
      <c r="AN125" s="202"/>
      <c r="AO125" s="202"/>
      <c r="AP125" s="202"/>
      <c r="AQ125" s="202"/>
      <c r="AR125" s="202"/>
      <c r="AS125" s="202"/>
      <c r="AT125" s="202"/>
      <c r="AU125" s="202"/>
      <c r="AV125" s="202"/>
      <c r="AW125" s="202"/>
      <c r="AX125" s="535"/>
    </row>
    <row r="126" spans="1:64" ht="57" customHeight="1" x14ac:dyDescent="0.15">
      <c r="A126" s="553" t="s">
        <v>58</v>
      </c>
      <c r="B126" s="554"/>
      <c r="C126" s="394" t="s">
        <v>64</v>
      </c>
      <c r="D126" s="576"/>
      <c r="E126" s="576"/>
      <c r="F126" s="577"/>
      <c r="G126" s="547" t="s">
        <v>531</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3" t="s">
        <v>68</v>
      </c>
      <c r="D127" s="364"/>
      <c r="E127" s="364"/>
      <c r="F127" s="365"/>
      <c r="G127" s="366" t="s">
        <v>532</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6.25" customHeight="1" thickBot="1" x14ac:dyDescent="0.2">
      <c r="A129" s="575" t="s">
        <v>557</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13.25" customHeight="1" thickBot="1" x14ac:dyDescent="0.2">
      <c r="A131" s="550" t="s">
        <v>305</v>
      </c>
      <c r="B131" s="551"/>
      <c r="C131" s="551"/>
      <c r="D131" s="551"/>
      <c r="E131" s="552"/>
      <c r="F131" s="569" t="s">
        <v>554</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3" customHeight="1" thickBot="1" x14ac:dyDescent="0.2">
      <c r="A133" s="434" t="s">
        <v>556</v>
      </c>
      <c r="B133" s="435"/>
      <c r="C133" s="435"/>
      <c r="D133" s="435"/>
      <c r="E133" s="436"/>
      <c r="F133" s="572" t="s">
        <v>555</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66.75" customHeight="1" thickBot="1" x14ac:dyDescent="0.2">
      <c r="A135" s="612" t="s">
        <v>483</v>
      </c>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6" t="s">
        <v>223</v>
      </c>
      <c r="B137" s="407"/>
      <c r="C137" s="407"/>
      <c r="D137" s="407"/>
      <c r="E137" s="407"/>
      <c r="F137" s="407"/>
      <c r="G137" s="421" t="s">
        <v>537</v>
      </c>
      <c r="H137" s="422"/>
      <c r="I137" s="422"/>
      <c r="J137" s="422"/>
      <c r="K137" s="422"/>
      <c r="L137" s="422"/>
      <c r="M137" s="422"/>
      <c r="N137" s="422"/>
      <c r="O137" s="422"/>
      <c r="P137" s="423"/>
      <c r="Q137" s="407" t="s">
        <v>224</v>
      </c>
      <c r="R137" s="407"/>
      <c r="S137" s="407"/>
      <c r="T137" s="407"/>
      <c r="U137" s="407"/>
      <c r="V137" s="407"/>
      <c r="W137" s="421" t="s">
        <v>484</v>
      </c>
      <c r="X137" s="422"/>
      <c r="Y137" s="422"/>
      <c r="Z137" s="422"/>
      <c r="AA137" s="422"/>
      <c r="AB137" s="422"/>
      <c r="AC137" s="422"/>
      <c r="AD137" s="422"/>
      <c r="AE137" s="422"/>
      <c r="AF137" s="423"/>
      <c r="AG137" s="407" t="s">
        <v>225</v>
      </c>
      <c r="AH137" s="407"/>
      <c r="AI137" s="407"/>
      <c r="AJ137" s="407"/>
      <c r="AK137" s="407"/>
      <c r="AL137" s="407"/>
      <c r="AM137" s="403" t="s">
        <v>485</v>
      </c>
      <c r="AN137" s="404"/>
      <c r="AO137" s="404"/>
      <c r="AP137" s="404"/>
      <c r="AQ137" s="404"/>
      <c r="AR137" s="404"/>
      <c r="AS137" s="404"/>
      <c r="AT137" s="404"/>
      <c r="AU137" s="404"/>
      <c r="AV137" s="405"/>
      <c r="AW137" s="12"/>
      <c r="AX137" s="13"/>
    </row>
    <row r="138" spans="1:50" ht="19.899999999999999" customHeight="1" thickBot="1" x14ac:dyDescent="0.2">
      <c r="A138" s="408" t="s">
        <v>226</v>
      </c>
      <c r="B138" s="409"/>
      <c r="C138" s="409"/>
      <c r="D138" s="409"/>
      <c r="E138" s="409"/>
      <c r="F138" s="409"/>
      <c r="G138" s="424" t="s">
        <v>486</v>
      </c>
      <c r="H138" s="425"/>
      <c r="I138" s="425"/>
      <c r="J138" s="425"/>
      <c r="K138" s="425"/>
      <c r="L138" s="425"/>
      <c r="M138" s="425"/>
      <c r="N138" s="425"/>
      <c r="O138" s="425"/>
      <c r="P138" s="426"/>
      <c r="Q138" s="409" t="s">
        <v>227</v>
      </c>
      <c r="R138" s="409"/>
      <c r="S138" s="409"/>
      <c r="T138" s="409"/>
      <c r="U138" s="409"/>
      <c r="V138" s="409"/>
      <c r="W138" s="424" t="s">
        <v>486</v>
      </c>
      <c r="X138" s="425"/>
      <c r="Y138" s="425"/>
      <c r="Z138" s="425"/>
      <c r="AA138" s="425"/>
      <c r="AB138" s="425"/>
      <c r="AC138" s="425"/>
      <c r="AD138" s="425"/>
      <c r="AE138" s="425"/>
      <c r="AF138" s="426"/>
      <c r="AG138" s="578"/>
      <c r="AH138" s="579"/>
      <c r="AI138" s="579"/>
      <c r="AJ138" s="579"/>
      <c r="AK138" s="579"/>
      <c r="AL138" s="579"/>
      <c r="AM138" s="615"/>
      <c r="AN138" s="616"/>
      <c r="AO138" s="616"/>
      <c r="AP138" s="616"/>
      <c r="AQ138" s="616"/>
      <c r="AR138" s="616"/>
      <c r="AS138" s="616"/>
      <c r="AT138" s="616"/>
      <c r="AU138" s="616"/>
      <c r="AV138" s="617"/>
      <c r="AW138" s="28"/>
      <c r="AX138" s="29"/>
    </row>
    <row r="139" spans="1:50" ht="23.65" customHeight="1" x14ac:dyDescent="0.15">
      <c r="A139" s="560" t="s">
        <v>28</v>
      </c>
      <c r="B139" s="561"/>
      <c r="C139" s="561"/>
      <c r="D139" s="561"/>
      <c r="E139" s="561"/>
      <c r="F139" s="56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3"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9" t="s">
        <v>34</v>
      </c>
      <c r="B178" s="540"/>
      <c r="C178" s="540"/>
      <c r="D178" s="540"/>
      <c r="E178" s="540"/>
      <c r="F178" s="541"/>
      <c r="G178" s="390" t="s">
        <v>487</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461</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6"/>
      <c r="B179" s="542"/>
      <c r="C179" s="542"/>
      <c r="D179" s="542"/>
      <c r="E179" s="542"/>
      <c r="F179" s="54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x14ac:dyDescent="0.15">
      <c r="A180" s="126"/>
      <c r="B180" s="542"/>
      <c r="C180" s="542"/>
      <c r="D180" s="542"/>
      <c r="E180" s="542"/>
      <c r="F180" s="543"/>
      <c r="G180" s="100" t="s">
        <v>489</v>
      </c>
      <c r="H180" s="101"/>
      <c r="I180" s="101"/>
      <c r="J180" s="101"/>
      <c r="K180" s="102"/>
      <c r="L180" s="103" t="s">
        <v>488</v>
      </c>
      <c r="M180" s="104"/>
      <c r="N180" s="104"/>
      <c r="O180" s="104"/>
      <c r="P180" s="104"/>
      <c r="Q180" s="104"/>
      <c r="R180" s="104"/>
      <c r="S180" s="104"/>
      <c r="T180" s="104"/>
      <c r="U180" s="104"/>
      <c r="V180" s="104"/>
      <c r="W180" s="104"/>
      <c r="X180" s="105"/>
      <c r="Y180" s="106">
        <v>0.25</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2"/>
    </row>
    <row r="181" spans="1:50" ht="23.25" customHeight="1" x14ac:dyDescent="0.15">
      <c r="A181" s="126"/>
      <c r="B181" s="542"/>
      <c r="C181" s="542"/>
      <c r="D181" s="542"/>
      <c r="E181" s="542"/>
      <c r="F181" s="543"/>
      <c r="G181" s="74" t="s">
        <v>541</v>
      </c>
      <c r="H181" s="75"/>
      <c r="I181" s="75"/>
      <c r="J181" s="75"/>
      <c r="K181" s="76"/>
      <c r="L181" s="77" t="s">
        <v>490</v>
      </c>
      <c r="M181" s="78"/>
      <c r="N181" s="78"/>
      <c r="O181" s="78"/>
      <c r="P181" s="78"/>
      <c r="Q181" s="78"/>
      <c r="R181" s="78"/>
      <c r="S181" s="78"/>
      <c r="T181" s="78"/>
      <c r="U181" s="78"/>
      <c r="V181" s="78"/>
      <c r="W181" s="78"/>
      <c r="X181" s="79"/>
      <c r="Y181" s="80">
        <v>7.0000000000000007E-2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0.32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2"/>
      <c r="C191" s="542"/>
      <c r="D191" s="542"/>
      <c r="E191" s="542"/>
      <c r="F191" s="543"/>
      <c r="G191" s="390" t="s">
        <v>502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6"/>
      <c r="B192" s="542"/>
      <c r="C192" s="542"/>
      <c r="D192" s="542"/>
      <c r="E192" s="542"/>
      <c r="F192" s="54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6"/>
      <c r="B193" s="542"/>
      <c r="C193" s="542"/>
      <c r="D193" s="542"/>
      <c r="E193" s="542"/>
      <c r="F193" s="543"/>
      <c r="G193" s="74" t="s">
        <v>541</v>
      </c>
      <c r="H193" s="75"/>
      <c r="I193" s="75"/>
      <c r="J193" s="75"/>
      <c r="K193" s="76"/>
      <c r="L193" s="103" t="s">
        <v>490</v>
      </c>
      <c r="M193" s="104"/>
      <c r="N193" s="104"/>
      <c r="O193" s="104"/>
      <c r="P193" s="104"/>
      <c r="Q193" s="104"/>
      <c r="R193" s="104"/>
      <c r="S193" s="104"/>
      <c r="T193" s="104"/>
      <c r="U193" s="104"/>
      <c r="V193" s="104"/>
      <c r="W193" s="104"/>
      <c r="X193" s="105"/>
      <c r="Y193" s="106">
        <v>0.04</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2"/>
    </row>
    <row r="194" spans="1:50" ht="23.25"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0.04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2"/>
      <c r="C204" s="542"/>
      <c r="D204" s="542"/>
      <c r="E204" s="542"/>
      <c r="F204" s="543"/>
      <c r="G204" s="390" t="s">
        <v>503</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365</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6"/>
      <c r="B205" s="542"/>
      <c r="C205" s="542"/>
      <c r="D205" s="542"/>
      <c r="E205" s="542"/>
      <c r="F205" s="54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6"/>
      <c r="B206" s="542"/>
      <c r="C206" s="542"/>
      <c r="D206" s="542"/>
      <c r="E206" s="542"/>
      <c r="F206" s="543"/>
      <c r="G206" s="74" t="s">
        <v>541</v>
      </c>
      <c r="H206" s="75"/>
      <c r="I206" s="75"/>
      <c r="J206" s="75"/>
      <c r="K206" s="76"/>
      <c r="L206" s="103" t="s">
        <v>490</v>
      </c>
      <c r="M206" s="104"/>
      <c r="N206" s="104"/>
      <c r="O206" s="104"/>
      <c r="P206" s="104"/>
      <c r="Q206" s="104"/>
      <c r="R206" s="104"/>
      <c r="S206" s="104"/>
      <c r="T206" s="104"/>
      <c r="U206" s="104"/>
      <c r="V206" s="104"/>
      <c r="W206" s="104"/>
      <c r="X206" s="105"/>
      <c r="Y206" s="106">
        <v>0.05</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2"/>
    </row>
    <row r="207" spans="1:50" ht="23.25"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0.05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2"/>
      <c r="C217" s="542"/>
      <c r="D217" s="542"/>
      <c r="E217" s="542"/>
      <c r="F217" s="543"/>
      <c r="G217" s="390" t="s">
        <v>366</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6"/>
      <c r="B218" s="542"/>
      <c r="C218" s="542"/>
      <c r="D218" s="542"/>
      <c r="E218" s="542"/>
      <c r="F218" s="54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6"/>
      <c r="B219" s="542"/>
      <c r="C219" s="542"/>
      <c r="D219" s="542"/>
      <c r="E219" s="542"/>
      <c r="F219" s="543"/>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2"/>
    </row>
    <row r="220" spans="1:50" ht="23.25"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7" t="s">
        <v>320</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491</v>
      </c>
      <c r="D236" s="116"/>
      <c r="E236" s="116"/>
      <c r="F236" s="116"/>
      <c r="G236" s="116"/>
      <c r="H236" s="116"/>
      <c r="I236" s="116"/>
      <c r="J236" s="116"/>
      <c r="K236" s="116"/>
      <c r="L236" s="116"/>
      <c r="M236" s="120" t="s">
        <v>501</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0.32</v>
      </c>
      <c r="AL236" s="118"/>
      <c r="AM236" s="118"/>
      <c r="AN236" s="118"/>
      <c r="AO236" s="118"/>
      <c r="AP236" s="119"/>
      <c r="AQ236" s="120"/>
      <c r="AR236" s="116"/>
      <c r="AS236" s="116"/>
      <c r="AT236" s="116"/>
      <c r="AU236" s="117"/>
      <c r="AV236" s="118"/>
      <c r="AW236" s="118"/>
      <c r="AX236" s="119"/>
    </row>
    <row r="237" spans="1:50" ht="24" customHeight="1" x14ac:dyDescent="0.15">
      <c r="A237" s="115">
        <v>2</v>
      </c>
      <c r="B237" s="115">
        <v>1</v>
      </c>
      <c r="C237" s="120" t="s">
        <v>492</v>
      </c>
      <c r="D237" s="116"/>
      <c r="E237" s="116"/>
      <c r="F237" s="116"/>
      <c r="G237" s="116"/>
      <c r="H237" s="116"/>
      <c r="I237" s="116"/>
      <c r="J237" s="116"/>
      <c r="K237" s="116"/>
      <c r="L237" s="116"/>
      <c r="M237" s="120" t="s">
        <v>501</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0.27</v>
      </c>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20" t="s">
        <v>493</v>
      </c>
      <c r="D238" s="116"/>
      <c r="E238" s="116"/>
      <c r="F238" s="116"/>
      <c r="G238" s="116"/>
      <c r="H238" s="116"/>
      <c r="I238" s="116"/>
      <c r="J238" s="116"/>
      <c r="K238" s="116"/>
      <c r="L238" s="116"/>
      <c r="M238" s="120" t="s">
        <v>501</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v>0.17</v>
      </c>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20" t="s">
        <v>494</v>
      </c>
      <c r="D239" s="116"/>
      <c r="E239" s="116"/>
      <c r="F239" s="116"/>
      <c r="G239" s="116"/>
      <c r="H239" s="116"/>
      <c r="I239" s="116"/>
      <c r="J239" s="116"/>
      <c r="K239" s="116"/>
      <c r="L239" s="116"/>
      <c r="M239" s="120" t="s">
        <v>501</v>
      </c>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v>0.15</v>
      </c>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20" t="s">
        <v>495</v>
      </c>
      <c r="D240" s="116"/>
      <c r="E240" s="116"/>
      <c r="F240" s="116"/>
      <c r="G240" s="116"/>
      <c r="H240" s="116"/>
      <c r="I240" s="116"/>
      <c r="J240" s="116"/>
      <c r="K240" s="116"/>
      <c r="L240" s="116"/>
      <c r="M240" s="120" t="s">
        <v>501</v>
      </c>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v>0.11</v>
      </c>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20" t="s">
        <v>496</v>
      </c>
      <c r="D241" s="116"/>
      <c r="E241" s="116"/>
      <c r="F241" s="116"/>
      <c r="G241" s="116"/>
      <c r="H241" s="116"/>
      <c r="I241" s="116"/>
      <c r="J241" s="116"/>
      <c r="K241" s="116"/>
      <c r="L241" s="116"/>
      <c r="M241" s="120" t="s">
        <v>501</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v>0.1</v>
      </c>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20" t="s">
        <v>497</v>
      </c>
      <c r="D242" s="116"/>
      <c r="E242" s="116"/>
      <c r="F242" s="116"/>
      <c r="G242" s="116"/>
      <c r="H242" s="116"/>
      <c r="I242" s="116"/>
      <c r="J242" s="116"/>
      <c r="K242" s="116"/>
      <c r="L242" s="116"/>
      <c r="M242" s="120" t="s">
        <v>501</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v>0.1</v>
      </c>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20" t="s">
        <v>498</v>
      </c>
      <c r="D243" s="116"/>
      <c r="E243" s="116"/>
      <c r="F243" s="116"/>
      <c r="G243" s="116"/>
      <c r="H243" s="116"/>
      <c r="I243" s="116"/>
      <c r="J243" s="116"/>
      <c r="K243" s="116"/>
      <c r="L243" s="116"/>
      <c r="M243" s="120" t="s">
        <v>501</v>
      </c>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v>0.09</v>
      </c>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20" t="s">
        <v>499</v>
      </c>
      <c r="D244" s="116"/>
      <c r="E244" s="116"/>
      <c r="F244" s="116"/>
      <c r="G244" s="116"/>
      <c r="H244" s="116"/>
      <c r="I244" s="116"/>
      <c r="J244" s="116"/>
      <c r="K244" s="116"/>
      <c r="L244" s="116"/>
      <c r="M244" s="120" t="s">
        <v>501</v>
      </c>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v>0.08</v>
      </c>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20" t="s">
        <v>500</v>
      </c>
      <c r="D245" s="116"/>
      <c r="E245" s="116"/>
      <c r="F245" s="116"/>
      <c r="G245" s="116"/>
      <c r="H245" s="116"/>
      <c r="I245" s="116"/>
      <c r="J245" s="116"/>
      <c r="K245" s="116"/>
      <c r="L245" s="116"/>
      <c r="M245" s="120" t="s">
        <v>501</v>
      </c>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v>0.08</v>
      </c>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409</v>
      </c>
      <c r="D268" s="121"/>
      <c r="E268" s="121"/>
      <c r="F268" s="121"/>
      <c r="G268" s="121"/>
      <c r="H268" s="121"/>
      <c r="I268" s="121"/>
      <c r="J268" s="121"/>
      <c r="K268" s="121"/>
      <c r="L268" s="121"/>
      <c r="M268" s="121" t="s">
        <v>410</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411</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504</v>
      </c>
      <c r="D269" s="116"/>
      <c r="E269" s="116"/>
      <c r="F269" s="116"/>
      <c r="G269" s="116"/>
      <c r="H269" s="116"/>
      <c r="I269" s="116"/>
      <c r="J269" s="116"/>
      <c r="K269" s="116"/>
      <c r="L269" s="116"/>
      <c r="M269" s="120" t="s">
        <v>505</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0.04</v>
      </c>
      <c r="AL269" s="118"/>
      <c r="AM269" s="118"/>
      <c r="AN269" s="118"/>
      <c r="AO269" s="118"/>
      <c r="AP269" s="119"/>
      <c r="AQ269" s="120"/>
      <c r="AR269" s="116"/>
      <c r="AS269" s="116"/>
      <c r="AT269" s="116"/>
      <c r="AU269" s="117"/>
      <c r="AV269" s="118"/>
      <c r="AW269" s="118"/>
      <c r="AX269" s="119"/>
    </row>
    <row r="270" spans="1:50" ht="24" customHeight="1" x14ac:dyDescent="0.15">
      <c r="A270" s="115">
        <v>2</v>
      </c>
      <c r="B270" s="115">
        <v>1</v>
      </c>
      <c r="C270" s="120" t="s">
        <v>507</v>
      </c>
      <c r="D270" s="116"/>
      <c r="E270" s="116"/>
      <c r="F270" s="116"/>
      <c r="G270" s="116"/>
      <c r="H270" s="116"/>
      <c r="I270" s="116"/>
      <c r="J270" s="116"/>
      <c r="K270" s="116"/>
      <c r="L270" s="116"/>
      <c r="M270" s="120" t="s">
        <v>505</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0.03</v>
      </c>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20" t="s">
        <v>496</v>
      </c>
      <c r="D271" s="116"/>
      <c r="E271" s="116"/>
      <c r="F271" s="116"/>
      <c r="G271" s="116"/>
      <c r="H271" s="116"/>
      <c r="I271" s="116"/>
      <c r="J271" s="116"/>
      <c r="K271" s="116"/>
      <c r="L271" s="116"/>
      <c r="M271" s="120" t="s">
        <v>505</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0.03</v>
      </c>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20" t="s">
        <v>494</v>
      </c>
      <c r="D272" s="116"/>
      <c r="E272" s="116"/>
      <c r="F272" s="116"/>
      <c r="G272" s="116"/>
      <c r="H272" s="116"/>
      <c r="I272" s="116"/>
      <c r="J272" s="116"/>
      <c r="K272" s="116"/>
      <c r="L272" s="116"/>
      <c r="M272" s="120" t="s">
        <v>505</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0.03</v>
      </c>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20" t="s">
        <v>508</v>
      </c>
      <c r="D273" s="116"/>
      <c r="E273" s="116"/>
      <c r="F273" s="116"/>
      <c r="G273" s="116"/>
      <c r="H273" s="116"/>
      <c r="I273" s="116"/>
      <c r="J273" s="116"/>
      <c r="K273" s="116"/>
      <c r="L273" s="116"/>
      <c r="M273" s="120" t="s">
        <v>505</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0.03</v>
      </c>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20" t="s">
        <v>509</v>
      </c>
      <c r="D274" s="116"/>
      <c r="E274" s="116"/>
      <c r="F274" s="116"/>
      <c r="G274" s="116"/>
      <c r="H274" s="116"/>
      <c r="I274" s="116"/>
      <c r="J274" s="116"/>
      <c r="K274" s="116"/>
      <c r="L274" s="116"/>
      <c r="M274" s="120" t="s">
        <v>505</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0.03</v>
      </c>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20" t="s">
        <v>500</v>
      </c>
      <c r="D275" s="116"/>
      <c r="E275" s="116"/>
      <c r="F275" s="116"/>
      <c r="G275" s="116"/>
      <c r="H275" s="116"/>
      <c r="I275" s="116"/>
      <c r="J275" s="116"/>
      <c r="K275" s="116"/>
      <c r="L275" s="116"/>
      <c r="M275" s="120" t="s">
        <v>505</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0.03</v>
      </c>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20" t="s">
        <v>510</v>
      </c>
      <c r="D276" s="116"/>
      <c r="E276" s="116"/>
      <c r="F276" s="116"/>
      <c r="G276" s="116"/>
      <c r="H276" s="116"/>
      <c r="I276" s="116"/>
      <c r="J276" s="116"/>
      <c r="K276" s="116"/>
      <c r="L276" s="116"/>
      <c r="M276" s="120" t="s">
        <v>505</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0.03</v>
      </c>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20" t="s">
        <v>493</v>
      </c>
      <c r="D277" s="116"/>
      <c r="E277" s="116"/>
      <c r="F277" s="116"/>
      <c r="G277" s="116"/>
      <c r="H277" s="116"/>
      <c r="I277" s="116"/>
      <c r="J277" s="116"/>
      <c r="K277" s="116"/>
      <c r="L277" s="116"/>
      <c r="M277" s="120" t="s">
        <v>505</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0.02</v>
      </c>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20" t="s">
        <v>511</v>
      </c>
      <c r="D278" s="116"/>
      <c r="E278" s="116"/>
      <c r="F278" s="116"/>
      <c r="G278" s="116"/>
      <c r="H278" s="116"/>
      <c r="I278" s="116"/>
      <c r="J278" s="116"/>
      <c r="K278" s="116"/>
      <c r="L278" s="116"/>
      <c r="M278" s="120" t="s">
        <v>505</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0.02</v>
      </c>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409</v>
      </c>
      <c r="D301" s="121"/>
      <c r="E301" s="121"/>
      <c r="F301" s="121"/>
      <c r="G301" s="121"/>
      <c r="H301" s="121"/>
      <c r="I301" s="121"/>
      <c r="J301" s="121"/>
      <c r="K301" s="121"/>
      <c r="L301" s="121"/>
      <c r="M301" s="121" t="s">
        <v>410</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411</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0" t="s">
        <v>512</v>
      </c>
      <c r="D302" s="116"/>
      <c r="E302" s="116"/>
      <c r="F302" s="116"/>
      <c r="G302" s="116"/>
      <c r="H302" s="116"/>
      <c r="I302" s="116"/>
      <c r="J302" s="116"/>
      <c r="K302" s="116"/>
      <c r="L302" s="116"/>
      <c r="M302" s="120" t="s">
        <v>506</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0.05</v>
      </c>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20" t="s">
        <v>513</v>
      </c>
      <c r="D303" s="116"/>
      <c r="E303" s="116"/>
      <c r="F303" s="116"/>
      <c r="G303" s="116"/>
      <c r="H303" s="116"/>
      <c r="I303" s="116"/>
      <c r="J303" s="116"/>
      <c r="K303" s="116"/>
      <c r="L303" s="116"/>
      <c r="M303" s="120" t="s">
        <v>506</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0.02</v>
      </c>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20" t="s">
        <v>514</v>
      </c>
      <c r="D304" s="116"/>
      <c r="E304" s="116"/>
      <c r="F304" s="116"/>
      <c r="G304" s="116"/>
      <c r="H304" s="116"/>
      <c r="I304" s="116"/>
      <c r="J304" s="116"/>
      <c r="K304" s="116"/>
      <c r="L304" s="116"/>
      <c r="M304" s="120" t="s">
        <v>506</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0.01</v>
      </c>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20" t="s">
        <v>515</v>
      </c>
      <c r="D305" s="116"/>
      <c r="E305" s="116"/>
      <c r="F305" s="116"/>
      <c r="G305" s="116"/>
      <c r="H305" s="116"/>
      <c r="I305" s="116"/>
      <c r="J305" s="116"/>
      <c r="K305" s="116"/>
      <c r="L305" s="116"/>
      <c r="M305" s="120" t="s">
        <v>506</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0.01</v>
      </c>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20" t="s">
        <v>516</v>
      </c>
      <c r="D306" s="116"/>
      <c r="E306" s="116"/>
      <c r="F306" s="116"/>
      <c r="G306" s="116"/>
      <c r="H306" s="116"/>
      <c r="I306" s="116"/>
      <c r="J306" s="116"/>
      <c r="K306" s="116"/>
      <c r="L306" s="116"/>
      <c r="M306" s="120" t="s">
        <v>506</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0.01</v>
      </c>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20" t="s">
        <v>517</v>
      </c>
      <c r="D307" s="116"/>
      <c r="E307" s="116"/>
      <c r="F307" s="116"/>
      <c r="G307" s="116"/>
      <c r="H307" s="116"/>
      <c r="I307" s="116"/>
      <c r="J307" s="116"/>
      <c r="K307" s="116"/>
      <c r="L307" s="116"/>
      <c r="M307" s="120" t="s">
        <v>506</v>
      </c>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v>0.01</v>
      </c>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20" t="s">
        <v>518</v>
      </c>
      <c r="D308" s="116"/>
      <c r="E308" s="116"/>
      <c r="F308" s="116"/>
      <c r="G308" s="116"/>
      <c r="H308" s="116"/>
      <c r="I308" s="116"/>
      <c r="J308" s="116"/>
      <c r="K308" s="116"/>
      <c r="L308" s="116"/>
      <c r="M308" s="120" t="s">
        <v>506</v>
      </c>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v>0.01</v>
      </c>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20"/>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20"/>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20"/>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409</v>
      </c>
      <c r="D334" s="121"/>
      <c r="E334" s="121"/>
      <c r="F334" s="121"/>
      <c r="G334" s="121"/>
      <c r="H334" s="121"/>
      <c r="I334" s="121"/>
      <c r="J334" s="121"/>
      <c r="K334" s="121"/>
      <c r="L334" s="121"/>
      <c r="M334" s="121" t="s">
        <v>410</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411</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409</v>
      </c>
      <c r="D367" s="121"/>
      <c r="E367" s="121"/>
      <c r="F367" s="121"/>
      <c r="G367" s="121"/>
      <c r="H367" s="121"/>
      <c r="I367" s="121"/>
      <c r="J367" s="121"/>
      <c r="K367" s="121"/>
      <c r="L367" s="121"/>
      <c r="M367" s="121" t="s">
        <v>410</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411</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409</v>
      </c>
      <c r="D400" s="121"/>
      <c r="E400" s="121"/>
      <c r="F400" s="121"/>
      <c r="G400" s="121"/>
      <c r="H400" s="121"/>
      <c r="I400" s="121"/>
      <c r="J400" s="121"/>
      <c r="K400" s="121"/>
      <c r="L400" s="121"/>
      <c r="M400" s="121" t="s">
        <v>410</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411</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409</v>
      </c>
      <c r="D433" s="121"/>
      <c r="E433" s="121"/>
      <c r="F433" s="121"/>
      <c r="G433" s="121"/>
      <c r="H433" s="121"/>
      <c r="I433" s="121"/>
      <c r="J433" s="121"/>
      <c r="K433" s="121"/>
      <c r="L433" s="121"/>
      <c r="M433" s="121" t="s">
        <v>410</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411</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409</v>
      </c>
      <c r="D466" s="121"/>
      <c r="E466" s="121"/>
      <c r="F466" s="121"/>
      <c r="G466" s="121"/>
      <c r="H466" s="121"/>
      <c r="I466" s="121"/>
      <c r="J466" s="121"/>
      <c r="K466" s="121"/>
      <c r="L466" s="121"/>
      <c r="M466" s="121" t="s">
        <v>410</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411</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hidden="1" customHeight="1" x14ac:dyDescent="0.15">
      <c r="A497" s="692" t="s">
        <v>322</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73" priority="571">
      <formula>IF(RIGHT(TEXT(P14,"0.#"),1)=".",FALSE,TRUE)</formula>
    </cfRule>
    <cfRule type="expression" dxfId="972" priority="572">
      <formula>IF(RIGHT(TEXT(P14,"0.#"),1)=".",TRUE,FALSE)</formula>
    </cfRule>
  </conditionalFormatting>
  <conditionalFormatting sqref="AE23:AI23">
    <cfRule type="expression" dxfId="971" priority="561">
      <formula>IF(RIGHT(TEXT(AE23,"0.#"),1)=".",FALSE,TRUE)</formula>
    </cfRule>
    <cfRule type="expression" dxfId="970" priority="562">
      <formula>IF(RIGHT(TEXT(AE23,"0.#"),1)=".",TRUE,FALSE)</formula>
    </cfRule>
  </conditionalFormatting>
  <conditionalFormatting sqref="AE69:AX69">
    <cfRule type="expression" dxfId="969" priority="493">
      <formula>IF(RIGHT(TEXT(AE69,"0.#"),1)=".",FALSE,TRUE)</formula>
    </cfRule>
    <cfRule type="expression" dxfId="968" priority="494">
      <formula>IF(RIGHT(TEXT(AE69,"0.#"),1)=".",TRUE,FALSE)</formula>
    </cfRule>
  </conditionalFormatting>
  <conditionalFormatting sqref="AE83:AI83">
    <cfRule type="expression" dxfId="967" priority="475">
      <formula>IF(RIGHT(TEXT(AE83,"0.#"),1)=".",FALSE,TRUE)</formula>
    </cfRule>
    <cfRule type="expression" dxfId="966" priority="476">
      <formula>IF(RIGHT(TEXT(AE83,"0.#"),1)=".",TRUE,FALSE)</formula>
    </cfRule>
  </conditionalFormatting>
  <conditionalFormatting sqref="AJ83:AX83">
    <cfRule type="expression" dxfId="965" priority="473">
      <formula>IF(RIGHT(TEXT(AJ83,"0.#"),1)=".",FALSE,TRUE)</formula>
    </cfRule>
    <cfRule type="expression" dxfId="964" priority="474">
      <formula>IF(RIGHT(TEXT(AJ83,"0.#"),1)=".",TRUE,FALSE)</formula>
    </cfRule>
  </conditionalFormatting>
  <conditionalFormatting sqref="L99">
    <cfRule type="expression" dxfId="963" priority="453">
      <formula>IF(RIGHT(TEXT(L99,"0.#"),1)=".",FALSE,TRUE)</formula>
    </cfRule>
    <cfRule type="expression" dxfId="962" priority="454">
      <formula>IF(RIGHT(TEXT(L99,"0.#"),1)=".",TRUE,FALSE)</formula>
    </cfRule>
  </conditionalFormatting>
  <conditionalFormatting sqref="L104">
    <cfRule type="expression" dxfId="961" priority="451">
      <formula>IF(RIGHT(TEXT(L104,"0.#"),1)=".",FALSE,TRUE)</formula>
    </cfRule>
    <cfRule type="expression" dxfId="960" priority="452">
      <formula>IF(RIGHT(TEXT(L104,"0.#"),1)=".",TRUE,FALSE)</formula>
    </cfRule>
  </conditionalFormatting>
  <conditionalFormatting sqref="R104">
    <cfRule type="expression" dxfId="959" priority="449">
      <formula>IF(RIGHT(TEXT(R104,"0.#"),1)=".",FALSE,TRUE)</formula>
    </cfRule>
    <cfRule type="expression" dxfId="958" priority="450">
      <formula>IF(RIGHT(TEXT(R104,"0.#"),1)=".",TRUE,FALSE)</formula>
    </cfRule>
  </conditionalFormatting>
  <conditionalFormatting sqref="P18:AX18">
    <cfRule type="expression" dxfId="957" priority="447">
      <formula>IF(RIGHT(TEXT(P18,"0.#"),1)=".",FALSE,TRUE)</formula>
    </cfRule>
    <cfRule type="expression" dxfId="956" priority="448">
      <formula>IF(RIGHT(TEXT(P18,"0.#"),1)=".",TRUE,FALSE)</formula>
    </cfRule>
  </conditionalFormatting>
  <conditionalFormatting sqref="Y181">
    <cfRule type="expression" dxfId="955" priority="443">
      <formula>IF(RIGHT(TEXT(Y181,"0.#"),1)=".",FALSE,TRUE)</formula>
    </cfRule>
    <cfRule type="expression" dxfId="954" priority="444">
      <formula>IF(RIGHT(TEXT(Y181,"0.#"),1)=".",TRUE,FALSE)</formula>
    </cfRule>
  </conditionalFormatting>
  <conditionalFormatting sqref="Y190">
    <cfRule type="expression" dxfId="953" priority="439">
      <formula>IF(RIGHT(TEXT(Y190,"0.#"),1)=".",FALSE,TRUE)</formula>
    </cfRule>
    <cfRule type="expression" dxfId="952" priority="440">
      <formula>IF(RIGHT(TEXT(Y190,"0.#"),1)=".",TRUE,FALSE)</formula>
    </cfRule>
  </conditionalFormatting>
  <conditionalFormatting sqref="AK236">
    <cfRule type="expression" dxfId="951" priority="361">
      <formula>IF(RIGHT(TEXT(AK236,"0.#"),1)=".",FALSE,TRUE)</formula>
    </cfRule>
    <cfRule type="expression" dxfId="950" priority="362">
      <formula>IF(RIGHT(TEXT(AK236,"0.#"),1)=".",TRUE,FALSE)</formula>
    </cfRule>
  </conditionalFormatting>
  <conditionalFormatting sqref="AE54:AI54">
    <cfRule type="expression" dxfId="949" priority="311">
      <formula>IF(RIGHT(TEXT(AE54,"0.#"),1)=".",FALSE,TRUE)</formula>
    </cfRule>
    <cfRule type="expression" dxfId="948" priority="312">
      <formula>IF(RIGHT(TEXT(AE54,"0.#"),1)=".",TRUE,FALSE)</formula>
    </cfRule>
  </conditionalFormatting>
  <conditionalFormatting sqref="AR15:AX15 P13:AX13">
    <cfRule type="expression" dxfId="947" priority="269">
      <formula>IF(RIGHT(TEXT(P13,"0.#"),1)=".",FALSE,TRUE)</formula>
    </cfRule>
    <cfRule type="expression" dxfId="946" priority="270">
      <formula>IF(RIGHT(TEXT(P13,"0.#"),1)=".",TRUE,FALSE)</formula>
    </cfRule>
  </conditionalFormatting>
  <conditionalFormatting sqref="P19:AJ19">
    <cfRule type="expression" dxfId="945" priority="267">
      <formula>IF(RIGHT(TEXT(P19,"0.#"),1)=".",FALSE,TRUE)</formula>
    </cfRule>
    <cfRule type="expression" dxfId="944" priority="268">
      <formula>IF(RIGHT(TEXT(P19,"0.#"),1)=".",TRUE,FALSE)</formula>
    </cfRule>
  </conditionalFormatting>
  <conditionalFormatting sqref="AE55:AX55 AJ54:AS54">
    <cfRule type="expression" dxfId="943" priority="263">
      <formula>IF(RIGHT(TEXT(AE54,"0.#"),1)=".",FALSE,TRUE)</formula>
    </cfRule>
    <cfRule type="expression" dxfId="942" priority="264">
      <formula>IF(RIGHT(TEXT(AE54,"0.#"),1)=".",TRUE,FALSE)</formula>
    </cfRule>
  </conditionalFormatting>
  <conditionalFormatting sqref="AE68:AS68">
    <cfRule type="expression" dxfId="941" priority="259">
      <formula>IF(RIGHT(TEXT(AE68,"0.#"),1)=".",FALSE,TRUE)</formula>
    </cfRule>
    <cfRule type="expression" dxfId="940" priority="260">
      <formula>IF(RIGHT(TEXT(AE68,"0.#"),1)=".",TRUE,FALSE)</formula>
    </cfRule>
  </conditionalFormatting>
  <conditionalFormatting sqref="AE95:AI95 AE92:AI92 AE89:AI89 AE86:AI86">
    <cfRule type="expression" dxfId="939" priority="257">
      <formula>IF(RIGHT(TEXT(AE86,"0.#"),1)=".",FALSE,TRUE)</formula>
    </cfRule>
    <cfRule type="expression" dxfId="938" priority="258">
      <formula>IF(RIGHT(TEXT(AE86,"0.#"),1)=".",TRUE,FALSE)</formula>
    </cfRule>
  </conditionalFormatting>
  <conditionalFormatting sqref="AJ95:AX95 AJ92:AX92 AJ89:AX89 AJ86:AX86">
    <cfRule type="expression" dxfId="937" priority="255">
      <formula>IF(RIGHT(TEXT(AJ86,"0.#"),1)=".",FALSE,TRUE)</formula>
    </cfRule>
    <cfRule type="expression" dxfId="936" priority="256">
      <formula>IF(RIGHT(TEXT(AJ86,"0.#"),1)=".",TRUE,FALSE)</formula>
    </cfRule>
  </conditionalFormatting>
  <conditionalFormatting sqref="L100:L103 L98">
    <cfRule type="expression" dxfId="935" priority="253">
      <formula>IF(RIGHT(TEXT(L98,"0.#"),1)=".",FALSE,TRUE)</formula>
    </cfRule>
    <cfRule type="expression" dxfId="934" priority="254">
      <formula>IF(RIGHT(TEXT(L98,"0.#"),1)=".",TRUE,FALSE)</formula>
    </cfRule>
  </conditionalFormatting>
  <conditionalFormatting sqref="R98">
    <cfRule type="expression" dxfId="933" priority="249">
      <formula>IF(RIGHT(TEXT(R98,"0.#"),1)=".",FALSE,TRUE)</formula>
    </cfRule>
    <cfRule type="expression" dxfId="932" priority="250">
      <formula>IF(RIGHT(TEXT(R98,"0.#"),1)=".",TRUE,FALSE)</formula>
    </cfRule>
  </conditionalFormatting>
  <conditionalFormatting sqref="R99:R103">
    <cfRule type="expression" dxfId="931" priority="247">
      <formula>IF(RIGHT(TEXT(R99,"0.#"),1)=".",FALSE,TRUE)</formula>
    </cfRule>
    <cfRule type="expression" dxfId="930" priority="248">
      <formula>IF(RIGHT(TEXT(R99,"0.#"),1)=".",TRUE,FALSE)</formula>
    </cfRule>
  </conditionalFormatting>
  <conditionalFormatting sqref="Y182:Y189 Y180">
    <cfRule type="expression" dxfId="929" priority="245">
      <formula>IF(RIGHT(TEXT(Y180,"0.#"),1)=".",FALSE,TRUE)</formula>
    </cfRule>
    <cfRule type="expression" dxfId="928" priority="246">
      <formula>IF(RIGHT(TEXT(Y180,"0.#"),1)=".",TRUE,FALSE)</formula>
    </cfRule>
  </conditionalFormatting>
  <conditionalFormatting sqref="AU181">
    <cfRule type="expression" dxfId="927" priority="243">
      <formula>IF(RIGHT(TEXT(AU181,"0.#"),1)=".",FALSE,TRUE)</formula>
    </cfRule>
    <cfRule type="expression" dxfId="926" priority="244">
      <formula>IF(RIGHT(TEXT(AU181,"0.#"),1)=".",TRUE,FALSE)</formula>
    </cfRule>
  </conditionalFormatting>
  <conditionalFormatting sqref="AU190">
    <cfRule type="expression" dxfId="925" priority="241">
      <formula>IF(RIGHT(TEXT(AU190,"0.#"),1)=".",FALSE,TRUE)</formula>
    </cfRule>
    <cfRule type="expression" dxfId="924" priority="242">
      <formula>IF(RIGHT(TEXT(AU190,"0.#"),1)=".",TRUE,FALSE)</formula>
    </cfRule>
  </conditionalFormatting>
  <conditionalFormatting sqref="AU182:AU189 AU180">
    <cfRule type="expression" dxfId="923" priority="239">
      <formula>IF(RIGHT(TEXT(AU180,"0.#"),1)=".",FALSE,TRUE)</formula>
    </cfRule>
    <cfRule type="expression" dxfId="922" priority="240">
      <formula>IF(RIGHT(TEXT(AU180,"0.#"),1)=".",TRUE,FALSE)</formula>
    </cfRule>
  </conditionalFormatting>
  <conditionalFormatting sqref="Y220 Y207 Y194">
    <cfRule type="expression" dxfId="921" priority="225">
      <formula>IF(RIGHT(TEXT(Y194,"0.#"),1)=".",FALSE,TRUE)</formula>
    </cfRule>
    <cfRule type="expression" dxfId="920" priority="226">
      <formula>IF(RIGHT(TEXT(Y194,"0.#"),1)=".",TRUE,FALSE)</formula>
    </cfRule>
  </conditionalFormatting>
  <conditionalFormatting sqref="Y229 Y216 Y203">
    <cfRule type="expression" dxfId="919" priority="223">
      <formula>IF(RIGHT(TEXT(Y203,"0.#"),1)=".",FALSE,TRUE)</formula>
    </cfRule>
    <cfRule type="expression" dxfId="918" priority="224">
      <formula>IF(RIGHT(TEXT(Y203,"0.#"),1)=".",TRUE,FALSE)</formula>
    </cfRule>
  </conditionalFormatting>
  <conditionalFormatting sqref="Y221:Y228 Y219 Y208:Y215 Y206 Y195:Y202 Y193">
    <cfRule type="expression" dxfId="917" priority="221">
      <formula>IF(RIGHT(TEXT(Y193,"0.#"),1)=".",FALSE,TRUE)</formula>
    </cfRule>
    <cfRule type="expression" dxfId="916" priority="222">
      <formula>IF(RIGHT(TEXT(Y193,"0.#"),1)=".",TRUE,FALSE)</formula>
    </cfRule>
  </conditionalFormatting>
  <conditionalFormatting sqref="AU220 AU207 AU194">
    <cfRule type="expression" dxfId="915" priority="219">
      <formula>IF(RIGHT(TEXT(AU194,"0.#"),1)=".",FALSE,TRUE)</formula>
    </cfRule>
    <cfRule type="expression" dxfId="914" priority="220">
      <formula>IF(RIGHT(TEXT(AU194,"0.#"),1)=".",TRUE,FALSE)</formula>
    </cfRule>
  </conditionalFormatting>
  <conditionalFormatting sqref="AU229 AU216 AU203">
    <cfRule type="expression" dxfId="913" priority="217">
      <formula>IF(RIGHT(TEXT(AU203,"0.#"),1)=".",FALSE,TRUE)</formula>
    </cfRule>
    <cfRule type="expression" dxfId="912" priority="218">
      <formula>IF(RIGHT(TEXT(AU203,"0.#"),1)=".",TRUE,FALSE)</formula>
    </cfRule>
  </conditionalFormatting>
  <conditionalFormatting sqref="AU221:AU228 AU219 AU208:AU215 AU206 AU195:AU202 AU193">
    <cfRule type="expression" dxfId="911" priority="215">
      <formula>IF(RIGHT(TEXT(AU193,"0.#"),1)=".",FALSE,TRUE)</formula>
    </cfRule>
    <cfRule type="expression" dxfId="910" priority="216">
      <formula>IF(RIGHT(TEXT(AU193,"0.#"),1)=".",TRUE,FALSE)</formula>
    </cfRule>
  </conditionalFormatting>
  <conditionalFormatting sqref="AE56:AI56">
    <cfRule type="expression" dxfId="909" priority="189">
      <formula>IF(AND(AE56&gt;=0, RIGHT(TEXT(AE56,"0.#"),1)&lt;&gt;"."),TRUE,FALSE)</formula>
    </cfRule>
    <cfRule type="expression" dxfId="908" priority="190">
      <formula>IF(AND(AE56&gt;=0, RIGHT(TEXT(AE56,"0.#"),1)="."),TRUE,FALSE)</formula>
    </cfRule>
    <cfRule type="expression" dxfId="907" priority="191">
      <formula>IF(AND(AE56&lt;0, RIGHT(TEXT(AE56,"0.#"),1)&lt;&gt;"."),TRUE,FALSE)</formula>
    </cfRule>
    <cfRule type="expression" dxfId="906" priority="192">
      <formula>IF(AND(AE56&lt;0, RIGHT(TEXT(AE56,"0.#"),1)="."),TRUE,FALSE)</formula>
    </cfRule>
  </conditionalFormatting>
  <conditionalFormatting sqref="AJ56:AS56">
    <cfRule type="expression" dxfId="905" priority="185">
      <formula>IF(AND(AJ56&gt;=0, RIGHT(TEXT(AJ56,"0.#"),1)&lt;&gt;"."),TRUE,FALSE)</formula>
    </cfRule>
    <cfRule type="expression" dxfId="904" priority="186">
      <formula>IF(AND(AJ56&gt;=0, RIGHT(TEXT(AJ56,"0.#"),1)="."),TRUE,FALSE)</formula>
    </cfRule>
    <cfRule type="expression" dxfId="903" priority="187">
      <formula>IF(AND(AJ56&lt;0, RIGHT(TEXT(AJ56,"0.#"),1)&lt;&gt;"."),TRUE,FALSE)</formula>
    </cfRule>
    <cfRule type="expression" dxfId="902" priority="188">
      <formula>IF(AND(AJ56&lt;0, RIGHT(TEXT(AJ56,"0.#"),1)="."),TRUE,FALSE)</formula>
    </cfRule>
  </conditionalFormatting>
  <conditionalFormatting sqref="AK237:AK265">
    <cfRule type="expression" dxfId="901" priority="173">
      <formula>IF(RIGHT(TEXT(AK237,"0.#"),1)=".",FALSE,TRUE)</formula>
    </cfRule>
    <cfRule type="expression" dxfId="900" priority="174">
      <formula>IF(RIGHT(TEXT(AK237,"0.#"),1)=".",TRUE,FALSE)</formula>
    </cfRule>
  </conditionalFormatting>
  <conditionalFormatting sqref="AU237:AX265">
    <cfRule type="expression" dxfId="899" priority="169">
      <formula>IF(AND(AU237&gt;=0, RIGHT(TEXT(AU237,"0.#"),1)&lt;&gt;"."),TRUE,FALSE)</formula>
    </cfRule>
    <cfRule type="expression" dxfId="898" priority="170">
      <formula>IF(AND(AU237&gt;=0, RIGHT(TEXT(AU237,"0.#"),1)="."),TRUE,FALSE)</formula>
    </cfRule>
    <cfRule type="expression" dxfId="897" priority="171">
      <formula>IF(AND(AU237&lt;0, RIGHT(TEXT(AU237,"0.#"),1)&lt;&gt;"."),TRUE,FALSE)</formula>
    </cfRule>
    <cfRule type="expression" dxfId="896" priority="172">
      <formula>IF(AND(AU237&lt;0, RIGHT(TEXT(AU237,"0.#"),1)="."),TRUE,FALSE)</formula>
    </cfRule>
  </conditionalFormatting>
  <conditionalFormatting sqref="AK269">
    <cfRule type="expression" dxfId="895" priority="167">
      <formula>IF(RIGHT(TEXT(AK269,"0.#"),1)=".",FALSE,TRUE)</formula>
    </cfRule>
    <cfRule type="expression" dxfId="894" priority="168">
      <formula>IF(RIGHT(TEXT(AK269,"0.#"),1)=".",TRUE,FALSE)</formula>
    </cfRule>
  </conditionalFormatting>
  <conditionalFormatting sqref="AU269:AX269">
    <cfRule type="expression" dxfId="893" priority="163">
      <formula>IF(AND(AU269&gt;=0, RIGHT(TEXT(AU269,"0.#"),1)&lt;&gt;"."),TRUE,FALSE)</formula>
    </cfRule>
    <cfRule type="expression" dxfId="892" priority="164">
      <formula>IF(AND(AU269&gt;=0, RIGHT(TEXT(AU269,"0.#"),1)="."),TRUE,FALSE)</formula>
    </cfRule>
    <cfRule type="expression" dxfId="891" priority="165">
      <formula>IF(AND(AU269&lt;0, RIGHT(TEXT(AU269,"0.#"),1)&lt;&gt;"."),TRUE,FALSE)</formula>
    </cfRule>
    <cfRule type="expression" dxfId="890" priority="166">
      <formula>IF(AND(AU269&lt;0, RIGHT(TEXT(AU269,"0.#"),1)="."),TRUE,FALSE)</formula>
    </cfRule>
  </conditionalFormatting>
  <conditionalFormatting sqref="AK270:AK298">
    <cfRule type="expression" dxfId="889" priority="161">
      <formula>IF(RIGHT(TEXT(AK270,"0.#"),1)=".",FALSE,TRUE)</formula>
    </cfRule>
    <cfRule type="expression" dxfId="888" priority="162">
      <formula>IF(RIGHT(TEXT(AK270,"0.#"),1)=".",TRUE,FALSE)</formula>
    </cfRule>
  </conditionalFormatting>
  <conditionalFormatting sqref="AU270:AX298">
    <cfRule type="expression" dxfId="887" priority="157">
      <formula>IF(AND(AU270&gt;=0, RIGHT(TEXT(AU270,"0.#"),1)&lt;&gt;"."),TRUE,FALSE)</formula>
    </cfRule>
    <cfRule type="expression" dxfId="886" priority="158">
      <formula>IF(AND(AU270&gt;=0, RIGHT(TEXT(AU270,"0.#"),1)="."),TRUE,FALSE)</formula>
    </cfRule>
    <cfRule type="expression" dxfId="885" priority="159">
      <formula>IF(AND(AU270&lt;0, RIGHT(TEXT(AU270,"0.#"),1)&lt;&gt;"."),TRUE,FALSE)</formula>
    </cfRule>
    <cfRule type="expression" dxfId="884" priority="160">
      <formula>IF(AND(AU270&lt;0, RIGHT(TEXT(AU270,"0.#"),1)="."),TRUE,FALSE)</formula>
    </cfRule>
  </conditionalFormatting>
  <conditionalFormatting sqref="AK302">
    <cfRule type="expression" dxfId="883" priority="155">
      <formula>IF(RIGHT(TEXT(AK302,"0.#"),1)=".",FALSE,TRUE)</formula>
    </cfRule>
    <cfRule type="expression" dxfId="882" priority="156">
      <formula>IF(RIGHT(TEXT(AK302,"0.#"),1)=".",TRUE,FALSE)</formula>
    </cfRule>
  </conditionalFormatting>
  <conditionalFormatting sqref="AU302:AX302">
    <cfRule type="expression" dxfId="881" priority="151">
      <formula>IF(AND(AU302&gt;=0, RIGHT(TEXT(AU302,"0.#"),1)&lt;&gt;"."),TRUE,FALSE)</formula>
    </cfRule>
    <cfRule type="expression" dxfId="880" priority="152">
      <formula>IF(AND(AU302&gt;=0, RIGHT(TEXT(AU302,"0.#"),1)="."),TRUE,FALSE)</formula>
    </cfRule>
    <cfRule type="expression" dxfId="879" priority="153">
      <formula>IF(AND(AU302&lt;0, RIGHT(TEXT(AU302,"0.#"),1)&lt;&gt;"."),TRUE,FALSE)</formula>
    </cfRule>
    <cfRule type="expression" dxfId="878" priority="154">
      <formula>IF(AND(AU302&lt;0, RIGHT(TEXT(AU302,"0.#"),1)="."),TRUE,FALSE)</formula>
    </cfRule>
  </conditionalFormatting>
  <conditionalFormatting sqref="AK303:AK331">
    <cfRule type="expression" dxfId="877" priority="149">
      <formula>IF(RIGHT(TEXT(AK303,"0.#"),1)=".",FALSE,TRUE)</formula>
    </cfRule>
    <cfRule type="expression" dxfId="876" priority="150">
      <formula>IF(RIGHT(TEXT(AK303,"0.#"),1)=".",TRUE,FALSE)</formula>
    </cfRule>
  </conditionalFormatting>
  <conditionalFormatting sqref="AU303:AX331">
    <cfRule type="expression" dxfId="875" priority="145">
      <formula>IF(AND(AU303&gt;=0, RIGHT(TEXT(AU303,"0.#"),1)&lt;&gt;"."),TRUE,FALSE)</formula>
    </cfRule>
    <cfRule type="expression" dxfId="874" priority="146">
      <formula>IF(AND(AU303&gt;=0, RIGHT(TEXT(AU303,"0.#"),1)="."),TRUE,FALSE)</formula>
    </cfRule>
    <cfRule type="expression" dxfId="873" priority="147">
      <formula>IF(AND(AU303&lt;0, RIGHT(TEXT(AU303,"0.#"),1)&lt;&gt;"."),TRUE,FALSE)</formula>
    </cfRule>
    <cfRule type="expression" dxfId="872" priority="148">
      <formula>IF(AND(AU303&lt;0, RIGHT(TEXT(AU303,"0.#"),1)="."),TRUE,FALSE)</formula>
    </cfRule>
  </conditionalFormatting>
  <conditionalFormatting sqref="AK335">
    <cfRule type="expression" dxfId="871" priority="143">
      <formula>IF(RIGHT(TEXT(AK335,"0.#"),1)=".",FALSE,TRUE)</formula>
    </cfRule>
    <cfRule type="expression" dxfId="870" priority="144">
      <formula>IF(RIGHT(TEXT(AK335,"0.#"),1)=".",TRUE,FALSE)</formula>
    </cfRule>
  </conditionalFormatting>
  <conditionalFormatting sqref="AU335:AX335">
    <cfRule type="expression" dxfId="869" priority="139">
      <formula>IF(AND(AU335&gt;=0, RIGHT(TEXT(AU335,"0.#"),1)&lt;&gt;"."),TRUE,FALSE)</formula>
    </cfRule>
    <cfRule type="expression" dxfId="868" priority="140">
      <formula>IF(AND(AU335&gt;=0, RIGHT(TEXT(AU335,"0.#"),1)="."),TRUE,FALSE)</formula>
    </cfRule>
    <cfRule type="expression" dxfId="867" priority="141">
      <formula>IF(AND(AU335&lt;0, RIGHT(TEXT(AU335,"0.#"),1)&lt;&gt;"."),TRUE,FALSE)</formula>
    </cfRule>
    <cfRule type="expression" dxfId="866" priority="142">
      <formula>IF(AND(AU335&lt;0, RIGHT(TEXT(AU335,"0.#"),1)="."),TRUE,FALSE)</formula>
    </cfRule>
  </conditionalFormatting>
  <conditionalFormatting sqref="AK336:AK364">
    <cfRule type="expression" dxfId="865" priority="137">
      <formula>IF(RIGHT(TEXT(AK336,"0.#"),1)=".",FALSE,TRUE)</formula>
    </cfRule>
    <cfRule type="expression" dxfId="864" priority="138">
      <formula>IF(RIGHT(TEXT(AK336,"0.#"),1)=".",TRUE,FALSE)</formula>
    </cfRule>
  </conditionalFormatting>
  <conditionalFormatting sqref="AU336:AX364">
    <cfRule type="expression" dxfId="863" priority="133">
      <formula>IF(AND(AU336&gt;=0, RIGHT(TEXT(AU336,"0.#"),1)&lt;&gt;"."),TRUE,FALSE)</formula>
    </cfRule>
    <cfRule type="expression" dxfId="862" priority="134">
      <formula>IF(AND(AU336&gt;=0, RIGHT(TEXT(AU336,"0.#"),1)="."),TRUE,FALSE)</formula>
    </cfRule>
    <cfRule type="expression" dxfId="861" priority="135">
      <formula>IF(AND(AU336&lt;0, RIGHT(TEXT(AU336,"0.#"),1)&lt;&gt;"."),TRUE,FALSE)</formula>
    </cfRule>
    <cfRule type="expression" dxfId="860" priority="136">
      <formula>IF(AND(AU336&lt;0, RIGHT(TEXT(AU336,"0.#"),1)="."),TRUE,FALSE)</formula>
    </cfRule>
  </conditionalFormatting>
  <conditionalFormatting sqref="AK368">
    <cfRule type="expression" dxfId="859" priority="131">
      <formula>IF(RIGHT(TEXT(AK368,"0.#"),1)=".",FALSE,TRUE)</formula>
    </cfRule>
    <cfRule type="expression" dxfId="858" priority="132">
      <formula>IF(RIGHT(TEXT(AK368,"0.#"),1)=".",TRUE,FALSE)</formula>
    </cfRule>
  </conditionalFormatting>
  <conditionalFormatting sqref="AU368:AX368">
    <cfRule type="expression" dxfId="857" priority="127">
      <formula>IF(AND(AU368&gt;=0, RIGHT(TEXT(AU368,"0.#"),1)&lt;&gt;"."),TRUE,FALSE)</formula>
    </cfRule>
    <cfRule type="expression" dxfId="856" priority="128">
      <formula>IF(AND(AU368&gt;=0, RIGHT(TEXT(AU368,"0.#"),1)="."),TRUE,FALSE)</formula>
    </cfRule>
    <cfRule type="expression" dxfId="855" priority="129">
      <formula>IF(AND(AU368&lt;0, RIGHT(TEXT(AU368,"0.#"),1)&lt;&gt;"."),TRUE,FALSE)</formula>
    </cfRule>
    <cfRule type="expression" dxfId="854" priority="130">
      <formula>IF(AND(AU368&lt;0, RIGHT(TEXT(AU368,"0.#"),1)="."),TRUE,FALSE)</formula>
    </cfRule>
  </conditionalFormatting>
  <conditionalFormatting sqref="AK369:AK397">
    <cfRule type="expression" dxfId="853" priority="125">
      <formula>IF(RIGHT(TEXT(AK369,"0.#"),1)=".",FALSE,TRUE)</formula>
    </cfRule>
    <cfRule type="expression" dxfId="852" priority="126">
      <formula>IF(RIGHT(TEXT(AK369,"0.#"),1)=".",TRUE,FALSE)</formula>
    </cfRule>
  </conditionalFormatting>
  <conditionalFormatting sqref="AU369:AX397">
    <cfRule type="expression" dxfId="851" priority="121">
      <formula>IF(AND(AU369&gt;=0, RIGHT(TEXT(AU369,"0.#"),1)&lt;&gt;"."),TRUE,FALSE)</formula>
    </cfRule>
    <cfRule type="expression" dxfId="850" priority="122">
      <formula>IF(AND(AU369&gt;=0, RIGHT(TEXT(AU369,"0.#"),1)="."),TRUE,FALSE)</formula>
    </cfRule>
    <cfRule type="expression" dxfId="849" priority="123">
      <formula>IF(AND(AU369&lt;0, RIGHT(TEXT(AU369,"0.#"),1)&lt;&gt;"."),TRUE,FALSE)</formula>
    </cfRule>
    <cfRule type="expression" dxfId="848" priority="124">
      <formula>IF(AND(AU369&lt;0, RIGHT(TEXT(AU369,"0.#"),1)="."),TRUE,FALSE)</formula>
    </cfRule>
  </conditionalFormatting>
  <conditionalFormatting sqref="AK401">
    <cfRule type="expression" dxfId="847" priority="119">
      <formula>IF(RIGHT(TEXT(AK401,"0.#"),1)=".",FALSE,TRUE)</formula>
    </cfRule>
    <cfRule type="expression" dxfId="846" priority="120">
      <formula>IF(RIGHT(TEXT(AK401,"0.#"),1)=".",TRUE,FALSE)</formula>
    </cfRule>
  </conditionalFormatting>
  <conditionalFormatting sqref="AU401:AX401">
    <cfRule type="expression" dxfId="845" priority="115">
      <formula>IF(AND(AU401&gt;=0, RIGHT(TEXT(AU401,"0.#"),1)&lt;&gt;"."),TRUE,FALSE)</formula>
    </cfRule>
    <cfRule type="expression" dxfId="844" priority="116">
      <formula>IF(AND(AU401&gt;=0, RIGHT(TEXT(AU401,"0.#"),1)="."),TRUE,FALSE)</formula>
    </cfRule>
    <cfRule type="expression" dxfId="843" priority="117">
      <formula>IF(AND(AU401&lt;0, RIGHT(TEXT(AU401,"0.#"),1)&lt;&gt;"."),TRUE,FALSE)</formula>
    </cfRule>
    <cfRule type="expression" dxfId="842" priority="118">
      <formula>IF(AND(AU401&lt;0, RIGHT(TEXT(AU401,"0.#"),1)="."),TRUE,FALSE)</formula>
    </cfRule>
  </conditionalFormatting>
  <conditionalFormatting sqref="AK402:AK430">
    <cfRule type="expression" dxfId="841" priority="113">
      <formula>IF(RIGHT(TEXT(AK402,"0.#"),1)=".",FALSE,TRUE)</formula>
    </cfRule>
    <cfRule type="expression" dxfId="840" priority="114">
      <formula>IF(RIGHT(TEXT(AK402,"0.#"),1)=".",TRUE,FALSE)</formula>
    </cfRule>
  </conditionalFormatting>
  <conditionalFormatting sqref="AU402:AX430">
    <cfRule type="expression" dxfId="839" priority="109">
      <formula>IF(AND(AU402&gt;=0, RIGHT(TEXT(AU402,"0.#"),1)&lt;&gt;"."),TRUE,FALSE)</formula>
    </cfRule>
    <cfRule type="expression" dxfId="838" priority="110">
      <formula>IF(AND(AU402&gt;=0, RIGHT(TEXT(AU402,"0.#"),1)="."),TRUE,FALSE)</formula>
    </cfRule>
    <cfRule type="expression" dxfId="837" priority="111">
      <formula>IF(AND(AU402&lt;0, RIGHT(TEXT(AU402,"0.#"),1)&lt;&gt;"."),TRUE,FALSE)</formula>
    </cfRule>
    <cfRule type="expression" dxfId="836" priority="112">
      <formula>IF(AND(AU402&lt;0, RIGHT(TEXT(AU402,"0.#"),1)="."),TRUE,FALSE)</formula>
    </cfRule>
  </conditionalFormatting>
  <conditionalFormatting sqref="AK434">
    <cfRule type="expression" dxfId="835" priority="107">
      <formula>IF(RIGHT(TEXT(AK434,"0.#"),1)=".",FALSE,TRUE)</formula>
    </cfRule>
    <cfRule type="expression" dxfId="834" priority="108">
      <formula>IF(RIGHT(TEXT(AK434,"0.#"),1)=".",TRUE,FALSE)</formula>
    </cfRule>
  </conditionalFormatting>
  <conditionalFormatting sqref="AU434:AX434">
    <cfRule type="expression" dxfId="833" priority="103">
      <formula>IF(AND(AU434&gt;=0, RIGHT(TEXT(AU434,"0.#"),1)&lt;&gt;"."),TRUE,FALSE)</formula>
    </cfRule>
    <cfRule type="expression" dxfId="832" priority="104">
      <formula>IF(AND(AU434&gt;=0, RIGHT(TEXT(AU434,"0.#"),1)="."),TRUE,FALSE)</formula>
    </cfRule>
    <cfRule type="expression" dxfId="831" priority="105">
      <formula>IF(AND(AU434&lt;0, RIGHT(TEXT(AU434,"0.#"),1)&lt;&gt;"."),TRUE,FALSE)</formula>
    </cfRule>
    <cfRule type="expression" dxfId="830" priority="106">
      <formula>IF(AND(AU434&lt;0, RIGHT(TEXT(AU434,"0.#"),1)="."),TRUE,FALSE)</formula>
    </cfRule>
  </conditionalFormatting>
  <conditionalFormatting sqref="AK435:AK463">
    <cfRule type="expression" dxfId="829" priority="101">
      <formula>IF(RIGHT(TEXT(AK435,"0.#"),1)=".",FALSE,TRUE)</formula>
    </cfRule>
    <cfRule type="expression" dxfId="828" priority="102">
      <formula>IF(RIGHT(TEXT(AK435,"0.#"),1)=".",TRUE,FALSE)</formula>
    </cfRule>
  </conditionalFormatting>
  <conditionalFormatting sqref="AU435:AX463">
    <cfRule type="expression" dxfId="827" priority="97">
      <formula>IF(AND(AU435&gt;=0, RIGHT(TEXT(AU435,"0.#"),1)&lt;&gt;"."),TRUE,FALSE)</formula>
    </cfRule>
    <cfRule type="expression" dxfId="826" priority="98">
      <formula>IF(AND(AU435&gt;=0, RIGHT(TEXT(AU435,"0.#"),1)="."),TRUE,FALSE)</formula>
    </cfRule>
    <cfRule type="expression" dxfId="825" priority="99">
      <formula>IF(AND(AU435&lt;0, RIGHT(TEXT(AU435,"0.#"),1)&lt;&gt;"."),TRUE,FALSE)</formula>
    </cfRule>
    <cfRule type="expression" dxfId="824" priority="100">
      <formula>IF(AND(AU435&lt;0, RIGHT(TEXT(AU435,"0.#"),1)="."),TRUE,FALSE)</formula>
    </cfRule>
  </conditionalFormatting>
  <conditionalFormatting sqref="AK467">
    <cfRule type="expression" dxfId="823" priority="95">
      <formula>IF(RIGHT(TEXT(AK467,"0.#"),1)=".",FALSE,TRUE)</formula>
    </cfRule>
    <cfRule type="expression" dxfId="822" priority="96">
      <formula>IF(RIGHT(TEXT(AK467,"0.#"),1)=".",TRUE,FALSE)</formula>
    </cfRule>
  </conditionalFormatting>
  <conditionalFormatting sqref="AU467:AX467">
    <cfRule type="expression" dxfId="821" priority="91">
      <formula>IF(AND(AU467&gt;=0, RIGHT(TEXT(AU467,"0.#"),1)&lt;&gt;"."),TRUE,FALSE)</formula>
    </cfRule>
    <cfRule type="expression" dxfId="820" priority="92">
      <formula>IF(AND(AU467&gt;=0, RIGHT(TEXT(AU467,"0.#"),1)="."),TRUE,FALSE)</formula>
    </cfRule>
    <cfRule type="expression" dxfId="819" priority="93">
      <formula>IF(AND(AU467&lt;0, RIGHT(TEXT(AU467,"0.#"),1)&lt;&gt;"."),TRUE,FALSE)</formula>
    </cfRule>
    <cfRule type="expression" dxfId="818" priority="94">
      <formula>IF(AND(AU467&lt;0, RIGHT(TEXT(AU467,"0.#"),1)="."),TRUE,FALSE)</formula>
    </cfRule>
  </conditionalFormatting>
  <conditionalFormatting sqref="AK468:AK496">
    <cfRule type="expression" dxfId="817" priority="89">
      <formula>IF(RIGHT(TEXT(AK468,"0.#"),1)=".",FALSE,TRUE)</formula>
    </cfRule>
    <cfRule type="expression" dxfId="816" priority="90">
      <formula>IF(RIGHT(TEXT(AK468,"0.#"),1)=".",TRUE,FALSE)</formula>
    </cfRule>
  </conditionalFormatting>
  <conditionalFormatting sqref="AU468:AX496">
    <cfRule type="expression" dxfId="815" priority="85">
      <formula>IF(AND(AU468&gt;=0, RIGHT(TEXT(AU468,"0.#"),1)&lt;&gt;"."),TRUE,FALSE)</formula>
    </cfRule>
    <cfRule type="expression" dxfId="814" priority="86">
      <formula>IF(AND(AU468&gt;=0, RIGHT(TEXT(AU468,"0.#"),1)="."),TRUE,FALSE)</formula>
    </cfRule>
    <cfRule type="expression" dxfId="813" priority="87">
      <formula>IF(AND(AU468&lt;0, RIGHT(TEXT(AU468,"0.#"),1)&lt;&gt;"."),TRUE,FALSE)</formula>
    </cfRule>
    <cfRule type="expression" dxfId="812" priority="88">
      <formula>IF(AND(AU468&lt;0, RIGHT(TEXT(AU468,"0.#"),1)="."),TRUE,FALSE)</formula>
    </cfRule>
  </conditionalFormatting>
  <conditionalFormatting sqref="AE24:AX24 AJ23:AS23">
    <cfRule type="expression" dxfId="811" priority="83">
      <formula>IF(RIGHT(TEXT(AE23,"0.#"),1)=".",FALSE,TRUE)</formula>
    </cfRule>
    <cfRule type="expression" dxfId="810" priority="84">
      <formula>IF(RIGHT(TEXT(AE23,"0.#"),1)=".",TRUE,FALSE)</formula>
    </cfRule>
  </conditionalFormatting>
  <conditionalFormatting sqref="AO25:AS25">
    <cfRule type="expression" dxfId="809" priority="71">
      <formula>IF(AND(AO25&gt;=0, RIGHT(TEXT(AO25,"0.#"),1)&lt;&gt;"."),TRUE,FALSE)</formula>
    </cfRule>
    <cfRule type="expression" dxfId="808" priority="72">
      <formula>IF(AND(AO25&gt;=0, RIGHT(TEXT(AO25,"0.#"),1)="."),TRUE,FALSE)</formula>
    </cfRule>
    <cfRule type="expression" dxfId="807" priority="73">
      <formula>IF(AND(AO25&lt;0, RIGHT(TEXT(AO25,"0.#"),1)&lt;&gt;"."),TRUE,FALSE)</formula>
    </cfRule>
    <cfRule type="expression" dxfId="806" priority="74">
      <formula>IF(AND(AO25&lt;0, RIGHT(TEXT(AO25,"0.#"),1)="."),TRUE,FALSE)</formula>
    </cfRule>
  </conditionalFormatting>
  <conditionalFormatting sqref="AU236:AX236">
    <cfRule type="expression" dxfId="805" priority="59">
      <formula>IF(AND(AU236&gt;=0, RIGHT(TEXT(AU236,"0.#"),1)&lt;&gt;"."),TRUE,FALSE)</formula>
    </cfRule>
    <cfRule type="expression" dxfId="804" priority="60">
      <formula>IF(AND(AU236&gt;=0, RIGHT(TEXT(AU236,"0.#"),1)="."),TRUE,FALSE)</formula>
    </cfRule>
    <cfRule type="expression" dxfId="803" priority="61">
      <formula>IF(AND(AU236&lt;0, RIGHT(TEXT(AU236,"0.#"),1)&lt;&gt;"."),TRUE,FALSE)</formula>
    </cfRule>
    <cfRule type="expression" dxfId="802" priority="62">
      <formula>IF(AND(AU236&lt;0, RIGHT(TEXT(AU236,"0.#"),1)="."),TRUE,FALSE)</formula>
    </cfRule>
  </conditionalFormatting>
  <conditionalFormatting sqref="AE43:AI43 AE38:AI38 AE33:AI33">
    <cfRule type="expression" dxfId="801" priority="57">
      <formula>IF(RIGHT(TEXT(AE33,"0.#"),1)=".",FALSE,TRUE)</formula>
    </cfRule>
    <cfRule type="expression" dxfId="800" priority="58">
      <formula>IF(RIGHT(TEXT(AE33,"0.#"),1)=".",TRUE,FALSE)</formula>
    </cfRule>
  </conditionalFormatting>
  <conditionalFormatting sqref="AE44:AX44 AJ43:AS43 AE39:AX39 AJ38:AS38 AE34:AX34 AJ33:AS33">
    <cfRule type="expression" dxfId="799" priority="55">
      <formula>IF(RIGHT(TEXT(AE33,"0.#"),1)=".",FALSE,TRUE)</formula>
    </cfRule>
    <cfRule type="expression" dxfId="798" priority="56">
      <formula>IF(RIGHT(TEXT(AE33,"0.#"),1)=".",TRUE,FALSE)</formula>
    </cfRule>
  </conditionalFormatting>
  <conditionalFormatting sqref="AE45:AI45 AE40:AI40 AE35:AI35">
    <cfRule type="expression" dxfId="797" priority="51">
      <formula>IF(AND(AE35&gt;=0, RIGHT(TEXT(AE35,"0.#"),1)&lt;&gt;"."),TRUE,FALSE)</formula>
    </cfRule>
    <cfRule type="expression" dxfId="796" priority="52">
      <formula>IF(AND(AE35&gt;=0, RIGHT(TEXT(AE35,"0.#"),1)="."),TRUE,FALSE)</formula>
    </cfRule>
    <cfRule type="expression" dxfId="795" priority="53">
      <formula>IF(AND(AE35&lt;0, RIGHT(TEXT(AE35,"0.#"),1)&lt;&gt;"."),TRUE,FALSE)</formula>
    </cfRule>
    <cfRule type="expression" dxfId="794" priority="54">
      <formula>IF(AND(AE35&lt;0, RIGHT(TEXT(AE35,"0.#"),1)="."),TRUE,FALSE)</formula>
    </cfRule>
  </conditionalFormatting>
  <conditionalFormatting sqref="AJ45:AS45 AJ40:AS40 AJ35:AS35">
    <cfRule type="expression" dxfId="793" priority="47">
      <formula>IF(AND(AJ35&gt;=0, RIGHT(TEXT(AJ35,"0.#"),1)&lt;&gt;"."),TRUE,FALSE)</formula>
    </cfRule>
    <cfRule type="expression" dxfId="792" priority="48">
      <formula>IF(AND(AJ35&gt;=0, RIGHT(TEXT(AJ35,"0.#"),1)="."),TRUE,FALSE)</formula>
    </cfRule>
    <cfRule type="expression" dxfId="791" priority="49">
      <formula>IF(AND(AJ35&lt;0, RIGHT(TEXT(AJ35,"0.#"),1)&lt;&gt;"."),TRUE,FALSE)</formula>
    </cfRule>
    <cfRule type="expression" dxfId="790" priority="50">
      <formula>IF(AND(AJ35&lt;0, RIGHT(TEXT(AJ35,"0.#"),1)="."),TRUE,FALSE)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AT29:AX29">
    <cfRule type="expression" dxfId="773" priority="29">
      <formula>IF(RIGHT(TEXT(AT29,"0.#"),1)=".",FALSE,TRUE)</formula>
    </cfRule>
    <cfRule type="expression" dxfId="772" priority="30">
      <formula>IF(RIGHT(TEXT(AT29,"0.#"),1)=".",TRUE,FALSE)</formula>
    </cfRule>
  </conditionalFormatting>
  <conditionalFormatting sqref="AE25:AI25">
    <cfRule type="expression" dxfId="771" priority="25">
      <formula>IF(AND(AE25&gt;=0, RIGHT(TEXT(AE25,"0.#"),1)&lt;&gt;"."),TRUE,FALSE)</formula>
    </cfRule>
    <cfRule type="expression" dxfId="770" priority="26">
      <formula>IF(AND(AE25&gt;=0, RIGHT(TEXT(AE25,"0.#"),1)="."),TRUE,FALSE)</formula>
    </cfRule>
    <cfRule type="expression" dxfId="769" priority="27">
      <formula>IF(AND(AE25&lt;0, RIGHT(TEXT(AE25,"0.#"),1)&lt;&gt;"."),TRUE,FALSE)</formula>
    </cfRule>
    <cfRule type="expression" dxfId="768" priority="28">
      <formula>IF(AND(AE25&lt;0, RIGHT(TEXT(AE25,"0.#"),1)="."),TRUE,FALSE)</formula>
    </cfRule>
  </conditionalFormatting>
  <conditionalFormatting sqref="AJ25:AN25">
    <cfRule type="expression" dxfId="767" priority="21">
      <formula>IF(AND(AJ25&gt;=0, RIGHT(TEXT(AJ25,"0.#"),1)&lt;&gt;"."),TRUE,FALSE)</formula>
    </cfRule>
    <cfRule type="expression" dxfId="766" priority="22">
      <formula>IF(AND(AJ25&gt;=0, RIGHT(TEXT(AJ25,"0.#"),1)="."),TRUE,FALSE)</formula>
    </cfRule>
    <cfRule type="expression" dxfId="765" priority="23">
      <formula>IF(AND(AJ25&lt;0, RIGHT(TEXT(AJ25,"0.#"),1)&lt;&gt;"."),TRUE,FALSE)</formula>
    </cfRule>
    <cfRule type="expression" dxfId="764" priority="24">
      <formula>IF(AND(AJ25&lt;0, RIGHT(TEXT(AJ25,"0.#"),1)="."),TRUE,FALSE)</formula>
    </cfRule>
  </conditionalFormatting>
  <conditionalFormatting sqref="AE28:AI28">
    <cfRule type="expression" dxfId="763" priority="19">
      <formula>IF(RIGHT(TEXT(AE28,"0.#"),1)=".",FALSE,TRUE)</formula>
    </cfRule>
    <cfRule type="expression" dxfId="762" priority="20">
      <formula>IF(RIGHT(TEXT(AE28,"0.#"),1)=".",TRUE,FALSE)</formula>
    </cfRule>
  </conditionalFormatting>
  <conditionalFormatting sqref="AE29:AS29 AJ28:AS28">
    <cfRule type="expression" dxfId="761" priority="17">
      <formula>IF(RIGHT(TEXT(AE28,"0.#"),1)=".",FALSE,TRUE)</formula>
    </cfRule>
    <cfRule type="expression" dxfId="760" priority="18">
      <formula>IF(RIGHT(TEXT(AE28,"0.#"),1)=".",TRUE,FALSE)</formula>
    </cfRule>
  </conditionalFormatting>
  <conditionalFormatting sqref="AE30:AI30">
    <cfRule type="expression" dxfId="759" priority="13">
      <formula>IF(AND(AE30&gt;=0, RIGHT(TEXT(AE30,"0.#"),1)&lt;&gt;"."),TRUE,FALSE)</formula>
    </cfRule>
    <cfRule type="expression" dxfId="758" priority="14">
      <formula>IF(AND(AE30&gt;=0, RIGHT(TEXT(AE30,"0.#"),1)="."),TRUE,FALSE)</formula>
    </cfRule>
    <cfRule type="expression" dxfId="757" priority="15">
      <formula>IF(AND(AE30&lt;0, RIGHT(TEXT(AE30,"0.#"),1)&lt;&gt;"."),TRUE,FALSE)</formula>
    </cfRule>
    <cfRule type="expression" dxfId="756" priority="16">
      <formula>IF(AND(AE30&lt;0, RIGHT(TEXT(AE30,"0.#"),1)="."),TRUE,FALSE)</formula>
    </cfRule>
  </conditionalFormatting>
  <conditionalFormatting sqref="AJ30:AS30">
    <cfRule type="expression" dxfId="755" priority="9">
      <formula>IF(AND(AJ30&gt;=0, RIGHT(TEXT(AJ30,"0.#"),1)&lt;&gt;"."),TRUE,FALSE)</formula>
    </cfRule>
    <cfRule type="expression" dxfId="754" priority="10">
      <formula>IF(AND(AJ30&gt;=0, RIGHT(TEXT(AJ30,"0.#"),1)="."),TRUE,FALSE)</formula>
    </cfRule>
    <cfRule type="expression" dxfId="753" priority="11">
      <formula>IF(AND(AJ30&lt;0, RIGHT(TEXT(AJ30,"0.#"),1)&lt;&gt;"."),TRUE,FALSE)</formula>
    </cfRule>
    <cfRule type="expression" dxfId="752" priority="12">
      <formula>IF(AND(AJ30&lt;0, RIGHT(TEXT(AJ30,"0.#"),1)="."),TRUE,FALSE)</formula>
    </cfRule>
  </conditionalFormatting>
  <conditionalFormatting sqref="P15:V17">
    <cfRule type="expression" dxfId="751" priority="7">
      <formula>IF(RIGHT(TEXT(P15,"0.#"),1)=".",FALSE,TRUE)</formula>
    </cfRule>
    <cfRule type="expression" dxfId="750" priority="8">
      <formula>IF(RIGHT(TEXT(P15,"0.#"),1)=".",TRUE,FALSE)</formula>
    </cfRule>
  </conditionalFormatting>
  <conditionalFormatting sqref="W14:AC17">
    <cfRule type="expression" dxfId="749" priority="5">
      <formula>IF(RIGHT(TEXT(W14,"0.#"),1)=".",FALSE,TRUE)</formula>
    </cfRule>
    <cfRule type="expression" dxfId="748" priority="6">
      <formula>IF(RIGHT(TEXT(W14,"0.#"),1)=".",TRUE,FALSE)</formula>
    </cfRule>
  </conditionalFormatting>
  <conditionalFormatting sqref="AD14:AJ17">
    <cfRule type="expression" dxfId="747" priority="3">
      <formula>IF(RIGHT(TEXT(AD14,"0.#"),1)=".",FALSE,TRUE)</formula>
    </cfRule>
    <cfRule type="expression" dxfId="746" priority="4">
      <formula>IF(RIGHT(TEXT(AD14,"0.#"),1)=".",TRUE,FALSE)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30</xdr:row>
                    <xdr:rowOff>0</xdr:rowOff>
                  </from>
                  <to>
                    <xdr:col>49</xdr:col>
                    <xdr:colOff>28575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229</xdr:row>
                    <xdr:rowOff>28575</xdr:rowOff>
                  </from>
                  <to>
                    <xdr:col>45</xdr:col>
                    <xdr:colOff>66675</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0" sqref="Q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t="s">
        <v>469</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318</v>
      </c>
      <c r="H2" s="226"/>
      <c r="I2" s="226"/>
      <c r="J2" s="226"/>
      <c r="K2" s="226"/>
      <c r="L2" s="226"/>
      <c r="M2" s="226"/>
      <c r="N2" s="226"/>
      <c r="O2" s="227"/>
      <c r="P2" s="245" t="s">
        <v>82</v>
      </c>
      <c r="Q2" s="226"/>
      <c r="R2" s="226"/>
      <c r="S2" s="226"/>
      <c r="T2" s="226"/>
      <c r="U2" s="226"/>
      <c r="V2" s="226"/>
      <c r="W2" s="226"/>
      <c r="X2" s="227"/>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302</v>
      </c>
      <c r="AU2" s="277"/>
      <c r="AV2" s="277"/>
      <c r="AW2" s="277"/>
      <c r="AX2" s="278"/>
    </row>
    <row r="3" spans="1:50" ht="18.75" customHeight="1" x14ac:dyDescent="0.15">
      <c r="A3" s="218"/>
      <c r="B3" s="219"/>
      <c r="C3" s="219"/>
      <c r="D3" s="219"/>
      <c r="E3" s="219"/>
      <c r="F3" s="220"/>
      <c r="G3" s="228"/>
      <c r="H3" s="111"/>
      <c r="I3" s="111"/>
      <c r="J3" s="111"/>
      <c r="K3" s="111"/>
      <c r="L3" s="111"/>
      <c r="M3" s="111"/>
      <c r="N3" s="111"/>
      <c r="O3" s="229"/>
      <c r="P3" s="246"/>
      <c r="Q3" s="111"/>
      <c r="R3" s="111"/>
      <c r="S3" s="111"/>
      <c r="T3" s="111"/>
      <c r="U3" s="111"/>
      <c r="V3" s="111"/>
      <c r="W3" s="111"/>
      <c r="X3" s="229"/>
      <c r="Y3" s="284"/>
      <c r="Z3" s="285"/>
      <c r="AA3" s="286"/>
      <c r="AB3" s="139"/>
      <c r="AC3" s="134"/>
      <c r="AD3" s="135"/>
      <c r="AE3" s="140"/>
      <c r="AF3" s="133"/>
      <c r="AG3" s="133"/>
      <c r="AH3" s="133"/>
      <c r="AI3" s="290"/>
      <c r="AJ3" s="140"/>
      <c r="AK3" s="133"/>
      <c r="AL3" s="133"/>
      <c r="AM3" s="133"/>
      <c r="AN3" s="290"/>
      <c r="AO3" s="140"/>
      <c r="AP3" s="133"/>
      <c r="AQ3" s="133"/>
      <c r="AR3" s="133"/>
      <c r="AS3" s="290"/>
      <c r="AT3" s="67"/>
      <c r="AU3" s="113"/>
      <c r="AV3" s="113"/>
      <c r="AW3" s="111" t="s">
        <v>463</v>
      </c>
      <c r="AX3" s="112"/>
    </row>
    <row r="4" spans="1:50" ht="22.5" customHeight="1" x14ac:dyDescent="0.15">
      <c r="A4" s="221"/>
      <c r="B4" s="219"/>
      <c r="C4" s="219"/>
      <c r="D4" s="219"/>
      <c r="E4" s="219"/>
      <c r="F4" s="220"/>
      <c r="G4" s="696"/>
      <c r="H4" s="293"/>
      <c r="I4" s="293"/>
      <c r="J4" s="293"/>
      <c r="K4" s="293"/>
      <c r="L4" s="293"/>
      <c r="M4" s="293"/>
      <c r="N4" s="293"/>
      <c r="O4" s="294"/>
      <c r="P4" s="259"/>
      <c r="Q4" s="200"/>
      <c r="R4" s="200"/>
      <c r="S4" s="200"/>
      <c r="T4" s="200"/>
      <c r="U4" s="200"/>
      <c r="V4" s="200"/>
      <c r="W4" s="200"/>
      <c r="X4" s="201"/>
      <c r="Y4" s="298" t="s">
        <v>14</v>
      </c>
      <c r="Z4" s="299"/>
      <c r="AA4" s="300"/>
      <c r="AB4" s="327"/>
      <c r="AC4" s="301"/>
      <c r="AD4" s="301"/>
      <c r="AE4" s="96"/>
      <c r="AF4" s="97"/>
      <c r="AG4" s="97"/>
      <c r="AH4" s="97"/>
      <c r="AI4" s="98"/>
      <c r="AJ4" s="96"/>
      <c r="AK4" s="97"/>
      <c r="AL4" s="97"/>
      <c r="AM4" s="97"/>
      <c r="AN4" s="98"/>
      <c r="AO4" s="96"/>
      <c r="AP4" s="97"/>
      <c r="AQ4" s="97"/>
      <c r="AR4" s="97"/>
      <c r="AS4" s="98"/>
      <c r="AT4" s="231"/>
      <c r="AU4" s="231"/>
      <c r="AV4" s="231"/>
      <c r="AW4" s="231"/>
      <c r="AX4" s="232"/>
    </row>
    <row r="5" spans="1:50" ht="22.5" customHeight="1" x14ac:dyDescent="0.15">
      <c r="A5" s="222"/>
      <c r="B5" s="223"/>
      <c r="C5" s="223"/>
      <c r="D5" s="223"/>
      <c r="E5" s="223"/>
      <c r="F5" s="224"/>
      <c r="G5" s="295"/>
      <c r="H5" s="296"/>
      <c r="I5" s="296"/>
      <c r="J5" s="296"/>
      <c r="K5" s="296"/>
      <c r="L5" s="296"/>
      <c r="M5" s="296"/>
      <c r="N5" s="296"/>
      <c r="O5" s="297"/>
      <c r="P5" s="281"/>
      <c r="Q5" s="281"/>
      <c r="R5" s="281"/>
      <c r="S5" s="281"/>
      <c r="T5" s="281"/>
      <c r="U5" s="281"/>
      <c r="V5" s="281"/>
      <c r="W5" s="281"/>
      <c r="X5" s="282"/>
      <c r="Y5" s="179" t="s">
        <v>65</v>
      </c>
      <c r="Z5" s="124"/>
      <c r="AA5" s="175"/>
      <c r="AB5" s="328"/>
      <c r="AC5" s="291"/>
      <c r="AD5" s="291"/>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5"/>
      <c r="B6" s="676"/>
      <c r="C6" s="676"/>
      <c r="D6" s="676"/>
      <c r="E6" s="676"/>
      <c r="F6" s="677"/>
      <c r="G6" s="661"/>
      <c r="H6" s="662"/>
      <c r="I6" s="662"/>
      <c r="J6" s="662"/>
      <c r="K6" s="662"/>
      <c r="L6" s="662"/>
      <c r="M6" s="662"/>
      <c r="N6" s="662"/>
      <c r="O6" s="663"/>
      <c r="P6" s="202"/>
      <c r="Q6" s="202"/>
      <c r="R6" s="202"/>
      <c r="S6" s="202"/>
      <c r="T6" s="202"/>
      <c r="U6" s="202"/>
      <c r="V6" s="202"/>
      <c r="W6" s="202"/>
      <c r="X6" s="203"/>
      <c r="Y6" s="123" t="s">
        <v>15</v>
      </c>
      <c r="Z6" s="124"/>
      <c r="AA6" s="175"/>
      <c r="AB6" s="687" t="s">
        <v>464</v>
      </c>
      <c r="AC6" s="269"/>
      <c r="AD6" s="269"/>
      <c r="AE6" s="96"/>
      <c r="AF6" s="97"/>
      <c r="AG6" s="97"/>
      <c r="AH6" s="97"/>
      <c r="AI6" s="98"/>
      <c r="AJ6" s="96"/>
      <c r="AK6" s="97"/>
      <c r="AL6" s="97"/>
      <c r="AM6" s="97"/>
      <c r="AN6" s="98"/>
      <c r="AO6" s="96"/>
      <c r="AP6" s="97"/>
      <c r="AQ6" s="97"/>
      <c r="AR6" s="97"/>
      <c r="AS6" s="98"/>
      <c r="AT6" s="273"/>
      <c r="AU6" s="274"/>
      <c r="AV6" s="274"/>
      <c r="AW6" s="274"/>
      <c r="AX6" s="275"/>
    </row>
    <row r="7" spans="1:50" ht="18.75" customHeight="1" x14ac:dyDescent="0.15">
      <c r="A7" s="218" t="s">
        <v>13</v>
      </c>
      <c r="B7" s="219"/>
      <c r="C7" s="219"/>
      <c r="D7" s="219"/>
      <c r="E7" s="219"/>
      <c r="F7" s="220"/>
      <c r="G7" s="225" t="s">
        <v>318</v>
      </c>
      <c r="H7" s="226"/>
      <c r="I7" s="226"/>
      <c r="J7" s="226"/>
      <c r="K7" s="226"/>
      <c r="L7" s="226"/>
      <c r="M7" s="226"/>
      <c r="N7" s="226"/>
      <c r="O7" s="227"/>
      <c r="P7" s="245" t="s">
        <v>82</v>
      </c>
      <c r="Q7" s="226"/>
      <c r="R7" s="226"/>
      <c r="S7" s="226"/>
      <c r="T7" s="226"/>
      <c r="U7" s="226"/>
      <c r="V7" s="226"/>
      <c r="W7" s="226"/>
      <c r="X7" s="227"/>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302</v>
      </c>
      <c r="AU7" s="277"/>
      <c r="AV7" s="277"/>
      <c r="AW7" s="277"/>
      <c r="AX7" s="278"/>
    </row>
    <row r="8" spans="1:50" ht="18.75" customHeight="1" x14ac:dyDescent="0.15">
      <c r="A8" s="218"/>
      <c r="B8" s="219"/>
      <c r="C8" s="219"/>
      <c r="D8" s="219"/>
      <c r="E8" s="219"/>
      <c r="F8" s="220"/>
      <c r="G8" s="228"/>
      <c r="H8" s="111"/>
      <c r="I8" s="111"/>
      <c r="J8" s="111"/>
      <c r="K8" s="111"/>
      <c r="L8" s="111"/>
      <c r="M8" s="111"/>
      <c r="N8" s="111"/>
      <c r="O8" s="229"/>
      <c r="P8" s="246"/>
      <c r="Q8" s="111"/>
      <c r="R8" s="111"/>
      <c r="S8" s="111"/>
      <c r="T8" s="111"/>
      <c r="U8" s="111"/>
      <c r="V8" s="111"/>
      <c r="W8" s="111"/>
      <c r="X8" s="229"/>
      <c r="Y8" s="284"/>
      <c r="Z8" s="285"/>
      <c r="AA8" s="286"/>
      <c r="AB8" s="139"/>
      <c r="AC8" s="134"/>
      <c r="AD8" s="135"/>
      <c r="AE8" s="140"/>
      <c r="AF8" s="133"/>
      <c r="AG8" s="133"/>
      <c r="AH8" s="133"/>
      <c r="AI8" s="290"/>
      <c r="AJ8" s="140"/>
      <c r="AK8" s="133"/>
      <c r="AL8" s="133"/>
      <c r="AM8" s="133"/>
      <c r="AN8" s="290"/>
      <c r="AO8" s="140"/>
      <c r="AP8" s="133"/>
      <c r="AQ8" s="133"/>
      <c r="AR8" s="133"/>
      <c r="AS8" s="290"/>
      <c r="AT8" s="67"/>
      <c r="AU8" s="113"/>
      <c r="AV8" s="113"/>
      <c r="AW8" s="111" t="s">
        <v>359</v>
      </c>
      <c r="AX8" s="112"/>
    </row>
    <row r="9" spans="1:50" ht="22.5" customHeight="1" x14ac:dyDescent="0.15">
      <c r="A9" s="221"/>
      <c r="B9" s="219"/>
      <c r="C9" s="219"/>
      <c r="D9" s="219"/>
      <c r="E9" s="219"/>
      <c r="F9" s="220"/>
      <c r="G9" s="696"/>
      <c r="H9" s="293"/>
      <c r="I9" s="293"/>
      <c r="J9" s="293"/>
      <c r="K9" s="293"/>
      <c r="L9" s="293"/>
      <c r="M9" s="293"/>
      <c r="N9" s="293"/>
      <c r="O9" s="294"/>
      <c r="P9" s="259"/>
      <c r="Q9" s="200"/>
      <c r="R9" s="200"/>
      <c r="S9" s="200"/>
      <c r="T9" s="200"/>
      <c r="U9" s="200"/>
      <c r="V9" s="200"/>
      <c r="W9" s="200"/>
      <c r="X9" s="201"/>
      <c r="Y9" s="298" t="s">
        <v>14</v>
      </c>
      <c r="Z9" s="299"/>
      <c r="AA9" s="300"/>
      <c r="AB9" s="327"/>
      <c r="AC9" s="301"/>
      <c r="AD9" s="301"/>
      <c r="AE9" s="96"/>
      <c r="AF9" s="97"/>
      <c r="AG9" s="97"/>
      <c r="AH9" s="97"/>
      <c r="AI9" s="98"/>
      <c r="AJ9" s="96"/>
      <c r="AK9" s="97"/>
      <c r="AL9" s="97"/>
      <c r="AM9" s="97"/>
      <c r="AN9" s="98"/>
      <c r="AO9" s="96"/>
      <c r="AP9" s="97"/>
      <c r="AQ9" s="97"/>
      <c r="AR9" s="97"/>
      <c r="AS9" s="98"/>
      <c r="AT9" s="231"/>
      <c r="AU9" s="231"/>
      <c r="AV9" s="231"/>
      <c r="AW9" s="231"/>
      <c r="AX9" s="232"/>
    </row>
    <row r="10" spans="1:50" ht="22.5" customHeight="1" x14ac:dyDescent="0.15">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79" t="s">
        <v>65</v>
      </c>
      <c r="Z10" s="124"/>
      <c r="AA10" s="175"/>
      <c r="AB10" s="328"/>
      <c r="AC10" s="291"/>
      <c r="AD10" s="291"/>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5"/>
      <c r="B11" s="676"/>
      <c r="C11" s="676"/>
      <c r="D11" s="676"/>
      <c r="E11" s="676"/>
      <c r="F11" s="677"/>
      <c r="G11" s="661"/>
      <c r="H11" s="662"/>
      <c r="I11" s="662"/>
      <c r="J11" s="662"/>
      <c r="K11" s="662"/>
      <c r="L11" s="662"/>
      <c r="M11" s="662"/>
      <c r="N11" s="662"/>
      <c r="O11" s="663"/>
      <c r="P11" s="202"/>
      <c r="Q11" s="202"/>
      <c r="R11" s="202"/>
      <c r="S11" s="202"/>
      <c r="T11" s="202"/>
      <c r="U11" s="202"/>
      <c r="V11" s="202"/>
      <c r="W11" s="202"/>
      <c r="X11" s="203"/>
      <c r="Y11" s="123" t="s">
        <v>15</v>
      </c>
      <c r="Z11" s="124"/>
      <c r="AA11" s="175"/>
      <c r="AB11" s="687" t="s">
        <v>16</v>
      </c>
      <c r="AC11" s="269"/>
      <c r="AD11" s="269"/>
      <c r="AE11" s="96"/>
      <c r="AF11" s="97"/>
      <c r="AG11" s="97"/>
      <c r="AH11" s="97"/>
      <c r="AI11" s="98"/>
      <c r="AJ11" s="96"/>
      <c r="AK11" s="97"/>
      <c r="AL11" s="97"/>
      <c r="AM11" s="97"/>
      <c r="AN11" s="98"/>
      <c r="AO11" s="96"/>
      <c r="AP11" s="97"/>
      <c r="AQ11" s="97"/>
      <c r="AR11" s="97"/>
      <c r="AS11" s="98"/>
      <c r="AT11" s="273"/>
      <c r="AU11" s="274"/>
      <c r="AV11" s="274"/>
      <c r="AW11" s="274"/>
      <c r="AX11" s="275"/>
    </row>
    <row r="12" spans="1:50" ht="18.75" customHeight="1" x14ac:dyDescent="0.15">
      <c r="A12" s="218" t="s">
        <v>13</v>
      </c>
      <c r="B12" s="219"/>
      <c r="C12" s="219"/>
      <c r="D12" s="219"/>
      <c r="E12" s="219"/>
      <c r="F12" s="220"/>
      <c r="G12" s="225" t="s">
        <v>318</v>
      </c>
      <c r="H12" s="226"/>
      <c r="I12" s="226"/>
      <c r="J12" s="226"/>
      <c r="K12" s="226"/>
      <c r="L12" s="226"/>
      <c r="M12" s="226"/>
      <c r="N12" s="226"/>
      <c r="O12" s="227"/>
      <c r="P12" s="245" t="s">
        <v>82</v>
      </c>
      <c r="Q12" s="226"/>
      <c r="R12" s="226"/>
      <c r="S12" s="226"/>
      <c r="T12" s="226"/>
      <c r="U12" s="226"/>
      <c r="V12" s="226"/>
      <c r="W12" s="226"/>
      <c r="X12" s="227"/>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302</v>
      </c>
      <c r="AU12" s="277"/>
      <c r="AV12" s="277"/>
      <c r="AW12" s="277"/>
      <c r="AX12" s="278"/>
    </row>
    <row r="13" spans="1:50" ht="18.75" customHeight="1" x14ac:dyDescent="0.15">
      <c r="A13" s="218"/>
      <c r="B13" s="219"/>
      <c r="C13" s="219"/>
      <c r="D13" s="219"/>
      <c r="E13" s="219"/>
      <c r="F13" s="220"/>
      <c r="G13" s="228"/>
      <c r="H13" s="111"/>
      <c r="I13" s="111"/>
      <c r="J13" s="111"/>
      <c r="K13" s="111"/>
      <c r="L13" s="111"/>
      <c r="M13" s="111"/>
      <c r="N13" s="111"/>
      <c r="O13" s="229"/>
      <c r="P13" s="246"/>
      <c r="Q13" s="111"/>
      <c r="R13" s="111"/>
      <c r="S13" s="111"/>
      <c r="T13" s="111"/>
      <c r="U13" s="111"/>
      <c r="V13" s="111"/>
      <c r="W13" s="111"/>
      <c r="X13" s="229"/>
      <c r="Y13" s="284"/>
      <c r="Z13" s="285"/>
      <c r="AA13" s="286"/>
      <c r="AB13" s="139"/>
      <c r="AC13" s="134"/>
      <c r="AD13" s="135"/>
      <c r="AE13" s="140"/>
      <c r="AF13" s="133"/>
      <c r="AG13" s="133"/>
      <c r="AH13" s="133"/>
      <c r="AI13" s="290"/>
      <c r="AJ13" s="140"/>
      <c r="AK13" s="133"/>
      <c r="AL13" s="133"/>
      <c r="AM13" s="133"/>
      <c r="AN13" s="290"/>
      <c r="AO13" s="140"/>
      <c r="AP13" s="133"/>
      <c r="AQ13" s="133"/>
      <c r="AR13" s="133"/>
      <c r="AS13" s="290"/>
      <c r="AT13" s="67"/>
      <c r="AU13" s="113"/>
      <c r="AV13" s="113"/>
      <c r="AW13" s="111" t="s">
        <v>359</v>
      </c>
      <c r="AX13" s="112"/>
    </row>
    <row r="14" spans="1:50" ht="22.5" customHeight="1" x14ac:dyDescent="0.15">
      <c r="A14" s="221"/>
      <c r="B14" s="219"/>
      <c r="C14" s="219"/>
      <c r="D14" s="219"/>
      <c r="E14" s="219"/>
      <c r="F14" s="220"/>
      <c r="G14" s="696"/>
      <c r="H14" s="293"/>
      <c r="I14" s="293"/>
      <c r="J14" s="293"/>
      <c r="K14" s="293"/>
      <c r="L14" s="293"/>
      <c r="M14" s="293"/>
      <c r="N14" s="293"/>
      <c r="O14" s="294"/>
      <c r="P14" s="259"/>
      <c r="Q14" s="200"/>
      <c r="R14" s="200"/>
      <c r="S14" s="200"/>
      <c r="T14" s="200"/>
      <c r="U14" s="200"/>
      <c r="V14" s="200"/>
      <c r="W14" s="200"/>
      <c r="X14" s="201"/>
      <c r="Y14" s="298" t="s">
        <v>14</v>
      </c>
      <c r="Z14" s="299"/>
      <c r="AA14" s="300"/>
      <c r="AB14" s="327"/>
      <c r="AC14" s="301"/>
      <c r="AD14" s="301"/>
      <c r="AE14" s="96"/>
      <c r="AF14" s="97"/>
      <c r="AG14" s="97"/>
      <c r="AH14" s="97"/>
      <c r="AI14" s="98"/>
      <c r="AJ14" s="96"/>
      <c r="AK14" s="97"/>
      <c r="AL14" s="97"/>
      <c r="AM14" s="97"/>
      <c r="AN14" s="98"/>
      <c r="AO14" s="96"/>
      <c r="AP14" s="97"/>
      <c r="AQ14" s="97"/>
      <c r="AR14" s="97"/>
      <c r="AS14" s="98"/>
      <c r="AT14" s="231"/>
      <c r="AU14" s="231"/>
      <c r="AV14" s="231"/>
      <c r="AW14" s="231"/>
      <c r="AX14" s="232"/>
    </row>
    <row r="15" spans="1:50" ht="22.5" customHeight="1" x14ac:dyDescent="0.15">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79" t="s">
        <v>65</v>
      </c>
      <c r="Z15" s="124"/>
      <c r="AA15" s="175"/>
      <c r="AB15" s="328"/>
      <c r="AC15" s="291"/>
      <c r="AD15" s="291"/>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5"/>
      <c r="B16" s="676"/>
      <c r="C16" s="676"/>
      <c r="D16" s="676"/>
      <c r="E16" s="676"/>
      <c r="F16" s="677"/>
      <c r="G16" s="661"/>
      <c r="H16" s="662"/>
      <c r="I16" s="662"/>
      <c r="J16" s="662"/>
      <c r="K16" s="662"/>
      <c r="L16" s="662"/>
      <c r="M16" s="662"/>
      <c r="N16" s="662"/>
      <c r="O16" s="663"/>
      <c r="P16" s="202"/>
      <c r="Q16" s="202"/>
      <c r="R16" s="202"/>
      <c r="S16" s="202"/>
      <c r="T16" s="202"/>
      <c r="U16" s="202"/>
      <c r="V16" s="202"/>
      <c r="W16" s="202"/>
      <c r="X16" s="203"/>
      <c r="Y16" s="123" t="s">
        <v>15</v>
      </c>
      <c r="Z16" s="124"/>
      <c r="AA16" s="175"/>
      <c r="AB16" s="687" t="s">
        <v>16</v>
      </c>
      <c r="AC16" s="269"/>
      <c r="AD16" s="269"/>
      <c r="AE16" s="96"/>
      <c r="AF16" s="97"/>
      <c r="AG16" s="97"/>
      <c r="AH16" s="97"/>
      <c r="AI16" s="98"/>
      <c r="AJ16" s="96"/>
      <c r="AK16" s="97"/>
      <c r="AL16" s="97"/>
      <c r="AM16" s="97"/>
      <c r="AN16" s="98"/>
      <c r="AO16" s="96"/>
      <c r="AP16" s="97"/>
      <c r="AQ16" s="97"/>
      <c r="AR16" s="97"/>
      <c r="AS16" s="98"/>
      <c r="AT16" s="273"/>
      <c r="AU16" s="274"/>
      <c r="AV16" s="274"/>
      <c r="AW16" s="274"/>
      <c r="AX16" s="275"/>
    </row>
    <row r="17" spans="1:50" ht="18.75" customHeight="1" x14ac:dyDescent="0.15">
      <c r="A17" s="218" t="s">
        <v>13</v>
      </c>
      <c r="B17" s="219"/>
      <c r="C17" s="219"/>
      <c r="D17" s="219"/>
      <c r="E17" s="219"/>
      <c r="F17" s="220"/>
      <c r="G17" s="225" t="s">
        <v>318</v>
      </c>
      <c r="H17" s="226"/>
      <c r="I17" s="226"/>
      <c r="J17" s="226"/>
      <c r="K17" s="226"/>
      <c r="L17" s="226"/>
      <c r="M17" s="226"/>
      <c r="N17" s="226"/>
      <c r="O17" s="227"/>
      <c r="P17" s="245" t="s">
        <v>82</v>
      </c>
      <c r="Q17" s="226"/>
      <c r="R17" s="226"/>
      <c r="S17" s="226"/>
      <c r="T17" s="226"/>
      <c r="U17" s="226"/>
      <c r="V17" s="226"/>
      <c r="W17" s="226"/>
      <c r="X17" s="227"/>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302</v>
      </c>
      <c r="AU17" s="277"/>
      <c r="AV17" s="277"/>
      <c r="AW17" s="277"/>
      <c r="AX17" s="278"/>
    </row>
    <row r="18" spans="1:50" ht="18.75" customHeight="1" x14ac:dyDescent="0.15">
      <c r="A18" s="218"/>
      <c r="B18" s="219"/>
      <c r="C18" s="219"/>
      <c r="D18" s="219"/>
      <c r="E18" s="219"/>
      <c r="F18" s="220"/>
      <c r="G18" s="228"/>
      <c r="H18" s="111"/>
      <c r="I18" s="111"/>
      <c r="J18" s="111"/>
      <c r="K18" s="111"/>
      <c r="L18" s="111"/>
      <c r="M18" s="111"/>
      <c r="N18" s="111"/>
      <c r="O18" s="229"/>
      <c r="P18" s="246"/>
      <c r="Q18" s="111"/>
      <c r="R18" s="111"/>
      <c r="S18" s="111"/>
      <c r="T18" s="111"/>
      <c r="U18" s="111"/>
      <c r="V18" s="111"/>
      <c r="W18" s="111"/>
      <c r="X18" s="229"/>
      <c r="Y18" s="284"/>
      <c r="Z18" s="285"/>
      <c r="AA18" s="286"/>
      <c r="AB18" s="139"/>
      <c r="AC18" s="134"/>
      <c r="AD18" s="135"/>
      <c r="AE18" s="140"/>
      <c r="AF18" s="133"/>
      <c r="AG18" s="133"/>
      <c r="AH18" s="133"/>
      <c r="AI18" s="290"/>
      <c r="AJ18" s="140"/>
      <c r="AK18" s="133"/>
      <c r="AL18" s="133"/>
      <c r="AM18" s="133"/>
      <c r="AN18" s="290"/>
      <c r="AO18" s="140"/>
      <c r="AP18" s="133"/>
      <c r="AQ18" s="133"/>
      <c r="AR18" s="133"/>
      <c r="AS18" s="290"/>
      <c r="AT18" s="67"/>
      <c r="AU18" s="113"/>
      <c r="AV18" s="113"/>
      <c r="AW18" s="111" t="s">
        <v>359</v>
      </c>
      <c r="AX18" s="112"/>
    </row>
    <row r="19" spans="1:50" ht="22.5" customHeight="1" x14ac:dyDescent="0.15">
      <c r="A19" s="221"/>
      <c r="B19" s="219"/>
      <c r="C19" s="219"/>
      <c r="D19" s="219"/>
      <c r="E19" s="219"/>
      <c r="F19" s="220"/>
      <c r="G19" s="696"/>
      <c r="H19" s="293"/>
      <c r="I19" s="293"/>
      <c r="J19" s="293"/>
      <c r="K19" s="293"/>
      <c r="L19" s="293"/>
      <c r="M19" s="293"/>
      <c r="N19" s="293"/>
      <c r="O19" s="294"/>
      <c r="P19" s="259"/>
      <c r="Q19" s="200"/>
      <c r="R19" s="200"/>
      <c r="S19" s="200"/>
      <c r="T19" s="200"/>
      <c r="U19" s="200"/>
      <c r="V19" s="200"/>
      <c r="W19" s="200"/>
      <c r="X19" s="201"/>
      <c r="Y19" s="298" t="s">
        <v>14</v>
      </c>
      <c r="Z19" s="299"/>
      <c r="AA19" s="300"/>
      <c r="AB19" s="327"/>
      <c r="AC19" s="301"/>
      <c r="AD19" s="301"/>
      <c r="AE19" s="96"/>
      <c r="AF19" s="97"/>
      <c r="AG19" s="97"/>
      <c r="AH19" s="97"/>
      <c r="AI19" s="98"/>
      <c r="AJ19" s="96"/>
      <c r="AK19" s="97"/>
      <c r="AL19" s="97"/>
      <c r="AM19" s="97"/>
      <c r="AN19" s="98"/>
      <c r="AO19" s="96"/>
      <c r="AP19" s="97"/>
      <c r="AQ19" s="97"/>
      <c r="AR19" s="97"/>
      <c r="AS19" s="98"/>
      <c r="AT19" s="231"/>
      <c r="AU19" s="231"/>
      <c r="AV19" s="231"/>
      <c r="AW19" s="231"/>
      <c r="AX19" s="232"/>
    </row>
    <row r="20" spans="1:50" ht="22.5" customHeight="1" x14ac:dyDescent="0.15">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79" t="s">
        <v>65</v>
      </c>
      <c r="Z20" s="124"/>
      <c r="AA20" s="175"/>
      <c r="AB20" s="328"/>
      <c r="AC20" s="291"/>
      <c r="AD20" s="291"/>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5"/>
      <c r="B21" s="676"/>
      <c r="C21" s="676"/>
      <c r="D21" s="676"/>
      <c r="E21" s="676"/>
      <c r="F21" s="677"/>
      <c r="G21" s="661"/>
      <c r="H21" s="662"/>
      <c r="I21" s="662"/>
      <c r="J21" s="662"/>
      <c r="K21" s="662"/>
      <c r="L21" s="662"/>
      <c r="M21" s="662"/>
      <c r="N21" s="662"/>
      <c r="O21" s="663"/>
      <c r="P21" s="202"/>
      <c r="Q21" s="202"/>
      <c r="R21" s="202"/>
      <c r="S21" s="202"/>
      <c r="T21" s="202"/>
      <c r="U21" s="202"/>
      <c r="V21" s="202"/>
      <c r="W21" s="202"/>
      <c r="X21" s="203"/>
      <c r="Y21" s="123" t="s">
        <v>15</v>
      </c>
      <c r="Z21" s="124"/>
      <c r="AA21" s="175"/>
      <c r="AB21" s="687" t="s">
        <v>465</v>
      </c>
      <c r="AC21" s="269"/>
      <c r="AD21" s="269"/>
      <c r="AE21" s="96"/>
      <c r="AF21" s="97"/>
      <c r="AG21" s="97"/>
      <c r="AH21" s="97"/>
      <c r="AI21" s="98"/>
      <c r="AJ21" s="96"/>
      <c r="AK21" s="97"/>
      <c r="AL21" s="97"/>
      <c r="AM21" s="97"/>
      <c r="AN21" s="98"/>
      <c r="AO21" s="96"/>
      <c r="AP21" s="97"/>
      <c r="AQ21" s="97"/>
      <c r="AR21" s="97"/>
      <c r="AS21" s="98"/>
      <c r="AT21" s="273"/>
      <c r="AU21" s="274"/>
      <c r="AV21" s="274"/>
      <c r="AW21" s="274"/>
      <c r="AX21" s="275"/>
    </row>
    <row r="22" spans="1:50" ht="18.75" customHeight="1" x14ac:dyDescent="0.15">
      <c r="A22" s="218" t="s">
        <v>13</v>
      </c>
      <c r="B22" s="219"/>
      <c r="C22" s="219"/>
      <c r="D22" s="219"/>
      <c r="E22" s="219"/>
      <c r="F22" s="220"/>
      <c r="G22" s="225" t="s">
        <v>318</v>
      </c>
      <c r="H22" s="226"/>
      <c r="I22" s="226"/>
      <c r="J22" s="226"/>
      <c r="K22" s="226"/>
      <c r="L22" s="226"/>
      <c r="M22" s="226"/>
      <c r="N22" s="226"/>
      <c r="O22" s="227"/>
      <c r="P22" s="245" t="s">
        <v>82</v>
      </c>
      <c r="Q22" s="226"/>
      <c r="R22" s="226"/>
      <c r="S22" s="226"/>
      <c r="T22" s="226"/>
      <c r="U22" s="226"/>
      <c r="V22" s="226"/>
      <c r="W22" s="226"/>
      <c r="X22" s="227"/>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302</v>
      </c>
      <c r="AU22" s="277"/>
      <c r="AV22" s="277"/>
      <c r="AW22" s="277"/>
      <c r="AX22" s="278"/>
    </row>
    <row r="23" spans="1:50" ht="18.75" customHeight="1" x14ac:dyDescent="0.15">
      <c r="A23" s="218"/>
      <c r="B23" s="219"/>
      <c r="C23" s="219"/>
      <c r="D23" s="219"/>
      <c r="E23" s="219"/>
      <c r="F23" s="220"/>
      <c r="G23" s="228"/>
      <c r="H23" s="111"/>
      <c r="I23" s="111"/>
      <c r="J23" s="111"/>
      <c r="K23" s="111"/>
      <c r="L23" s="111"/>
      <c r="M23" s="111"/>
      <c r="N23" s="111"/>
      <c r="O23" s="229"/>
      <c r="P23" s="246"/>
      <c r="Q23" s="111"/>
      <c r="R23" s="111"/>
      <c r="S23" s="111"/>
      <c r="T23" s="111"/>
      <c r="U23" s="111"/>
      <c r="V23" s="111"/>
      <c r="W23" s="111"/>
      <c r="X23" s="229"/>
      <c r="Y23" s="284"/>
      <c r="Z23" s="285"/>
      <c r="AA23" s="286"/>
      <c r="AB23" s="139"/>
      <c r="AC23" s="134"/>
      <c r="AD23" s="135"/>
      <c r="AE23" s="140"/>
      <c r="AF23" s="133"/>
      <c r="AG23" s="133"/>
      <c r="AH23" s="133"/>
      <c r="AI23" s="290"/>
      <c r="AJ23" s="140"/>
      <c r="AK23" s="133"/>
      <c r="AL23" s="133"/>
      <c r="AM23" s="133"/>
      <c r="AN23" s="290"/>
      <c r="AO23" s="140"/>
      <c r="AP23" s="133"/>
      <c r="AQ23" s="133"/>
      <c r="AR23" s="133"/>
      <c r="AS23" s="290"/>
      <c r="AT23" s="67"/>
      <c r="AU23" s="113"/>
      <c r="AV23" s="113"/>
      <c r="AW23" s="111" t="s">
        <v>466</v>
      </c>
      <c r="AX23" s="112"/>
    </row>
    <row r="24" spans="1:50" ht="22.5" customHeight="1" x14ac:dyDescent="0.15">
      <c r="A24" s="221"/>
      <c r="B24" s="219"/>
      <c r="C24" s="219"/>
      <c r="D24" s="219"/>
      <c r="E24" s="219"/>
      <c r="F24" s="220"/>
      <c r="G24" s="696"/>
      <c r="H24" s="293"/>
      <c r="I24" s="293"/>
      <c r="J24" s="293"/>
      <c r="K24" s="293"/>
      <c r="L24" s="293"/>
      <c r="M24" s="293"/>
      <c r="N24" s="293"/>
      <c r="O24" s="294"/>
      <c r="P24" s="259"/>
      <c r="Q24" s="200"/>
      <c r="R24" s="200"/>
      <c r="S24" s="200"/>
      <c r="T24" s="200"/>
      <c r="U24" s="200"/>
      <c r="V24" s="200"/>
      <c r="W24" s="200"/>
      <c r="X24" s="201"/>
      <c r="Y24" s="298" t="s">
        <v>14</v>
      </c>
      <c r="Z24" s="299"/>
      <c r="AA24" s="300"/>
      <c r="AB24" s="327"/>
      <c r="AC24" s="301"/>
      <c r="AD24" s="301"/>
      <c r="AE24" s="96"/>
      <c r="AF24" s="97"/>
      <c r="AG24" s="97"/>
      <c r="AH24" s="97"/>
      <c r="AI24" s="98"/>
      <c r="AJ24" s="96"/>
      <c r="AK24" s="97"/>
      <c r="AL24" s="97"/>
      <c r="AM24" s="97"/>
      <c r="AN24" s="98"/>
      <c r="AO24" s="96"/>
      <c r="AP24" s="97"/>
      <c r="AQ24" s="97"/>
      <c r="AR24" s="97"/>
      <c r="AS24" s="98"/>
      <c r="AT24" s="231"/>
      <c r="AU24" s="231"/>
      <c r="AV24" s="231"/>
      <c r="AW24" s="231"/>
      <c r="AX24" s="232"/>
    </row>
    <row r="25" spans="1:50" ht="22.5" customHeight="1" x14ac:dyDescent="0.15">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79" t="s">
        <v>65</v>
      </c>
      <c r="Z25" s="124"/>
      <c r="AA25" s="175"/>
      <c r="AB25" s="328"/>
      <c r="AC25" s="291"/>
      <c r="AD25" s="291"/>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5"/>
      <c r="B26" s="676"/>
      <c r="C26" s="676"/>
      <c r="D26" s="676"/>
      <c r="E26" s="676"/>
      <c r="F26" s="677"/>
      <c r="G26" s="661"/>
      <c r="H26" s="662"/>
      <c r="I26" s="662"/>
      <c r="J26" s="662"/>
      <c r="K26" s="662"/>
      <c r="L26" s="662"/>
      <c r="M26" s="662"/>
      <c r="N26" s="662"/>
      <c r="O26" s="663"/>
      <c r="P26" s="202"/>
      <c r="Q26" s="202"/>
      <c r="R26" s="202"/>
      <c r="S26" s="202"/>
      <c r="T26" s="202"/>
      <c r="U26" s="202"/>
      <c r="V26" s="202"/>
      <c r="W26" s="202"/>
      <c r="X26" s="203"/>
      <c r="Y26" s="123" t="s">
        <v>15</v>
      </c>
      <c r="Z26" s="124"/>
      <c r="AA26" s="175"/>
      <c r="AB26" s="687" t="s">
        <v>465</v>
      </c>
      <c r="AC26" s="269"/>
      <c r="AD26" s="269"/>
      <c r="AE26" s="96"/>
      <c r="AF26" s="97"/>
      <c r="AG26" s="97"/>
      <c r="AH26" s="97"/>
      <c r="AI26" s="98"/>
      <c r="AJ26" s="96"/>
      <c r="AK26" s="97"/>
      <c r="AL26" s="97"/>
      <c r="AM26" s="97"/>
      <c r="AN26" s="98"/>
      <c r="AO26" s="96"/>
      <c r="AP26" s="97"/>
      <c r="AQ26" s="97"/>
      <c r="AR26" s="97"/>
      <c r="AS26" s="98"/>
      <c r="AT26" s="273"/>
      <c r="AU26" s="274"/>
      <c r="AV26" s="274"/>
      <c r="AW26" s="274"/>
      <c r="AX26" s="275"/>
    </row>
    <row r="27" spans="1:50" ht="18.75" customHeight="1" x14ac:dyDescent="0.15">
      <c r="A27" s="218" t="s">
        <v>13</v>
      </c>
      <c r="B27" s="219"/>
      <c r="C27" s="219"/>
      <c r="D27" s="219"/>
      <c r="E27" s="219"/>
      <c r="F27" s="220"/>
      <c r="G27" s="225" t="s">
        <v>318</v>
      </c>
      <c r="H27" s="226"/>
      <c r="I27" s="226"/>
      <c r="J27" s="226"/>
      <c r="K27" s="226"/>
      <c r="L27" s="226"/>
      <c r="M27" s="226"/>
      <c r="N27" s="226"/>
      <c r="O27" s="227"/>
      <c r="P27" s="245" t="s">
        <v>82</v>
      </c>
      <c r="Q27" s="226"/>
      <c r="R27" s="226"/>
      <c r="S27" s="226"/>
      <c r="T27" s="226"/>
      <c r="U27" s="226"/>
      <c r="V27" s="226"/>
      <c r="W27" s="226"/>
      <c r="X27" s="227"/>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302</v>
      </c>
      <c r="AU27" s="277"/>
      <c r="AV27" s="277"/>
      <c r="AW27" s="277"/>
      <c r="AX27" s="278"/>
    </row>
    <row r="28" spans="1:50" ht="18.75" customHeight="1" x14ac:dyDescent="0.15">
      <c r="A28" s="218"/>
      <c r="B28" s="219"/>
      <c r="C28" s="219"/>
      <c r="D28" s="219"/>
      <c r="E28" s="219"/>
      <c r="F28" s="220"/>
      <c r="G28" s="228"/>
      <c r="H28" s="111"/>
      <c r="I28" s="111"/>
      <c r="J28" s="111"/>
      <c r="K28" s="111"/>
      <c r="L28" s="111"/>
      <c r="M28" s="111"/>
      <c r="N28" s="111"/>
      <c r="O28" s="229"/>
      <c r="P28" s="246"/>
      <c r="Q28" s="111"/>
      <c r="R28" s="111"/>
      <c r="S28" s="111"/>
      <c r="T28" s="111"/>
      <c r="U28" s="111"/>
      <c r="V28" s="111"/>
      <c r="W28" s="111"/>
      <c r="X28" s="229"/>
      <c r="Y28" s="284"/>
      <c r="Z28" s="285"/>
      <c r="AA28" s="286"/>
      <c r="AB28" s="139"/>
      <c r="AC28" s="134"/>
      <c r="AD28" s="135"/>
      <c r="AE28" s="140"/>
      <c r="AF28" s="133"/>
      <c r="AG28" s="133"/>
      <c r="AH28" s="133"/>
      <c r="AI28" s="290"/>
      <c r="AJ28" s="140"/>
      <c r="AK28" s="133"/>
      <c r="AL28" s="133"/>
      <c r="AM28" s="133"/>
      <c r="AN28" s="290"/>
      <c r="AO28" s="140"/>
      <c r="AP28" s="133"/>
      <c r="AQ28" s="133"/>
      <c r="AR28" s="133"/>
      <c r="AS28" s="290"/>
      <c r="AT28" s="67"/>
      <c r="AU28" s="113"/>
      <c r="AV28" s="113"/>
      <c r="AW28" s="111" t="s">
        <v>463</v>
      </c>
      <c r="AX28" s="112"/>
    </row>
    <row r="29" spans="1:50" ht="22.5" customHeight="1" x14ac:dyDescent="0.15">
      <c r="A29" s="221"/>
      <c r="B29" s="219"/>
      <c r="C29" s="219"/>
      <c r="D29" s="219"/>
      <c r="E29" s="219"/>
      <c r="F29" s="220"/>
      <c r="G29" s="696"/>
      <c r="H29" s="293"/>
      <c r="I29" s="293"/>
      <c r="J29" s="293"/>
      <c r="K29" s="293"/>
      <c r="L29" s="293"/>
      <c r="M29" s="293"/>
      <c r="N29" s="293"/>
      <c r="O29" s="294"/>
      <c r="P29" s="259"/>
      <c r="Q29" s="200"/>
      <c r="R29" s="200"/>
      <c r="S29" s="200"/>
      <c r="T29" s="200"/>
      <c r="U29" s="200"/>
      <c r="V29" s="200"/>
      <c r="W29" s="200"/>
      <c r="X29" s="201"/>
      <c r="Y29" s="298" t="s">
        <v>14</v>
      </c>
      <c r="Z29" s="299"/>
      <c r="AA29" s="300"/>
      <c r="AB29" s="327"/>
      <c r="AC29" s="301"/>
      <c r="AD29" s="301"/>
      <c r="AE29" s="96"/>
      <c r="AF29" s="97"/>
      <c r="AG29" s="97"/>
      <c r="AH29" s="97"/>
      <c r="AI29" s="98"/>
      <c r="AJ29" s="96"/>
      <c r="AK29" s="97"/>
      <c r="AL29" s="97"/>
      <c r="AM29" s="97"/>
      <c r="AN29" s="98"/>
      <c r="AO29" s="96"/>
      <c r="AP29" s="97"/>
      <c r="AQ29" s="97"/>
      <c r="AR29" s="97"/>
      <c r="AS29" s="98"/>
      <c r="AT29" s="231"/>
      <c r="AU29" s="231"/>
      <c r="AV29" s="231"/>
      <c r="AW29" s="231"/>
      <c r="AX29" s="232"/>
    </row>
    <row r="30" spans="1:50" ht="22.5" customHeight="1" x14ac:dyDescent="0.15">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79" t="s">
        <v>65</v>
      </c>
      <c r="Z30" s="124"/>
      <c r="AA30" s="175"/>
      <c r="AB30" s="328"/>
      <c r="AC30" s="291"/>
      <c r="AD30" s="291"/>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5"/>
      <c r="B31" s="676"/>
      <c r="C31" s="676"/>
      <c r="D31" s="676"/>
      <c r="E31" s="676"/>
      <c r="F31" s="677"/>
      <c r="G31" s="661"/>
      <c r="H31" s="662"/>
      <c r="I31" s="662"/>
      <c r="J31" s="662"/>
      <c r="K31" s="662"/>
      <c r="L31" s="662"/>
      <c r="M31" s="662"/>
      <c r="N31" s="662"/>
      <c r="O31" s="663"/>
      <c r="P31" s="202"/>
      <c r="Q31" s="202"/>
      <c r="R31" s="202"/>
      <c r="S31" s="202"/>
      <c r="T31" s="202"/>
      <c r="U31" s="202"/>
      <c r="V31" s="202"/>
      <c r="W31" s="202"/>
      <c r="X31" s="203"/>
      <c r="Y31" s="123" t="s">
        <v>15</v>
      </c>
      <c r="Z31" s="124"/>
      <c r="AA31" s="175"/>
      <c r="AB31" s="687" t="s">
        <v>464</v>
      </c>
      <c r="AC31" s="269"/>
      <c r="AD31" s="269"/>
      <c r="AE31" s="96"/>
      <c r="AF31" s="97"/>
      <c r="AG31" s="97"/>
      <c r="AH31" s="97"/>
      <c r="AI31" s="98"/>
      <c r="AJ31" s="96"/>
      <c r="AK31" s="97"/>
      <c r="AL31" s="97"/>
      <c r="AM31" s="97"/>
      <c r="AN31" s="98"/>
      <c r="AO31" s="96"/>
      <c r="AP31" s="97"/>
      <c r="AQ31" s="97"/>
      <c r="AR31" s="97"/>
      <c r="AS31" s="98"/>
      <c r="AT31" s="273"/>
      <c r="AU31" s="274"/>
      <c r="AV31" s="274"/>
      <c r="AW31" s="274"/>
      <c r="AX31" s="275"/>
    </row>
    <row r="32" spans="1:50" ht="18.75" customHeight="1" x14ac:dyDescent="0.15">
      <c r="A32" s="218" t="s">
        <v>13</v>
      </c>
      <c r="B32" s="219"/>
      <c r="C32" s="219"/>
      <c r="D32" s="219"/>
      <c r="E32" s="219"/>
      <c r="F32" s="220"/>
      <c r="G32" s="225" t="s">
        <v>318</v>
      </c>
      <c r="H32" s="226"/>
      <c r="I32" s="226"/>
      <c r="J32" s="226"/>
      <c r="K32" s="226"/>
      <c r="L32" s="226"/>
      <c r="M32" s="226"/>
      <c r="N32" s="226"/>
      <c r="O32" s="227"/>
      <c r="P32" s="245" t="s">
        <v>82</v>
      </c>
      <c r="Q32" s="226"/>
      <c r="R32" s="226"/>
      <c r="S32" s="226"/>
      <c r="T32" s="226"/>
      <c r="U32" s="226"/>
      <c r="V32" s="226"/>
      <c r="W32" s="226"/>
      <c r="X32" s="227"/>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302</v>
      </c>
      <c r="AU32" s="277"/>
      <c r="AV32" s="277"/>
      <c r="AW32" s="277"/>
      <c r="AX32" s="278"/>
    </row>
    <row r="33" spans="1:50" ht="18.75" customHeight="1" x14ac:dyDescent="0.15">
      <c r="A33" s="218"/>
      <c r="B33" s="219"/>
      <c r="C33" s="219"/>
      <c r="D33" s="219"/>
      <c r="E33" s="219"/>
      <c r="F33" s="220"/>
      <c r="G33" s="228"/>
      <c r="H33" s="111"/>
      <c r="I33" s="111"/>
      <c r="J33" s="111"/>
      <c r="K33" s="111"/>
      <c r="L33" s="111"/>
      <c r="M33" s="111"/>
      <c r="N33" s="111"/>
      <c r="O33" s="229"/>
      <c r="P33" s="246"/>
      <c r="Q33" s="111"/>
      <c r="R33" s="111"/>
      <c r="S33" s="111"/>
      <c r="T33" s="111"/>
      <c r="U33" s="111"/>
      <c r="V33" s="111"/>
      <c r="W33" s="111"/>
      <c r="X33" s="229"/>
      <c r="Y33" s="284"/>
      <c r="Z33" s="285"/>
      <c r="AA33" s="286"/>
      <c r="AB33" s="139"/>
      <c r="AC33" s="134"/>
      <c r="AD33" s="135"/>
      <c r="AE33" s="140"/>
      <c r="AF33" s="133"/>
      <c r="AG33" s="133"/>
      <c r="AH33" s="133"/>
      <c r="AI33" s="290"/>
      <c r="AJ33" s="140"/>
      <c r="AK33" s="133"/>
      <c r="AL33" s="133"/>
      <c r="AM33" s="133"/>
      <c r="AN33" s="290"/>
      <c r="AO33" s="140"/>
      <c r="AP33" s="133"/>
      <c r="AQ33" s="133"/>
      <c r="AR33" s="133"/>
      <c r="AS33" s="290"/>
      <c r="AT33" s="67"/>
      <c r="AU33" s="113"/>
      <c r="AV33" s="113"/>
      <c r="AW33" s="111" t="s">
        <v>466</v>
      </c>
      <c r="AX33" s="112"/>
    </row>
    <row r="34" spans="1:50" ht="22.5" customHeight="1" x14ac:dyDescent="0.15">
      <c r="A34" s="221"/>
      <c r="B34" s="219"/>
      <c r="C34" s="219"/>
      <c r="D34" s="219"/>
      <c r="E34" s="219"/>
      <c r="F34" s="220"/>
      <c r="G34" s="696"/>
      <c r="H34" s="293"/>
      <c r="I34" s="293"/>
      <c r="J34" s="293"/>
      <c r="K34" s="293"/>
      <c r="L34" s="293"/>
      <c r="M34" s="293"/>
      <c r="N34" s="293"/>
      <c r="O34" s="294"/>
      <c r="P34" s="259"/>
      <c r="Q34" s="200"/>
      <c r="R34" s="200"/>
      <c r="S34" s="200"/>
      <c r="T34" s="200"/>
      <c r="U34" s="200"/>
      <c r="V34" s="200"/>
      <c r="W34" s="200"/>
      <c r="X34" s="201"/>
      <c r="Y34" s="298" t="s">
        <v>14</v>
      </c>
      <c r="Z34" s="299"/>
      <c r="AA34" s="300"/>
      <c r="AB34" s="327"/>
      <c r="AC34" s="301"/>
      <c r="AD34" s="301"/>
      <c r="AE34" s="96"/>
      <c r="AF34" s="97"/>
      <c r="AG34" s="97"/>
      <c r="AH34" s="97"/>
      <c r="AI34" s="98"/>
      <c r="AJ34" s="96"/>
      <c r="AK34" s="97"/>
      <c r="AL34" s="97"/>
      <c r="AM34" s="97"/>
      <c r="AN34" s="98"/>
      <c r="AO34" s="96"/>
      <c r="AP34" s="97"/>
      <c r="AQ34" s="97"/>
      <c r="AR34" s="97"/>
      <c r="AS34" s="98"/>
      <c r="AT34" s="231"/>
      <c r="AU34" s="231"/>
      <c r="AV34" s="231"/>
      <c r="AW34" s="231"/>
      <c r="AX34" s="232"/>
    </row>
    <row r="35" spans="1:50" ht="22.5" customHeight="1" x14ac:dyDescent="0.15">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79" t="s">
        <v>65</v>
      </c>
      <c r="Z35" s="124"/>
      <c r="AA35" s="175"/>
      <c r="AB35" s="328"/>
      <c r="AC35" s="291"/>
      <c r="AD35" s="291"/>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5"/>
      <c r="B36" s="676"/>
      <c r="C36" s="676"/>
      <c r="D36" s="676"/>
      <c r="E36" s="676"/>
      <c r="F36" s="677"/>
      <c r="G36" s="661"/>
      <c r="H36" s="662"/>
      <c r="I36" s="662"/>
      <c r="J36" s="662"/>
      <c r="K36" s="662"/>
      <c r="L36" s="662"/>
      <c r="M36" s="662"/>
      <c r="N36" s="662"/>
      <c r="O36" s="663"/>
      <c r="P36" s="202"/>
      <c r="Q36" s="202"/>
      <c r="R36" s="202"/>
      <c r="S36" s="202"/>
      <c r="T36" s="202"/>
      <c r="U36" s="202"/>
      <c r="V36" s="202"/>
      <c r="W36" s="202"/>
      <c r="X36" s="203"/>
      <c r="Y36" s="123" t="s">
        <v>15</v>
      </c>
      <c r="Z36" s="124"/>
      <c r="AA36" s="175"/>
      <c r="AB36" s="687" t="s">
        <v>465</v>
      </c>
      <c r="AC36" s="269"/>
      <c r="AD36" s="269"/>
      <c r="AE36" s="96"/>
      <c r="AF36" s="97"/>
      <c r="AG36" s="97"/>
      <c r="AH36" s="97"/>
      <c r="AI36" s="98"/>
      <c r="AJ36" s="96"/>
      <c r="AK36" s="97"/>
      <c r="AL36" s="97"/>
      <c r="AM36" s="97"/>
      <c r="AN36" s="98"/>
      <c r="AO36" s="96"/>
      <c r="AP36" s="97"/>
      <c r="AQ36" s="97"/>
      <c r="AR36" s="97"/>
      <c r="AS36" s="98"/>
      <c r="AT36" s="273"/>
      <c r="AU36" s="274"/>
      <c r="AV36" s="274"/>
      <c r="AW36" s="274"/>
      <c r="AX36" s="275"/>
    </row>
    <row r="37" spans="1:50" ht="18.75" customHeight="1" x14ac:dyDescent="0.15">
      <c r="A37" s="218" t="s">
        <v>13</v>
      </c>
      <c r="B37" s="219"/>
      <c r="C37" s="219"/>
      <c r="D37" s="219"/>
      <c r="E37" s="219"/>
      <c r="F37" s="220"/>
      <c r="G37" s="225" t="s">
        <v>318</v>
      </c>
      <c r="H37" s="226"/>
      <c r="I37" s="226"/>
      <c r="J37" s="226"/>
      <c r="K37" s="226"/>
      <c r="L37" s="226"/>
      <c r="M37" s="226"/>
      <c r="N37" s="226"/>
      <c r="O37" s="227"/>
      <c r="P37" s="245" t="s">
        <v>82</v>
      </c>
      <c r="Q37" s="226"/>
      <c r="R37" s="226"/>
      <c r="S37" s="226"/>
      <c r="T37" s="226"/>
      <c r="U37" s="226"/>
      <c r="V37" s="226"/>
      <c r="W37" s="226"/>
      <c r="X37" s="227"/>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302</v>
      </c>
      <c r="AU37" s="277"/>
      <c r="AV37" s="277"/>
      <c r="AW37" s="277"/>
      <c r="AX37" s="278"/>
    </row>
    <row r="38" spans="1:50" ht="18.75" customHeight="1" x14ac:dyDescent="0.15">
      <c r="A38" s="218"/>
      <c r="B38" s="219"/>
      <c r="C38" s="219"/>
      <c r="D38" s="219"/>
      <c r="E38" s="219"/>
      <c r="F38" s="220"/>
      <c r="G38" s="228"/>
      <c r="H38" s="111"/>
      <c r="I38" s="111"/>
      <c r="J38" s="111"/>
      <c r="K38" s="111"/>
      <c r="L38" s="111"/>
      <c r="M38" s="111"/>
      <c r="N38" s="111"/>
      <c r="O38" s="229"/>
      <c r="P38" s="246"/>
      <c r="Q38" s="111"/>
      <c r="R38" s="111"/>
      <c r="S38" s="111"/>
      <c r="T38" s="111"/>
      <c r="U38" s="111"/>
      <c r="V38" s="111"/>
      <c r="W38" s="111"/>
      <c r="X38" s="229"/>
      <c r="Y38" s="284"/>
      <c r="Z38" s="285"/>
      <c r="AA38" s="286"/>
      <c r="AB38" s="139"/>
      <c r="AC38" s="134"/>
      <c r="AD38" s="135"/>
      <c r="AE38" s="140"/>
      <c r="AF38" s="133"/>
      <c r="AG38" s="133"/>
      <c r="AH38" s="133"/>
      <c r="AI38" s="290"/>
      <c r="AJ38" s="140"/>
      <c r="AK38" s="133"/>
      <c r="AL38" s="133"/>
      <c r="AM38" s="133"/>
      <c r="AN38" s="290"/>
      <c r="AO38" s="140"/>
      <c r="AP38" s="133"/>
      <c r="AQ38" s="133"/>
      <c r="AR38" s="133"/>
      <c r="AS38" s="290"/>
      <c r="AT38" s="67"/>
      <c r="AU38" s="113"/>
      <c r="AV38" s="113"/>
      <c r="AW38" s="111" t="s">
        <v>466</v>
      </c>
      <c r="AX38" s="112"/>
    </row>
    <row r="39" spans="1:50" ht="22.5" customHeight="1" x14ac:dyDescent="0.15">
      <c r="A39" s="221"/>
      <c r="B39" s="219"/>
      <c r="C39" s="219"/>
      <c r="D39" s="219"/>
      <c r="E39" s="219"/>
      <c r="F39" s="220"/>
      <c r="G39" s="696"/>
      <c r="H39" s="293"/>
      <c r="I39" s="293"/>
      <c r="J39" s="293"/>
      <c r="K39" s="293"/>
      <c r="L39" s="293"/>
      <c r="M39" s="293"/>
      <c r="N39" s="293"/>
      <c r="O39" s="294"/>
      <c r="P39" s="259"/>
      <c r="Q39" s="200"/>
      <c r="R39" s="200"/>
      <c r="S39" s="200"/>
      <c r="T39" s="200"/>
      <c r="U39" s="200"/>
      <c r="V39" s="200"/>
      <c r="W39" s="200"/>
      <c r="X39" s="201"/>
      <c r="Y39" s="298" t="s">
        <v>14</v>
      </c>
      <c r="Z39" s="299"/>
      <c r="AA39" s="300"/>
      <c r="AB39" s="327"/>
      <c r="AC39" s="301"/>
      <c r="AD39" s="301"/>
      <c r="AE39" s="96"/>
      <c r="AF39" s="97"/>
      <c r="AG39" s="97"/>
      <c r="AH39" s="97"/>
      <c r="AI39" s="98"/>
      <c r="AJ39" s="96"/>
      <c r="AK39" s="97"/>
      <c r="AL39" s="97"/>
      <c r="AM39" s="97"/>
      <c r="AN39" s="98"/>
      <c r="AO39" s="96"/>
      <c r="AP39" s="97"/>
      <c r="AQ39" s="97"/>
      <c r="AR39" s="97"/>
      <c r="AS39" s="98"/>
      <c r="AT39" s="231"/>
      <c r="AU39" s="231"/>
      <c r="AV39" s="231"/>
      <c r="AW39" s="231"/>
      <c r="AX39" s="232"/>
    </row>
    <row r="40" spans="1:50" ht="22.5" customHeight="1" x14ac:dyDescent="0.15">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79" t="s">
        <v>65</v>
      </c>
      <c r="Z40" s="124"/>
      <c r="AA40" s="175"/>
      <c r="AB40" s="328"/>
      <c r="AC40" s="291"/>
      <c r="AD40" s="291"/>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5"/>
      <c r="B41" s="676"/>
      <c r="C41" s="676"/>
      <c r="D41" s="676"/>
      <c r="E41" s="676"/>
      <c r="F41" s="677"/>
      <c r="G41" s="661"/>
      <c r="H41" s="662"/>
      <c r="I41" s="662"/>
      <c r="J41" s="662"/>
      <c r="K41" s="662"/>
      <c r="L41" s="662"/>
      <c r="M41" s="662"/>
      <c r="N41" s="662"/>
      <c r="O41" s="663"/>
      <c r="P41" s="202"/>
      <c r="Q41" s="202"/>
      <c r="R41" s="202"/>
      <c r="S41" s="202"/>
      <c r="T41" s="202"/>
      <c r="U41" s="202"/>
      <c r="V41" s="202"/>
      <c r="W41" s="202"/>
      <c r="X41" s="203"/>
      <c r="Y41" s="123" t="s">
        <v>15</v>
      </c>
      <c r="Z41" s="124"/>
      <c r="AA41" s="175"/>
      <c r="AB41" s="687" t="s">
        <v>465</v>
      </c>
      <c r="AC41" s="269"/>
      <c r="AD41" s="269"/>
      <c r="AE41" s="96"/>
      <c r="AF41" s="97"/>
      <c r="AG41" s="97"/>
      <c r="AH41" s="97"/>
      <c r="AI41" s="98"/>
      <c r="AJ41" s="96"/>
      <c r="AK41" s="97"/>
      <c r="AL41" s="97"/>
      <c r="AM41" s="97"/>
      <c r="AN41" s="98"/>
      <c r="AO41" s="96"/>
      <c r="AP41" s="97"/>
      <c r="AQ41" s="97"/>
      <c r="AR41" s="97"/>
      <c r="AS41" s="98"/>
      <c r="AT41" s="273"/>
      <c r="AU41" s="274"/>
      <c r="AV41" s="274"/>
      <c r="AW41" s="274"/>
      <c r="AX41" s="275"/>
    </row>
    <row r="42" spans="1:50" ht="18.75" customHeight="1" x14ac:dyDescent="0.15">
      <c r="A42" s="218" t="s">
        <v>13</v>
      </c>
      <c r="B42" s="219"/>
      <c r="C42" s="219"/>
      <c r="D42" s="219"/>
      <c r="E42" s="219"/>
      <c r="F42" s="220"/>
      <c r="G42" s="225" t="s">
        <v>318</v>
      </c>
      <c r="H42" s="226"/>
      <c r="I42" s="226"/>
      <c r="J42" s="226"/>
      <c r="K42" s="226"/>
      <c r="L42" s="226"/>
      <c r="M42" s="226"/>
      <c r="N42" s="226"/>
      <c r="O42" s="227"/>
      <c r="P42" s="245" t="s">
        <v>82</v>
      </c>
      <c r="Q42" s="226"/>
      <c r="R42" s="226"/>
      <c r="S42" s="226"/>
      <c r="T42" s="226"/>
      <c r="U42" s="226"/>
      <c r="V42" s="226"/>
      <c r="W42" s="226"/>
      <c r="X42" s="227"/>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302</v>
      </c>
      <c r="AU42" s="277"/>
      <c r="AV42" s="277"/>
      <c r="AW42" s="277"/>
      <c r="AX42" s="278"/>
    </row>
    <row r="43" spans="1:50" ht="18.75" customHeight="1" x14ac:dyDescent="0.15">
      <c r="A43" s="218"/>
      <c r="B43" s="219"/>
      <c r="C43" s="219"/>
      <c r="D43" s="219"/>
      <c r="E43" s="219"/>
      <c r="F43" s="220"/>
      <c r="G43" s="228"/>
      <c r="H43" s="111"/>
      <c r="I43" s="111"/>
      <c r="J43" s="111"/>
      <c r="K43" s="111"/>
      <c r="L43" s="111"/>
      <c r="M43" s="111"/>
      <c r="N43" s="111"/>
      <c r="O43" s="229"/>
      <c r="P43" s="246"/>
      <c r="Q43" s="111"/>
      <c r="R43" s="111"/>
      <c r="S43" s="111"/>
      <c r="T43" s="111"/>
      <c r="U43" s="111"/>
      <c r="V43" s="111"/>
      <c r="W43" s="111"/>
      <c r="X43" s="229"/>
      <c r="Y43" s="284"/>
      <c r="Z43" s="285"/>
      <c r="AA43" s="286"/>
      <c r="AB43" s="139"/>
      <c r="AC43" s="134"/>
      <c r="AD43" s="135"/>
      <c r="AE43" s="140"/>
      <c r="AF43" s="133"/>
      <c r="AG43" s="133"/>
      <c r="AH43" s="133"/>
      <c r="AI43" s="290"/>
      <c r="AJ43" s="140"/>
      <c r="AK43" s="133"/>
      <c r="AL43" s="133"/>
      <c r="AM43" s="133"/>
      <c r="AN43" s="290"/>
      <c r="AO43" s="140"/>
      <c r="AP43" s="133"/>
      <c r="AQ43" s="133"/>
      <c r="AR43" s="133"/>
      <c r="AS43" s="290"/>
      <c r="AT43" s="67"/>
      <c r="AU43" s="113"/>
      <c r="AV43" s="113"/>
      <c r="AW43" s="111" t="s">
        <v>466</v>
      </c>
      <c r="AX43" s="112"/>
    </row>
    <row r="44" spans="1:50" ht="22.5" customHeight="1" x14ac:dyDescent="0.15">
      <c r="A44" s="221"/>
      <c r="B44" s="219"/>
      <c r="C44" s="219"/>
      <c r="D44" s="219"/>
      <c r="E44" s="219"/>
      <c r="F44" s="220"/>
      <c r="G44" s="696"/>
      <c r="H44" s="293"/>
      <c r="I44" s="293"/>
      <c r="J44" s="293"/>
      <c r="K44" s="293"/>
      <c r="L44" s="293"/>
      <c r="M44" s="293"/>
      <c r="N44" s="293"/>
      <c r="O44" s="294"/>
      <c r="P44" s="259"/>
      <c r="Q44" s="200"/>
      <c r="R44" s="200"/>
      <c r="S44" s="200"/>
      <c r="T44" s="200"/>
      <c r="U44" s="200"/>
      <c r="V44" s="200"/>
      <c r="W44" s="200"/>
      <c r="X44" s="201"/>
      <c r="Y44" s="298" t="s">
        <v>14</v>
      </c>
      <c r="Z44" s="299"/>
      <c r="AA44" s="300"/>
      <c r="AB44" s="327"/>
      <c r="AC44" s="301"/>
      <c r="AD44" s="301"/>
      <c r="AE44" s="96"/>
      <c r="AF44" s="97"/>
      <c r="AG44" s="97"/>
      <c r="AH44" s="97"/>
      <c r="AI44" s="98"/>
      <c r="AJ44" s="96"/>
      <c r="AK44" s="97"/>
      <c r="AL44" s="97"/>
      <c r="AM44" s="97"/>
      <c r="AN44" s="98"/>
      <c r="AO44" s="96"/>
      <c r="AP44" s="97"/>
      <c r="AQ44" s="97"/>
      <c r="AR44" s="97"/>
      <c r="AS44" s="98"/>
      <c r="AT44" s="231"/>
      <c r="AU44" s="231"/>
      <c r="AV44" s="231"/>
      <c r="AW44" s="231"/>
      <c r="AX44" s="232"/>
    </row>
    <row r="45" spans="1:50" ht="22.5"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79" t="s">
        <v>65</v>
      </c>
      <c r="Z45" s="124"/>
      <c r="AA45" s="175"/>
      <c r="AB45" s="328"/>
      <c r="AC45" s="291"/>
      <c r="AD45" s="291"/>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5"/>
      <c r="B46" s="676"/>
      <c r="C46" s="676"/>
      <c r="D46" s="676"/>
      <c r="E46" s="676"/>
      <c r="F46" s="677"/>
      <c r="G46" s="661"/>
      <c r="H46" s="662"/>
      <c r="I46" s="662"/>
      <c r="J46" s="662"/>
      <c r="K46" s="662"/>
      <c r="L46" s="662"/>
      <c r="M46" s="662"/>
      <c r="N46" s="662"/>
      <c r="O46" s="663"/>
      <c r="P46" s="202"/>
      <c r="Q46" s="202"/>
      <c r="R46" s="202"/>
      <c r="S46" s="202"/>
      <c r="T46" s="202"/>
      <c r="U46" s="202"/>
      <c r="V46" s="202"/>
      <c r="W46" s="202"/>
      <c r="X46" s="203"/>
      <c r="Y46" s="123" t="s">
        <v>15</v>
      </c>
      <c r="Z46" s="124"/>
      <c r="AA46" s="175"/>
      <c r="AB46" s="687" t="s">
        <v>465</v>
      </c>
      <c r="AC46" s="269"/>
      <c r="AD46" s="269"/>
      <c r="AE46" s="96"/>
      <c r="AF46" s="97"/>
      <c r="AG46" s="97"/>
      <c r="AH46" s="97"/>
      <c r="AI46" s="98"/>
      <c r="AJ46" s="96"/>
      <c r="AK46" s="97"/>
      <c r="AL46" s="97"/>
      <c r="AM46" s="97"/>
      <c r="AN46" s="98"/>
      <c r="AO46" s="96"/>
      <c r="AP46" s="97"/>
      <c r="AQ46" s="97"/>
      <c r="AR46" s="97"/>
      <c r="AS46" s="98"/>
      <c r="AT46" s="273"/>
      <c r="AU46" s="274"/>
      <c r="AV46" s="274"/>
      <c r="AW46" s="274"/>
      <c r="AX46" s="275"/>
    </row>
    <row r="47" spans="1:50" ht="18.75" customHeight="1" x14ac:dyDescent="0.15">
      <c r="A47" s="218" t="s">
        <v>13</v>
      </c>
      <c r="B47" s="219"/>
      <c r="C47" s="219"/>
      <c r="D47" s="219"/>
      <c r="E47" s="219"/>
      <c r="F47" s="220"/>
      <c r="G47" s="225" t="s">
        <v>318</v>
      </c>
      <c r="H47" s="226"/>
      <c r="I47" s="226"/>
      <c r="J47" s="226"/>
      <c r="K47" s="226"/>
      <c r="L47" s="226"/>
      <c r="M47" s="226"/>
      <c r="N47" s="226"/>
      <c r="O47" s="227"/>
      <c r="P47" s="245" t="s">
        <v>82</v>
      </c>
      <c r="Q47" s="226"/>
      <c r="R47" s="226"/>
      <c r="S47" s="226"/>
      <c r="T47" s="226"/>
      <c r="U47" s="226"/>
      <c r="V47" s="226"/>
      <c r="W47" s="226"/>
      <c r="X47" s="227"/>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302</v>
      </c>
      <c r="AU47" s="277"/>
      <c r="AV47" s="277"/>
      <c r="AW47" s="277"/>
      <c r="AX47" s="278"/>
    </row>
    <row r="48" spans="1:50" ht="18.75" customHeight="1" x14ac:dyDescent="0.15">
      <c r="A48" s="218"/>
      <c r="B48" s="219"/>
      <c r="C48" s="219"/>
      <c r="D48" s="219"/>
      <c r="E48" s="219"/>
      <c r="F48" s="220"/>
      <c r="G48" s="228"/>
      <c r="H48" s="111"/>
      <c r="I48" s="111"/>
      <c r="J48" s="111"/>
      <c r="K48" s="111"/>
      <c r="L48" s="111"/>
      <c r="M48" s="111"/>
      <c r="N48" s="111"/>
      <c r="O48" s="229"/>
      <c r="P48" s="246"/>
      <c r="Q48" s="111"/>
      <c r="R48" s="111"/>
      <c r="S48" s="111"/>
      <c r="T48" s="111"/>
      <c r="U48" s="111"/>
      <c r="V48" s="111"/>
      <c r="W48" s="111"/>
      <c r="X48" s="229"/>
      <c r="Y48" s="284"/>
      <c r="Z48" s="285"/>
      <c r="AA48" s="286"/>
      <c r="AB48" s="139"/>
      <c r="AC48" s="134"/>
      <c r="AD48" s="135"/>
      <c r="AE48" s="140"/>
      <c r="AF48" s="133"/>
      <c r="AG48" s="133"/>
      <c r="AH48" s="133"/>
      <c r="AI48" s="290"/>
      <c r="AJ48" s="140"/>
      <c r="AK48" s="133"/>
      <c r="AL48" s="133"/>
      <c r="AM48" s="133"/>
      <c r="AN48" s="290"/>
      <c r="AO48" s="140"/>
      <c r="AP48" s="133"/>
      <c r="AQ48" s="133"/>
      <c r="AR48" s="133"/>
      <c r="AS48" s="290"/>
      <c r="AT48" s="67"/>
      <c r="AU48" s="113"/>
      <c r="AV48" s="113"/>
      <c r="AW48" s="111" t="s">
        <v>463</v>
      </c>
      <c r="AX48" s="112"/>
    </row>
    <row r="49" spans="1:50" ht="22.5" customHeight="1" x14ac:dyDescent="0.15">
      <c r="A49" s="221"/>
      <c r="B49" s="219"/>
      <c r="C49" s="219"/>
      <c r="D49" s="219"/>
      <c r="E49" s="219"/>
      <c r="F49" s="220"/>
      <c r="G49" s="696"/>
      <c r="H49" s="293"/>
      <c r="I49" s="293"/>
      <c r="J49" s="293"/>
      <c r="K49" s="293"/>
      <c r="L49" s="293"/>
      <c r="M49" s="293"/>
      <c r="N49" s="293"/>
      <c r="O49" s="294"/>
      <c r="P49" s="259"/>
      <c r="Q49" s="200"/>
      <c r="R49" s="200"/>
      <c r="S49" s="200"/>
      <c r="T49" s="200"/>
      <c r="U49" s="200"/>
      <c r="V49" s="200"/>
      <c r="W49" s="200"/>
      <c r="X49" s="201"/>
      <c r="Y49" s="298" t="s">
        <v>14</v>
      </c>
      <c r="Z49" s="299"/>
      <c r="AA49" s="300"/>
      <c r="AB49" s="327"/>
      <c r="AC49" s="301"/>
      <c r="AD49" s="301"/>
      <c r="AE49" s="96"/>
      <c r="AF49" s="97"/>
      <c r="AG49" s="97"/>
      <c r="AH49" s="97"/>
      <c r="AI49" s="98"/>
      <c r="AJ49" s="96"/>
      <c r="AK49" s="97"/>
      <c r="AL49" s="97"/>
      <c r="AM49" s="97"/>
      <c r="AN49" s="98"/>
      <c r="AO49" s="96"/>
      <c r="AP49" s="97"/>
      <c r="AQ49" s="97"/>
      <c r="AR49" s="97"/>
      <c r="AS49" s="98"/>
      <c r="AT49" s="231"/>
      <c r="AU49" s="231"/>
      <c r="AV49" s="231"/>
      <c r="AW49" s="231"/>
      <c r="AX49" s="232"/>
    </row>
    <row r="50" spans="1:50" ht="22.5" customHeight="1" x14ac:dyDescent="0.15">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79" t="s">
        <v>65</v>
      </c>
      <c r="Z50" s="124"/>
      <c r="AA50" s="175"/>
      <c r="AB50" s="328"/>
      <c r="AC50" s="291"/>
      <c r="AD50" s="291"/>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5"/>
      <c r="B51" s="676"/>
      <c r="C51" s="676"/>
      <c r="D51" s="676"/>
      <c r="E51" s="676"/>
      <c r="F51" s="677"/>
      <c r="G51" s="661"/>
      <c r="H51" s="662"/>
      <c r="I51" s="662"/>
      <c r="J51" s="662"/>
      <c r="K51" s="662"/>
      <c r="L51" s="662"/>
      <c r="M51" s="662"/>
      <c r="N51" s="662"/>
      <c r="O51" s="663"/>
      <c r="P51" s="202"/>
      <c r="Q51" s="202"/>
      <c r="R51" s="202"/>
      <c r="S51" s="202"/>
      <c r="T51" s="202"/>
      <c r="U51" s="202"/>
      <c r="V51" s="202"/>
      <c r="W51" s="202"/>
      <c r="X51" s="203"/>
      <c r="Y51" s="123" t="s">
        <v>15</v>
      </c>
      <c r="Z51" s="124"/>
      <c r="AA51" s="175"/>
      <c r="AB51" s="697" t="s">
        <v>464</v>
      </c>
      <c r="AC51" s="698"/>
      <c r="AD51" s="698"/>
      <c r="AE51" s="96"/>
      <c r="AF51" s="97"/>
      <c r="AG51" s="97"/>
      <c r="AH51" s="97"/>
      <c r="AI51" s="98"/>
      <c r="AJ51" s="96"/>
      <c r="AK51" s="97"/>
      <c r="AL51" s="97"/>
      <c r="AM51" s="97"/>
      <c r="AN51" s="98"/>
      <c r="AO51" s="96"/>
      <c r="AP51" s="97"/>
      <c r="AQ51" s="97"/>
      <c r="AR51" s="97"/>
      <c r="AS51" s="98"/>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0" t="s">
        <v>370</v>
      </c>
      <c r="H2" s="391"/>
      <c r="I2" s="391"/>
      <c r="J2" s="391"/>
      <c r="K2" s="391"/>
      <c r="L2" s="391"/>
      <c r="M2" s="391"/>
      <c r="N2" s="391"/>
      <c r="O2" s="391"/>
      <c r="P2" s="391"/>
      <c r="Q2" s="391"/>
      <c r="R2" s="391"/>
      <c r="S2" s="391"/>
      <c r="T2" s="391"/>
      <c r="U2" s="391"/>
      <c r="V2" s="391"/>
      <c r="W2" s="391"/>
      <c r="X2" s="391"/>
      <c r="Y2" s="391"/>
      <c r="Z2" s="391"/>
      <c r="AA2" s="391"/>
      <c r="AB2" s="392"/>
      <c r="AC2" s="390" t="s">
        <v>460</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2"/>
      <c r="B3" s="703"/>
      <c r="C3" s="703"/>
      <c r="D3" s="703"/>
      <c r="E3" s="703"/>
      <c r="F3" s="704"/>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2"/>
      <c r="B4" s="703"/>
      <c r="C4" s="703"/>
      <c r="D4" s="703"/>
      <c r="E4" s="703"/>
      <c r="F4" s="704"/>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2"/>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90" t="s">
        <v>371</v>
      </c>
      <c r="H15" s="391"/>
      <c r="I15" s="391"/>
      <c r="J15" s="391"/>
      <c r="K15" s="391"/>
      <c r="L15" s="391"/>
      <c r="M15" s="391"/>
      <c r="N15" s="391"/>
      <c r="O15" s="391"/>
      <c r="P15" s="391"/>
      <c r="Q15" s="391"/>
      <c r="R15" s="391"/>
      <c r="S15" s="391"/>
      <c r="T15" s="391"/>
      <c r="U15" s="391"/>
      <c r="V15" s="391"/>
      <c r="W15" s="391"/>
      <c r="X15" s="391"/>
      <c r="Y15" s="391"/>
      <c r="Z15" s="391"/>
      <c r="AA15" s="391"/>
      <c r="AB15" s="392"/>
      <c r="AC15" s="390" t="s">
        <v>372</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2"/>
      <c r="B16" s="703"/>
      <c r="C16" s="703"/>
      <c r="D16" s="703"/>
      <c r="E16" s="703"/>
      <c r="F16" s="704"/>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2"/>
      <c r="B17" s="703"/>
      <c r="C17" s="703"/>
      <c r="D17" s="703"/>
      <c r="E17" s="703"/>
      <c r="F17" s="704"/>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2"/>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0" t="s">
        <v>373</v>
      </c>
      <c r="H28" s="391"/>
      <c r="I28" s="391"/>
      <c r="J28" s="391"/>
      <c r="K28" s="391"/>
      <c r="L28" s="391"/>
      <c r="M28" s="391"/>
      <c r="N28" s="391"/>
      <c r="O28" s="391"/>
      <c r="P28" s="391"/>
      <c r="Q28" s="391"/>
      <c r="R28" s="391"/>
      <c r="S28" s="391"/>
      <c r="T28" s="391"/>
      <c r="U28" s="391"/>
      <c r="V28" s="391"/>
      <c r="W28" s="391"/>
      <c r="X28" s="391"/>
      <c r="Y28" s="391"/>
      <c r="Z28" s="391"/>
      <c r="AA28" s="391"/>
      <c r="AB28" s="392"/>
      <c r="AC28" s="390" t="s">
        <v>374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2"/>
      <c r="B29" s="703"/>
      <c r="C29" s="703"/>
      <c r="D29" s="703"/>
      <c r="E29" s="703"/>
      <c r="F29" s="704"/>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2"/>
      <c r="B30" s="703"/>
      <c r="C30" s="703"/>
      <c r="D30" s="703"/>
      <c r="E30" s="703"/>
      <c r="F30" s="704"/>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2"/>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90" t="s">
        <v>375</v>
      </c>
      <c r="H41" s="391"/>
      <c r="I41" s="391"/>
      <c r="J41" s="391"/>
      <c r="K41" s="391"/>
      <c r="L41" s="391"/>
      <c r="M41" s="391"/>
      <c r="N41" s="391"/>
      <c r="O41" s="391"/>
      <c r="P41" s="391"/>
      <c r="Q41" s="391"/>
      <c r="R41" s="391"/>
      <c r="S41" s="391"/>
      <c r="T41" s="391"/>
      <c r="U41" s="391"/>
      <c r="V41" s="391"/>
      <c r="W41" s="391"/>
      <c r="X41" s="391"/>
      <c r="Y41" s="391"/>
      <c r="Z41" s="391"/>
      <c r="AA41" s="391"/>
      <c r="AB41" s="392"/>
      <c r="AC41" s="390" t="s">
        <v>376</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2"/>
      <c r="B42" s="703"/>
      <c r="C42" s="703"/>
      <c r="D42" s="703"/>
      <c r="E42" s="703"/>
      <c r="F42" s="704"/>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2"/>
      <c r="B43" s="703"/>
      <c r="C43" s="703"/>
      <c r="D43" s="703"/>
      <c r="E43" s="703"/>
      <c r="F43" s="704"/>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2"/>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0" t="s">
        <v>377</v>
      </c>
      <c r="H55" s="391"/>
      <c r="I55" s="391"/>
      <c r="J55" s="391"/>
      <c r="K55" s="391"/>
      <c r="L55" s="391"/>
      <c r="M55" s="391"/>
      <c r="N55" s="391"/>
      <c r="O55" s="391"/>
      <c r="P55" s="391"/>
      <c r="Q55" s="391"/>
      <c r="R55" s="391"/>
      <c r="S55" s="391"/>
      <c r="T55" s="391"/>
      <c r="U55" s="391"/>
      <c r="V55" s="391"/>
      <c r="W55" s="391"/>
      <c r="X55" s="391"/>
      <c r="Y55" s="391"/>
      <c r="Z55" s="391"/>
      <c r="AA55" s="391"/>
      <c r="AB55" s="392"/>
      <c r="AC55" s="390" t="s">
        <v>378</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2"/>
      <c r="B56" s="703"/>
      <c r="C56" s="703"/>
      <c r="D56" s="703"/>
      <c r="E56" s="703"/>
      <c r="F56" s="704"/>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2"/>
      <c r="B57" s="703"/>
      <c r="C57" s="703"/>
      <c r="D57" s="703"/>
      <c r="E57" s="703"/>
      <c r="F57" s="704"/>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2"/>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90" t="s">
        <v>379</v>
      </c>
      <c r="H68" s="391"/>
      <c r="I68" s="391"/>
      <c r="J68" s="391"/>
      <c r="K68" s="391"/>
      <c r="L68" s="391"/>
      <c r="M68" s="391"/>
      <c r="N68" s="391"/>
      <c r="O68" s="391"/>
      <c r="P68" s="391"/>
      <c r="Q68" s="391"/>
      <c r="R68" s="391"/>
      <c r="S68" s="391"/>
      <c r="T68" s="391"/>
      <c r="U68" s="391"/>
      <c r="V68" s="391"/>
      <c r="W68" s="391"/>
      <c r="X68" s="391"/>
      <c r="Y68" s="391"/>
      <c r="Z68" s="391"/>
      <c r="AA68" s="391"/>
      <c r="AB68" s="392"/>
      <c r="AC68" s="390" t="s">
        <v>380</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2"/>
      <c r="B69" s="703"/>
      <c r="C69" s="703"/>
      <c r="D69" s="703"/>
      <c r="E69" s="703"/>
      <c r="F69" s="704"/>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2"/>
      <c r="B70" s="703"/>
      <c r="C70" s="703"/>
      <c r="D70" s="703"/>
      <c r="E70" s="703"/>
      <c r="F70" s="704"/>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2"/>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90" t="s">
        <v>381</v>
      </c>
      <c r="H81" s="391"/>
      <c r="I81" s="391"/>
      <c r="J81" s="391"/>
      <c r="K81" s="391"/>
      <c r="L81" s="391"/>
      <c r="M81" s="391"/>
      <c r="N81" s="391"/>
      <c r="O81" s="391"/>
      <c r="P81" s="391"/>
      <c r="Q81" s="391"/>
      <c r="R81" s="391"/>
      <c r="S81" s="391"/>
      <c r="T81" s="391"/>
      <c r="U81" s="391"/>
      <c r="V81" s="391"/>
      <c r="W81" s="391"/>
      <c r="X81" s="391"/>
      <c r="Y81" s="391"/>
      <c r="Z81" s="391"/>
      <c r="AA81" s="391"/>
      <c r="AB81" s="392"/>
      <c r="AC81" s="390" t="s">
        <v>382</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2"/>
      <c r="B82" s="703"/>
      <c r="C82" s="703"/>
      <c r="D82" s="703"/>
      <c r="E82" s="703"/>
      <c r="F82" s="704"/>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2"/>
      <c r="B83" s="703"/>
      <c r="C83" s="703"/>
      <c r="D83" s="703"/>
      <c r="E83" s="703"/>
      <c r="F83" s="704"/>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2"/>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90" t="s">
        <v>383</v>
      </c>
      <c r="H94" s="391"/>
      <c r="I94" s="391"/>
      <c r="J94" s="391"/>
      <c r="K94" s="391"/>
      <c r="L94" s="391"/>
      <c r="M94" s="391"/>
      <c r="N94" s="391"/>
      <c r="O94" s="391"/>
      <c r="P94" s="391"/>
      <c r="Q94" s="391"/>
      <c r="R94" s="391"/>
      <c r="S94" s="391"/>
      <c r="T94" s="391"/>
      <c r="U94" s="391"/>
      <c r="V94" s="391"/>
      <c r="W94" s="391"/>
      <c r="X94" s="391"/>
      <c r="Y94" s="391"/>
      <c r="Z94" s="391"/>
      <c r="AA94" s="391"/>
      <c r="AB94" s="392"/>
      <c r="AC94" s="390" t="s">
        <v>384</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2"/>
      <c r="B95" s="703"/>
      <c r="C95" s="703"/>
      <c r="D95" s="703"/>
      <c r="E95" s="703"/>
      <c r="F95" s="704"/>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2"/>
      <c r="B96" s="703"/>
      <c r="C96" s="703"/>
      <c r="D96" s="703"/>
      <c r="E96" s="703"/>
      <c r="F96" s="704"/>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2"/>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0" t="s">
        <v>385</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386</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2"/>
      <c r="B109" s="703"/>
      <c r="C109" s="703"/>
      <c r="D109" s="703"/>
      <c r="E109" s="703"/>
      <c r="F109" s="704"/>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2"/>
      <c r="B110" s="703"/>
      <c r="C110" s="703"/>
      <c r="D110" s="703"/>
      <c r="E110" s="703"/>
      <c r="F110" s="704"/>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2"/>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90" t="s">
        <v>407</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2"/>
      <c r="B122" s="703"/>
      <c r="C122" s="703"/>
      <c r="D122" s="703"/>
      <c r="E122" s="703"/>
      <c r="F122" s="704"/>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2"/>
      <c r="B123" s="703"/>
      <c r="C123" s="703"/>
      <c r="D123" s="703"/>
      <c r="E123" s="703"/>
      <c r="F123" s="704"/>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2"/>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90" t="s">
        <v>388</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2"/>
      <c r="B135" s="703"/>
      <c r="C135" s="703"/>
      <c r="D135" s="703"/>
      <c r="E135" s="703"/>
      <c r="F135" s="704"/>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2"/>
      <c r="B136" s="703"/>
      <c r="C136" s="703"/>
      <c r="D136" s="703"/>
      <c r="E136" s="703"/>
      <c r="F136" s="704"/>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2"/>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90" t="s">
        <v>390</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2"/>
      <c r="B148" s="703"/>
      <c r="C148" s="703"/>
      <c r="D148" s="703"/>
      <c r="E148" s="703"/>
      <c r="F148" s="704"/>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2"/>
      <c r="B149" s="703"/>
      <c r="C149" s="703"/>
      <c r="D149" s="703"/>
      <c r="E149" s="703"/>
      <c r="F149" s="704"/>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2"/>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0" t="s">
        <v>392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393</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2"/>
      <c r="B162" s="703"/>
      <c r="C162" s="703"/>
      <c r="D162" s="703"/>
      <c r="E162" s="703"/>
      <c r="F162" s="704"/>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2"/>
      <c r="B163" s="703"/>
      <c r="C163" s="703"/>
      <c r="D163" s="703"/>
      <c r="E163" s="703"/>
      <c r="F163" s="704"/>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2"/>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90" t="s">
        <v>394</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395</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2"/>
      <c r="B175" s="703"/>
      <c r="C175" s="703"/>
      <c r="D175" s="703"/>
      <c r="E175" s="703"/>
      <c r="F175" s="704"/>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2"/>
      <c r="B176" s="703"/>
      <c r="C176" s="703"/>
      <c r="D176" s="703"/>
      <c r="E176" s="703"/>
      <c r="F176" s="704"/>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2"/>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90" t="s">
        <v>396</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2"/>
      <c r="B188" s="703"/>
      <c r="C188" s="703"/>
      <c r="D188" s="703"/>
      <c r="E188" s="703"/>
      <c r="F188" s="704"/>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2"/>
      <c r="B189" s="703"/>
      <c r="C189" s="703"/>
      <c r="D189" s="703"/>
      <c r="E189" s="703"/>
      <c r="F189" s="704"/>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2"/>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90" t="s">
        <v>347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2"/>
      <c r="B201" s="703"/>
      <c r="C201" s="703"/>
      <c r="D201" s="703"/>
      <c r="E201" s="703"/>
      <c r="F201" s="704"/>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2"/>
      <c r="B202" s="703"/>
      <c r="C202" s="703"/>
      <c r="D202" s="703"/>
      <c r="E202" s="703"/>
      <c r="F202" s="704"/>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2"/>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0" t="s">
        <v>399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2"/>
      <c r="B215" s="703"/>
      <c r="C215" s="703"/>
      <c r="D215" s="703"/>
      <c r="E215" s="703"/>
      <c r="F215" s="704"/>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2"/>
      <c r="B216" s="703"/>
      <c r="C216" s="703"/>
      <c r="D216" s="703"/>
      <c r="E216" s="703"/>
      <c r="F216" s="704"/>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2"/>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90" t="s">
        <v>401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2"/>
      <c r="B228" s="703"/>
      <c r="C228" s="703"/>
      <c r="D228" s="703"/>
      <c r="E228" s="703"/>
      <c r="F228" s="704"/>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2"/>
      <c r="B229" s="703"/>
      <c r="C229" s="703"/>
      <c r="D229" s="703"/>
      <c r="E229" s="703"/>
      <c r="F229" s="704"/>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2"/>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90" t="s">
        <v>403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2"/>
      <c r="B241" s="703"/>
      <c r="C241" s="703"/>
      <c r="D241" s="703"/>
      <c r="E241" s="703"/>
      <c r="F241" s="704"/>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2"/>
      <c r="B242" s="703"/>
      <c r="C242" s="703"/>
      <c r="D242" s="703"/>
      <c r="E242" s="703"/>
      <c r="F242" s="704"/>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2"/>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90" t="s">
        <v>405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2"/>
      <c r="B254" s="703"/>
      <c r="C254" s="703"/>
      <c r="D254" s="703"/>
      <c r="E254" s="703"/>
      <c r="F254" s="704"/>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2"/>
      <c r="B255" s="703"/>
      <c r="C255" s="703"/>
      <c r="D255" s="703"/>
      <c r="E255" s="703"/>
      <c r="F255" s="704"/>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2"/>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409</v>
      </c>
      <c r="D135" s="121"/>
      <c r="E135" s="121"/>
      <c r="F135" s="121"/>
      <c r="G135" s="121"/>
      <c r="H135" s="121"/>
      <c r="I135" s="121"/>
      <c r="J135" s="121"/>
      <c r="K135" s="121"/>
      <c r="L135" s="121"/>
      <c r="M135" s="121" t="s">
        <v>410</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411</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409</v>
      </c>
      <c r="D168" s="121"/>
      <c r="E168" s="121"/>
      <c r="F168" s="121"/>
      <c r="G168" s="121"/>
      <c r="H168" s="121"/>
      <c r="I168" s="121"/>
      <c r="J168" s="121"/>
      <c r="K168" s="121"/>
      <c r="L168" s="121"/>
      <c r="M168" s="121" t="s">
        <v>410</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411</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409</v>
      </c>
      <c r="D201" s="121"/>
      <c r="E201" s="121"/>
      <c r="F201" s="121"/>
      <c r="G201" s="121"/>
      <c r="H201" s="121"/>
      <c r="I201" s="121"/>
      <c r="J201" s="121"/>
      <c r="K201" s="121"/>
      <c r="L201" s="121"/>
      <c r="M201" s="121" t="s">
        <v>410</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411</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424</v>
      </c>
      <c r="D234" s="121"/>
      <c r="E234" s="121"/>
      <c r="F234" s="121"/>
      <c r="G234" s="121"/>
      <c r="H234" s="121"/>
      <c r="I234" s="121"/>
      <c r="J234" s="121"/>
      <c r="K234" s="121"/>
      <c r="L234" s="121"/>
      <c r="M234" s="121" t="s">
        <v>425</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426</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409</v>
      </c>
      <c r="D267" s="121"/>
      <c r="E267" s="121"/>
      <c r="F267" s="121"/>
      <c r="G267" s="121"/>
      <c r="H267" s="121"/>
      <c r="I267" s="121"/>
      <c r="J267" s="121"/>
      <c r="K267" s="121"/>
      <c r="L267" s="121"/>
      <c r="M267" s="121" t="s">
        <v>410</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411</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409</v>
      </c>
      <c r="D333" s="121"/>
      <c r="E333" s="121"/>
      <c r="F333" s="121"/>
      <c r="G333" s="121"/>
      <c r="H333" s="121"/>
      <c r="I333" s="121"/>
      <c r="J333" s="121"/>
      <c r="K333" s="121"/>
      <c r="L333" s="121"/>
      <c r="M333" s="121" t="s">
        <v>410</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411</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409</v>
      </c>
      <c r="D399" s="121"/>
      <c r="E399" s="121"/>
      <c r="F399" s="121"/>
      <c r="G399" s="121"/>
      <c r="H399" s="121"/>
      <c r="I399" s="121"/>
      <c r="J399" s="121"/>
      <c r="K399" s="121"/>
      <c r="L399" s="121"/>
      <c r="M399" s="121" t="s">
        <v>410</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411</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409</v>
      </c>
      <c r="D531" s="121"/>
      <c r="E531" s="121"/>
      <c r="F531" s="121"/>
      <c r="G531" s="121"/>
      <c r="H531" s="121"/>
      <c r="I531" s="121"/>
      <c r="J531" s="121"/>
      <c r="K531" s="121"/>
      <c r="L531" s="121"/>
      <c r="M531" s="121" t="s">
        <v>410</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411</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409</v>
      </c>
      <c r="D597" s="121"/>
      <c r="E597" s="121"/>
      <c r="F597" s="121"/>
      <c r="G597" s="121"/>
      <c r="H597" s="121"/>
      <c r="I597" s="121"/>
      <c r="J597" s="121"/>
      <c r="K597" s="121"/>
      <c r="L597" s="121"/>
      <c r="M597" s="121" t="s">
        <v>410</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411</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409</v>
      </c>
      <c r="D663" s="121"/>
      <c r="E663" s="121"/>
      <c r="F663" s="121"/>
      <c r="G663" s="121"/>
      <c r="H663" s="121"/>
      <c r="I663" s="121"/>
      <c r="J663" s="121"/>
      <c r="K663" s="121"/>
      <c r="L663" s="121"/>
      <c r="M663" s="121" t="s">
        <v>410</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411</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409</v>
      </c>
      <c r="D696" s="121"/>
      <c r="E696" s="121"/>
      <c r="F696" s="121"/>
      <c r="G696" s="121"/>
      <c r="H696" s="121"/>
      <c r="I696" s="121"/>
      <c r="J696" s="121"/>
      <c r="K696" s="121"/>
      <c r="L696" s="121"/>
      <c r="M696" s="121" t="s">
        <v>410</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411</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409</v>
      </c>
      <c r="D762" s="121"/>
      <c r="E762" s="121"/>
      <c r="F762" s="121"/>
      <c r="G762" s="121"/>
      <c r="H762" s="121"/>
      <c r="I762" s="121"/>
      <c r="J762" s="121"/>
      <c r="K762" s="121"/>
      <c r="L762" s="121"/>
      <c r="M762" s="121" t="s">
        <v>410</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411</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409</v>
      </c>
      <c r="D861" s="121"/>
      <c r="E861" s="121"/>
      <c r="F861" s="121"/>
      <c r="G861" s="121"/>
      <c r="H861" s="121"/>
      <c r="I861" s="121"/>
      <c r="J861" s="121"/>
      <c r="K861" s="121"/>
      <c r="L861" s="121"/>
      <c r="M861" s="121" t="s">
        <v>410</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411</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409</v>
      </c>
      <c r="D894" s="121"/>
      <c r="E894" s="121"/>
      <c r="F894" s="121"/>
      <c r="G894" s="121"/>
      <c r="H894" s="121"/>
      <c r="I894" s="121"/>
      <c r="J894" s="121"/>
      <c r="K894" s="121"/>
      <c r="L894" s="121"/>
      <c r="M894" s="121" t="s">
        <v>410</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411</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449</v>
      </c>
      <c r="D1026" s="121"/>
      <c r="E1026" s="121"/>
      <c r="F1026" s="121"/>
      <c r="G1026" s="121"/>
      <c r="H1026" s="121"/>
      <c r="I1026" s="121"/>
      <c r="J1026" s="121"/>
      <c r="K1026" s="121"/>
      <c r="L1026" s="121"/>
      <c r="M1026" s="121" t="s">
        <v>450</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451</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409</v>
      </c>
      <c r="D1092" s="121"/>
      <c r="E1092" s="121"/>
      <c r="F1092" s="121"/>
      <c r="G1092" s="121"/>
      <c r="H1092" s="121"/>
      <c r="I1092" s="121"/>
      <c r="J1092" s="121"/>
      <c r="K1092" s="121"/>
      <c r="L1092" s="121"/>
      <c r="M1092" s="121" t="s">
        <v>410</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411</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409</v>
      </c>
      <c r="D1158" s="121"/>
      <c r="E1158" s="121"/>
      <c r="F1158" s="121"/>
      <c r="G1158" s="121"/>
      <c r="H1158" s="121"/>
      <c r="I1158" s="121"/>
      <c r="J1158" s="121"/>
      <c r="K1158" s="121"/>
      <c r="L1158" s="121"/>
      <c r="M1158" s="121" t="s">
        <v>410</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411</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平成27年度行政事業レビュー_地方教育費及び行政の実態調査</dc:title>
  <dc:creator>文部科学省</dc:creator>
  <cp:lastModifiedBy>文部科学省</cp:lastModifiedBy>
  <cp:lastPrinted>2015-06-17T09:10:46Z</cp:lastPrinted>
  <dcterms:created xsi:type="dcterms:W3CDTF">2012-03-13T00:50:25Z</dcterms:created>
  <dcterms:modified xsi:type="dcterms:W3CDTF">2015-09-04T02:48:12Z</dcterms:modified>
</cp:coreProperties>
</file>