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376" sheetId="1" r:id="rId1"/>
  </sheets>
  <definedNames>
    <definedName name="_xlnm.Print_Area" localSheetId="0">'0376'!$A$1:$AX$466</definedName>
  </definedNames>
  <calcPr fullCalcOnLoad="1"/>
</workbook>
</file>

<file path=xl/sharedStrings.xml><?xml version="1.0" encoding="utf-8"?>
<sst xmlns="http://schemas.openxmlformats.org/spreadsheetml/2006/main" count="353" uniqueCount="195">
  <si>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</si>
  <si>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</si>
  <si>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</si>
  <si>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</si>
  <si>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</si>
  <si>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</si>
  <si>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</si>
  <si>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</si>
  <si>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</si>
  <si>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</si>
  <si>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</si>
  <si>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</si>
  <si>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</si>
  <si>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</si>
  <si>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</si>
  <si>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</si>
  <si>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</si>
  <si>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</si>
  <si>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</si>
  <si>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</si>
  <si>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</si>
  <si>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</si>
  <si>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</si>
  <si>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</si>
  <si>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</si>
  <si>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</si>
  <si>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</si>
  <si>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</si>
  <si>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</si>
  <si>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</si>
  <si>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</si>
  <si>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</si>
  <si>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</si>
  <si>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</si>
  <si>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</si>
  <si>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</si>
  <si>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</si>
  <si>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</si>
  <si>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</si>
  <si>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</si>
  <si>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</si>
  <si>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</si>
  <si>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</si>
  <si>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</si>
  <si>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</si>
  <si>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</si>
  <si>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</si>
  <si>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</si>
  <si>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</si>
  <si>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</si>
  <si>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</si>
  <si>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</si>
  <si>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</si>
  <si>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</si>
  <si>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</si>
  <si>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</si>
  <si>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</si>
  <si>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</si>
  <si>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</si>
  <si>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</si>
  <si>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</si>
  <si>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</si>
  <si>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</si>
  <si>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</si>
  <si>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</si>
  <si>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</si>
  <si>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</si>
  <si>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</si>
  <si>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</si>
  <si>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</si>
  <si>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</si>
  <si>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</si>
  <si>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</si>
  <si>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</si>
  <si>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</si>
  <si>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</si>
  <si>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</si>
  <si>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</si>
  <si>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</si>
  <si>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</si>
  <si>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</si>
  <si>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</si>
  <si>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</si>
  <si>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</si>
  <si>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</si>
  <si>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</si>
  <si>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</si>
  <si>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</si>
  <si>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</si>
  <si>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</si>
  <si>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</si>
  <si>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</si>
  <si>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</si>
  <si>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</si>
  <si>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</si>
  <si>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</si>
  <si>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</si>
  <si>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</si>
  <si>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</si>
  <si>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</si>
  <si>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</si>
  <si>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</si>
  <si>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</si>
  <si>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</si>
  <si>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美術館・博物館活動の充実</t>
  </si>
  <si>
    <t>0392</t>
  </si>
  <si>
    <t>0415</t>
  </si>
  <si>
    <t>0381</t>
  </si>
  <si>
    <t>文化財保護法 第53条</t>
  </si>
  <si>
    <t>文化部芸術文化課
文化財部美術学芸課</t>
  </si>
  <si>
    <t>■直接実施　　　　　■委託・請負　　　　　□補助　　　　　□負担　　　　　□交付　　　　　□貸付　　　　　□その他</t>
  </si>
  <si>
    <t>－</t>
  </si>
  <si>
    <t>－</t>
  </si>
  <si>
    <t>件</t>
  </si>
  <si>
    <t>「美術作品出会いの広場」事業
公開作品数</t>
  </si>
  <si>
    <t>「美術作品出会いの広場」事業
予算額／公開作品数</t>
  </si>
  <si>
    <t>9,593,000円/19件</t>
  </si>
  <si>
    <t>5,395,000円/15件</t>
  </si>
  <si>
    <t>8,931,000円/20件</t>
  </si>
  <si>
    <t>諸謝金</t>
  </si>
  <si>
    <t>職員旅費</t>
  </si>
  <si>
    <t>委員等旅費</t>
  </si>
  <si>
    <t>庁費</t>
  </si>
  <si>
    <t>8,931,000円/11件</t>
  </si>
  <si>
    <t>役務費</t>
  </si>
  <si>
    <t>美術作品の輸送</t>
  </si>
  <si>
    <t>A.日本通運株式会社松江支店</t>
  </si>
  <si>
    <t>随意契約</t>
  </si>
  <si>
    <t>－</t>
  </si>
  <si>
    <t>4,405,000円/11件</t>
  </si>
  <si>
    <t>4,381,000円/43件</t>
  </si>
  <si>
    <t>－</t>
  </si>
  <si>
    <t>円</t>
  </si>
  <si>
    <t>B.寺田倉庫株式会社</t>
  </si>
  <si>
    <t>美術作品の保管</t>
  </si>
  <si>
    <t>寺田倉庫株式会社</t>
  </si>
  <si>
    <t>美術作品保管業務</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</si>
  <si>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</si>
  <si>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12　文化による心豊かな社会の実現
12-2　文化財の保存及び活用の充実</t>
  </si>
  <si>
    <t>0376</t>
  </si>
  <si>
    <t>○</t>
  </si>
  <si>
    <t>支出に当たっては、一般競争入札等の実施により、競争性を担保しつつ、コスト削減に努めている。</t>
  </si>
  <si>
    <t>日</t>
  </si>
  <si>
    <r>
      <t>博物館の管理・運営に関する研修
研修開催</t>
    </r>
    <r>
      <rPr>
        <sz val="11"/>
        <rFont val="ＭＳ Ｐゴシック"/>
        <family val="3"/>
      </rPr>
      <t>日数</t>
    </r>
  </si>
  <si>
    <r>
      <t>博物館の管理・運営に関する研修
予算額／研修開催</t>
    </r>
    <r>
      <rPr>
        <sz val="11"/>
        <rFont val="ＭＳ Ｐゴシック"/>
        <family val="3"/>
      </rPr>
      <t>日数</t>
    </r>
  </si>
  <si>
    <r>
      <t>2,224,000円/</t>
    </r>
    <r>
      <rPr>
        <sz val="11"/>
        <rFont val="ＭＳ Ｐゴシック"/>
        <family val="3"/>
      </rPr>
      <t>8日</t>
    </r>
  </si>
  <si>
    <r>
      <t>4,635,000円/</t>
    </r>
    <r>
      <rPr>
        <sz val="11"/>
        <rFont val="ＭＳ Ｐゴシック"/>
        <family val="3"/>
      </rPr>
      <t>8日</t>
    </r>
  </si>
  <si>
    <r>
      <t>4,502,000円/</t>
    </r>
    <r>
      <rPr>
        <sz val="11"/>
        <rFont val="ＭＳ Ｐゴシック"/>
        <family val="3"/>
      </rPr>
      <t>8日</t>
    </r>
  </si>
  <si>
    <r>
      <t>3,866,000円/</t>
    </r>
    <r>
      <rPr>
        <sz val="11"/>
        <rFont val="ＭＳ Ｐゴシック"/>
        <family val="3"/>
      </rPr>
      <t>8日</t>
    </r>
  </si>
  <si>
    <t>平成9年度・終了（予定）なし</t>
  </si>
  <si>
    <t>目標値
（26年度）</t>
  </si>
  <si>
    <t>人</t>
  </si>
  <si>
    <t>芸術文化課長　加藤　敬
美術学芸課長　早川　俊章</t>
  </si>
  <si>
    <t>-</t>
  </si>
  <si>
    <t>事業内容の一部改善</t>
  </si>
  <si>
    <t>執行等改善</t>
  </si>
  <si>
    <t>文化芸術の振興に関する基本的な方針（第3次基本方針）（平成23年2月8日閣議決定）
http://www.bunka.go.jp/bunka_gyousei/housin/kihon_housin_3ji.html</t>
  </si>
  <si>
    <r>
      <t xml:space="preserve">  引き続き、外部の有識者からなる企画運営会議による、効果的な研修プログラムの実施</t>
    </r>
    <r>
      <rPr>
        <sz val="11"/>
        <rFont val="ＭＳ Ｐゴシック"/>
        <family val="3"/>
      </rPr>
      <t>等に努める。</t>
    </r>
  </si>
  <si>
    <r>
      <t>１．事業評価の観点　：　本事業は、美術館・博物館活動の学芸員等を対象に、管理運営や教育普及活動を支える専門人材の育成を目的とした研修の実施や、美術館・博物館が主催する重要文化財が相当数出品される企画展に対し、輸送費等の支援を行うもの、また、文化庁が所蔵する美術品の保管経費等により構成されており、成果の把握方法等の工夫、改善の観点から検証を行った。
２．所　　　　　見　：　本事業は、数値での定量的な</t>
    </r>
    <r>
      <rPr>
        <sz val="11"/>
        <rFont val="ＭＳ Ｐゴシック"/>
        <family val="3"/>
      </rPr>
      <t>成果にはなじまないとの理由から、事業成果指標（目標）が設定されていない状態となっており、研修開催日数、登録美術館公開件数などの活動指標からでしか、事業結果が把握できない状態となっている。よって、まず成果指標（目標）の見直しを行ったうえで、事業成果の検証を行うべきである。</t>
    </r>
  </si>
  <si>
    <t>支　出　先</t>
  </si>
  <si>
    <t>業　務　概　要</t>
  </si>
  <si>
    <t>支　出　額
（百万円）</t>
  </si>
  <si>
    <t>日本通運株式会社松江支店</t>
  </si>
  <si>
    <t>「『古事記』の装い」における美術作品の荷造・運送作業</t>
  </si>
  <si>
    <t>－</t>
  </si>
  <si>
    <t>ヤマトロジスティクス株式会社大阪美術品支店</t>
  </si>
  <si>
    <t>平成25年度秋季特別展「美酒発掘」における美術作品の荷造・運送作業</t>
  </si>
  <si>
    <t>日本通運株式会社関西美術品支店</t>
  </si>
  <si>
    <t>「紀伊国田荘と文覚井」における美術作品の荷造・運送作業</t>
  </si>
  <si>
    <t>日本通運株式会社名古屋支店</t>
  </si>
  <si>
    <t>特別展「文字のチカラ　―古代東海の文字世界―」における美術作品の荷造・運送作業</t>
  </si>
  <si>
    <t>日本通運株式会社横浜支店</t>
  </si>
  <si>
    <t>「北条時頼とその時代」における美術作品の荷造・運送作業</t>
  </si>
  <si>
    <t>ヤマトロジスティクス株式会社福岡美術品センター</t>
  </si>
  <si>
    <t>開館30周年記念企画特別展「島津重豪―薩摩を変えた博物大名―」における美術作品の荷造・運送作業</t>
  </si>
  <si>
    <t>「戦国武将の誇りと祈り―九州の覇権のゆくえ―」における美術作品の荷造・運送作業</t>
  </si>
  <si>
    <t>「大岩山銅鐸里帰り展」における美術作品の荷造・運送作業</t>
  </si>
  <si>
    <t>特別展「東大寺―鎌倉再建と華厳興隆―」における美術作品の荷造・運送作業</t>
  </si>
  <si>
    <t>日本通運株式会社長浜支店</t>
  </si>
  <si>
    <t>特別展「秀吉に備えよ！！―羽柴秀吉の中国攻め―」における美術作品の荷造・運送作業</t>
  </si>
  <si>
    <t>　美術館・歴史博物館活動の学芸員等を対象に、館の管理運営や教育普及活動を支える専門人材の育成を目的とした研修を実施することにより美術館・歴史博物館が地域の文化振興の拠点としての役割を果たせるよう、その活動の充実を図る。また、文化庁の所蔵作品等を国や地方公共団体、在外公館等の公共機関に貸し出し、作品の積極的な活用を図る。</t>
  </si>
  <si>
    <t xml:space="preserve">・美術館・歴史博物館の管理・運営に関する研修
　美術館・歴史博物館の関係者を対象に、その資質を向上させるための研修を実施する。  
・重要文化財等公開促進事業等
　国民の文化に対する理解と関心を高めるため、公開承認施設である美術館・歴史博物館が主催し、重要文化財等が相当数出品される企画展の輸送費等を支援するとともに、公開活動を促進するための展示取扱等に関する研修を実施する。
・登録美術品制度の実施
　国民が優れた美術品を鑑賞する機会を拡大するため、国宝や重要文化財、世界文化の見地から貴重な美術品を国が登録し、登録した美術品を美術館において公開する。
・「美術作品出会いの広場」事業
　文化庁で所蔵している美術作品について、適正に保管するとともに、庁内情報ひろばでの展示、展示を希望する美術館等への貸出を行うなど、優れた美術作品が鑑賞できる機会を提供している。 </t>
  </si>
  <si>
    <t>重要文化財等公開促進事業
採択件数</t>
  </si>
  <si>
    <t>重要文化財等公開促進事業
予算額／採択件数</t>
  </si>
  <si>
    <t>本事業は、文化芸術の振興に関する基本的な方針（第3次基本方針）においてその必要性が明記されるなど、国として実施する必要がある。美術館・歴史博物館が地域の文化振興の拠点としての役割を果たせるよう、活動の充実を図るものであり国民のニーズも高く優先度が高い事業である。</t>
  </si>
  <si>
    <t>本事業は、それぞれの分野において支援等を実施し、国民が優れた美術品を鑑賞する機会を提供している。</t>
  </si>
  <si>
    <r>
      <t>　本事業で、美術館・歴史博物館活動の学芸員等を対象に、博物館の管理運営や教育普及活動を支える専門人材の育成を目的とした研修を実施することにより美術館・歴史博物館が地域の文化振興の拠点としての役割を果たせるよう、活動の充実を図ることができた。また、新規に22件の美術品を登録美術品に登録したことに加え、重要文化財等を出品する施設の展覧会（自主企画展）を財政的に支援する事業を引き続き行うことで、</t>
    </r>
    <r>
      <rPr>
        <sz val="11"/>
        <rFont val="ＭＳ Ｐゴシック"/>
        <family val="3"/>
      </rPr>
      <t>国民が優れた美術品等を鑑賞する機会を拡大することができた。</t>
    </r>
  </si>
  <si>
    <t>　本事業については、事業の性質上、事業の成果指標を定量的に測ることは困難であることからこれまで成果指標を設定していなかったが、所見を踏まえて、本年度より研修の修了者数及び登録美術品公開件数を参考指標とすることで、事業成果の検証に資するよう工夫したところである。</t>
  </si>
  <si>
    <r>
      <t>美術館・歴史博物館の関係者を対象に、その資質を向上させるための研修を実施する事業や、重要文化財等を出品する施設の展覧会を財政的に支援する事業であり、数値での定量的な</t>
    </r>
    <r>
      <rPr>
        <sz val="11"/>
        <rFont val="ＭＳ Ｐゴシック"/>
        <family val="3"/>
      </rPr>
      <t>成果にはなじまない。
＜参考指標＞美術館・歴史博物館の管理・運営に関する研修修了者数及び登録美術品公開件数</t>
    </r>
  </si>
  <si>
    <t>登録美術品制度
累積登録美術品件数</t>
  </si>
  <si>
    <t>登録美術品制度
予算額／累積登録美術品件数</t>
  </si>
  <si>
    <t>1,653,000円/41件</t>
  </si>
  <si>
    <t>565,000円/41件</t>
  </si>
  <si>
    <t>554,000円/63件</t>
  </si>
  <si>
    <t>※外部有識者による点検対象外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</si>
</sst>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quot;▲ &quot;#,##0"/>
    <numFmt numFmtId="190" formatCode="0.0%"/>
    <numFmt numFmtId="191" formatCode="#,##0&quot; 百万円 &quot;"/>
    <numFmt numFmtId="192" formatCode="#,##0.0_ "/>
    <numFmt numFmtId="193" formatCode="#,##0.0"/>
    <numFmt numFmtId="194" formatCode="#,##0.0;&quot;▲ &quot;#,##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2"/>
      <color indexed="8"/>
      <name val="ＭＳ Ｐゴシック"/>
      <family val="3"/>
    </font>
    <font>
      <sz val="12"/>
      <color indexed="8"/>
      <name val="Calibri"/>
      <family val="2"/>
    </font>
    <font>
      <sz val="13"/>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style="medium">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color indexed="63"/>
      </right>
      <top style="thin"/>
      <bottom style="thin"/>
      <diagonal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medium">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medium">
        <color indexed="63"/>
      </right>
      <top>
        <color indexed="63"/>
      </top>
      <bottom style="thin"/>
    </border>
    <border>
      <left style="thin"/>
      <right style="thin"/>
      <top style="thin"/>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diagonalUp="1">
      <left>
        <color indexed="63"/>
      </left>
      <right style="thin"/>
      <top style="thin"/>
      <bottom style="thin"/>
      <diagonal style="thin"/>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medium">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left style="medium">
        <color indexed="63"/>
      </left>
      <right>
        <color indexed="63"/>
      </right>
      <top style="thin"/>
      <bottom>
        <color indexed="63"/>
      </bottom>
    </border>
    <border>
      <left>
        <color indexed="63"/>
      </left>
      <right style="double"/>
      <top style="thin"/>
      <bottom>
        <color indexed="63"/>
      </bottom>
    </border>
    <border diagonalUp="1">
      <left style="double"/>
      <right style="thin"/>
      <top style="thin"/>
      <bottom style="thin"/>
      <diagonal style="thin"/>
    </border>
    <border>
      <left style="medium">
        <color indexed="63"/>
      </left>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184" fontId="0" fillId="0" borderId="10" xfId="0" applyNumberFormat="1" applyFont="1" applyBorder="1" applyAlignment="1">
      <alignment horizontal="right" vertical="center"/>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25" xfId="0" applyFont="1" applyFill="1" applyBorder="1" applyAlignment="1">
      <alignment horizontal="center" vertical="center" wrapText="1" shrinkToFit="1"/>
    </xf>
    <xf numFmtId="0" fontId="0" fillId="0" borderId="25"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3" fontId="0" fillId="0" borderId="37" xfId="0" applyNumberFormat="1"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15" fillId="33" borderId="37"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2" xfId="0" applyFont="1" applyFill="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34" borderId="55"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6" xfId="0" applyFont="1" applyFill="1" applyBorder="1" applyAlignment="1">
      <alignment horizontal="center" vertical="center"/>
    </xf>
    <xf numFmtId="191" fontId="0" fillId="34" borderId="57" xfId="0" applyNumberFormat="1" applyFont="1" applyFill="1" applyBorder="1" applyAlignment="1">
      <alignment horizontal="right" vertical="center"/>
    </xf>
    <xf numFmtId="0" fontId="0" fillId="34" borderId="50" xfId="0" applyFont="1" applyFill="1" applyBorder="1" applyAlignment="1">
      <alignment horizontal="right" vertical="center"/>
    </xf>
    <xf numFmtId="0" fontId="0" fillId="34" borderId="56" xfId="0" applyFont="1" applyFill="1" applyBorder="1" applyAlignment="1">
      <alignment horizontal="right" vertical="center"/>
    </xf>
    <xf numFmtId="191" fontId="0" fillId="34" borderId="57" xfId="0" applyNumberFormat="1" applyFont="1" applyFill="1" applyBorder="1" applyAlignment="1">
      <alignment horizontal="right" vertical="center"/>
    </xf>
    <xf numFmtId="0" fontId="0" fillId="34" borderId="50" xfId="0" applyFont="1" applyFill="1" applyBorder="1" applyAlignment="1">
      <alignment horizontal="right" vertical="center"/>
    </xf>
    <xf numFmtId="0" fontId="0" fillId="34" borderId="56" xfId="0" applyFont="1" applyFill="1" applyBorder="1" applyAlignment="1">
      <alignment horizontal="right" vertical="center"/>
    </xf>
    <xf numFmtId="0" fontId="0" fillId="0" borderId="58"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40" xfId="0" applyFont="1" applyFill="1" applyBorder="1" applyAlignment="1">
      <alignment vertical="center"/>
    </xf>
    <xf numFmtId="0" fontId="0" fillId="0" borderId="49" xfId="0" applyFont="1" applyFill="1" applyBorder="1" applyAlignment="1">
      <alignment vertical="center" textRotation="255"/>
    </xf>
    <xf numFmtId="0" fontId="0" fillId="0" borderId="50" xfId="0" applyFont="1" applyBorder="1" applyAlignment="1">
      <alignment vertical="center" textRotation="255"/>
    </xf>
    <xf numFmtId="0" fontId="0" fillId="0" borderId="59" xfId="0" applyFont="1" applyBorder="1" applyAlignment="1">
      <alignment vertical="center" textRotation="255"/>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40" xfId="0" applyFont="1" applyBorder="1" applyAlignment="1">
      <alignment vertical="center"/>
    </xf>
    <xf numFmtId="9" fontId="0" fillId="0" borderId="37" xfId="0" applyNumberFormat="1"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wrapText="1"/>
    </xf>
    <xf numFmtId="0" fontId="0" fillId="33" borderId="25" xfId="0" applyFont="1" applyFill="1" applyBorder="1" applyAlignment="1">
      <alignment horizontal="center" vertical="center"/>
    </xf>
    <xf numFmtId="0" fontId="0" fillId="0" borderId="25" xfId="0" applyFont="1" applyFill="1" applyBorder="1" applyAlignment="1">
      <alignment vertical="center"/>
    </xf>
    <xf numFmtId="193" fontId="0" fillId="0" borderId="25" xfId="0" applyNumberFormat="1" applyFont="1" applyBorder="1" applyAlignment="1">
      <alignment vertical="center" wrapText="1"/>
    </xf>
    <xf numFmtId="193" fontId="0" fillId="0" borderId="25" xfId="0" applyNumberFormat="1" applyFont="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193" fontId="0" fillId="0" borderId="25" xfId="0" applyNumberFormat="1" applyFont="1" applyBorder="1" applyAlignment="1">
      <alignment vertical="center" wrapText="1"/>
    </xf>
    <xf numFmtId="0" fontId="0" fillId="33" borderId="25"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50"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84" fontId="0" fillId="0" borderId="57" xfId="0" applyNumberFormat="1" applyFont="1" applyBorder="1" applyAlignment="1">
      <alignment horizontal="right" vertical="center"/>
    </xf>
    <xf numFmtId="184" fontId="0" fillId="0" borderId="50" xfId="0" applyNumberFormat="1" applyFont="1" applyBorder="1" applyAlignment="1">
      <alignment horizontal="right" vertical="center"/>
    </xf>
    <xf numFmtId="184" fontId="0" fillId="0" borderId="56" xfId="0" applyNumberFormat="1" applyFont="1" applyBorder="1" applyAlignment="1">
      <alignment horizontal="right" vertical="center"/>
    </xf>
    <xf numFmtId="184" fontId="0" fillId="0" borderId="51"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84" fontId="0" fillId="0" borderId="67" xfId="0" applyNumberFormat="1" applyFont="1" applyBorder="1" applyAlignment="1">
      <alignment horizontal="right" vertical="center"/>
    </xf>
    <xf numFmtId="184" fontId="0" fillId="0" borderId="65" xfId="0" applyNumberFormat="1" applyFont="1" applyBorder="1" applyAlignment="1">
      <alignment horizontal="right" vertical="center"/>
    </xf>
    <xf numFmtId="184" fontId="0" fillId="0" borderId="68"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84" fontId="0" fillId="0" borderId="48"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69" xfId="0" applyNumberFormat="1" applyFont="1" applyBorder="1" applyAlignment="1">
      <alignment horizontal="right" vertical="center"/>
    </xf>
    <xf numFmtId="184" fontId="0" fillId="0" borderId="47"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84" fontId="0" fillId="0" borderId="73" xfId="0" applyNumberFormat="1" applyFont="1" applyBorder="1" applyAlignment="1">
      <alignment horizontal="right" vertical="center"/>
    </xf>
    <xf numFmtId="184" fontId="0" fillId="0" borderId="71" xfId="0" applyNumberFormat="1" applyFont="1" applyBorder="1" applyAlignment="1">
      <alignment horizontal="right" vertical="center"/>
    </xf>
    <xf numFmtId="184" fontId="0" fillId="0" borderId="72" xfId="0" applyNumberFormat="1" applyFont="1" applyBorder="1" applyAlignment="1">
      <alignment horizontal="right" vertical="center"/>
    </xf>
    <xf numFmtId="184" fontId="0" fillId="0" borderId="74" xfId="0" applyNumberFormat="1" applyFont="1" applyBorder="1" applyAlignment="1">
      <alignment horizontal="right" vertical="center"/>
    </xf>
    <xf numFmtId="0" fontId="18" fillId="0" borderId="75" xfId="0" applyFont="1" applyFill="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18" fillId="0" borderId="39" xfId="0" applyFont="1" applyBorder="1" applyAlignment="1">
      <alignment horizontal="center" vertical="center"/>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0" fillId="0" borderId="75"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76" xfId="0" applyFont="1" applyBorder="1" applyAlignment="1">
      <alignment horizontal="center" vertical="center"/>
    </xf>
    <xf numFmtId="184" fontId="0" fillId="0" borderId="37" xfId="0" applyNumberFormat="1" applyFont="1" applyBorder="1" applyAlignment="1">
      <alignment horizontal="right" vertical="center"/>
    </xf>
    <xf numFmtId="184" fontId="0" fillId="0" borderId="38"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39" xfId="0" applyNumberFormat="1" applyFont="1" applyBorder="1" applyAlignment="1">
      <alignment horizontal="right" vertical="center"/>
    </xf>
    <xf numFmtId="0" fontId="0" fillId="0" borderId="75"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76" xfId="0" applyFont="1" applyFill="1" applyBorder="1" applyAlignment="1">
      <alignment horizontal="center" vertical="center"/>
    </xf>
    <xf numFmtId="184" fontId="0" fillId="0" borderId="37" xfId="0" applyNumberFormat="1" applyFont="1" applyFill="1" applyBorder="1" applyAlignment="1">
      <alignment horizontal="right" vertical="center"/>
    </xf>
    <xf numFmtId="184" fontId="0" fillId="0" borderId="38" xfId="0" applyNumberFormat="1" applyFont="1" applyFill="1" applyBorder="1" applyAlignment="1">
      <alignment horizontal="right" vertical="center"/>
    </xf>
    <xf numFmtId="184" fontId="0" fillId="0" borderId="40" xfId="0" applyNumberFormat="1" applyFont="1" applyFill="1" applyBorder="1" applyAlignment="1">
      <alignment horizontal="righ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84" fontId="0" fillId="0" borderId="67" xfId="0" applyNumberFormat="1" applyFont="1" applyFill="1" applyBorder="1" applyAlignment="1">
      <alignment horizontal="right" vertical="center"/>
    </xf>
    <xf numFmtId="184" fontId="0" fillId="0" borderId="65"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84" fontId="0" fillId="0" borderId="48" xfId="0" applyNumberFormat="1" applyFont="1" applyFill="1" applyBorder="1" applyAlignment="1">
      <alignment horizontal="right" vertical="center"/>
    </xf>
    <xf numFmtId="184" fontId="0" fillId="0" borderId="46" xfId="0" applyNumberFormat="1" applyFont="1" applyFill="1" applyBorder="1" applyAlignment="1">
      <alignment horizontal="right" vertical="center"/>
    </xf>
    <xf numFmtId="184" fontId="0" fillId="0" borderId="47" xfId="0" applyNumberFormat="1" applyFont="1" applyFill="1" applyBorder="1" applyAlignment="1">
      <alignment horizontal="righ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0"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84" fontId="0" fillId="0" borderId="73" xfId="0" applyNumberFormat="1" applyFont="1" applyFill="1" applyBorder="1" applyAlignment="1">
      <alignment horizontal="right" vertical="center"/>
    </xf>
    <xf numFmtId="184" fontId="0" fillId="0" borderId="71" xfId="0" applyNumberFormat="1" applyFont="1" applyFill="1" applyBorder="1" applyAlignment="1">
      <alignment horizontal="right" vertical="center"/>
    </xf>
    <xf numFmtId="184" fontId="0" fillId="0" borderId="72" xfId="0" applyNumberFormat="1" applyFont="1" applyFill="1" applyBorder="1" applyAlignment="1">
      <alignment horizontal="right" vertical="center"/>
    </xf>
    <xf numFmtId="0" fontId="18" fillId="0" borderId="38" xfId="0" applyFont="1" applyFill="1" applyBorder="1" applyAlignment="1">
      <alignment horizontal="center" vertical="center"/>
    </xf>
    <xf numFmtId="0" fontId="18" fillId="0" borderId="4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xf>
    <xf numFmtId="0" fontId="10" fillId="0" borderId="40" xfId="0" applyFont="1" applyFill="1" applyBorder="1" applyAlignment="1">
      <alignment horizontal="center" vertical="center"/>
    </xf>
    <xf numFmtId="192" fontId="0" fillId="0" borderId="37" xfId="0" applyNumberFormat="1" applyFont="1" applyBorder="1" applyAlignment="1">
      <alignment horizontal="right" vertical="center"/>
    </xf>
    <xf numFmtId="192" fontId="0" fillId="0" borderId="38" xfId="0" applyNumberFormat="1" applyFont="1" applyBorder="1" applyAlignment="1">
      <alignment horizontal="right" vertical="center"/>
    </xf>
    <xf numFmtId="192" fontId="0" fillId="0" borderId="40" xfId="0" applyNumberFormat="1" applyFont="1" applyBorder="1" applyAlignment="1">
      <alignment horizontal="right" vertical="center"/>
    </xf>
    <xf numFmtId="184" fontId="0" fillId="0" borderId="39" xfId="0" applyNumberFormat="1" applyFont="1" applyFill="1" applyBorder="1" applyAlignment="1">
      <alignment horizontal="right" vertical="center"/>
    </xf>
    <xf numFmtId="184" fontId="0" fillId="0" borderId="68" xfId="0" applyNumberFormat="1" applyFont="1" applyFill="1" applyBorder="1" applyAlignment="1">
      <alignment horizontal="right" vertical="center"/>
    </xf>
    <xf numFmtId="184" fontId="0" fillId="0" borderId="69" xfId="0" applyNumberFormat="1" applyFont="1" applyFill="1" applyBorder="1" applyAlignment="1">
      <alignment horizontal="right" vertical="center"/>
    </xf>
    <xf numFmtId="0" fontId="0" fillId="0" borderId="70" xfId="0" applyFont="1" applyBorder="1" applyAlignment="1">
      <alignment horizontal="center" vertical="center"/>
    </xf>
    <xf numFmtId="192" fontId="0" fillId="0" borderId="73" xfId="0" applyNumberFormat="1" applyFont="1" applyBorder="1" applyAlignment="1">
      <alignment horizontal="right" vertical="center"/>
    </xf>
    <xf numFmtId="192" fontId="0" fillId="0" borderId="71" xfId="0" applyNumberFormat="1" applyFont="1" applyBorder="1" applyAlignment="1">
      <alignment horizontal="right" vertical="center"/>
    </xf>
    <xf numFmtId="192" fontId="0" fillId="0" borderId="72" xfId="0" applyNumberFormat="1" applyFont="1" applyBorder="1" applyAlignment="1">
      <alignment horizontal="right" vertical="center"/>
    </xf>
    <xf numFmtId="0" fontId="0" fillId="0" borderId="70" xfId="0" applyFont="1" applyFill="1" applyBorder="1" applyAlignment="1">
      <alignment horizontal="center" vertical="center"/>
    </xf>
    <xf numFmtId="184" fontId="0" fillId="0" borderId="74" xfId="0" applyNumberFormat="1" applyFont="1" applyFill="1" applyBorder="1" applyAlignment="1">
      <alignment horizontal="right" vertical="center"/>
    </xf>
    <xf numFmtId="0" fontId="14" fillId="33" borderId="18"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0" borderId="88" xfId="0" applyFill="1" applyBorder="1" applyAlignment="1">
      <alignment horizontal="center" vertical="center"/>
    </xf>
    <xf numFmtId="191" fontId="0" fillId="0" borderId="89" xfId="0" applyNumberFormat="1" applyFont="1" applyFill="1" applyBorder="1" applyAlignment="1">
      <alignment vertical="center"/>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189" fontId="21" fillId="0" borderId="88" xfId="0" applyNumberFormat="1" applyFont="1" applyFill="1" applyBorder="1" applyAlignment="1">
      <alignment horizontal="center" vertical="center"/>
    </xf>
    <xf numFmtId="189" fontId="21" fillId="0" borderId="46" xfId="0" applyNumberFormat="1" applyFont="1" applyFill="1" applyBorder="1" applyAlignment="1">
      <alignment horizontal="center" vertical="center"/>
    </xf>
    <xf numFmtId="189" fontId="21" fillId="0" borderId="47" xfId="0" applyNumberFormat="1" applyFont="1" applyFill="1" applyBorder="1" applyAlignment="1">
      <alignment horizontal="center" vertical="center"/>
    </xf>
    <xf numFmtId="0" fontId="0" fillId="0" borderId="91"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189" fontId="21" fillId="0" borderId="92" xfId="0" applyNumberFormat="1" applyFont="1" applyFill="1" applyBorder="1" applyAlignment="1">
      <alignment horizontal="center" vertical="center"/>
    </xf>
    <xf numFmtId="189" fontId="21" fillId="0" borderId="71" xfId="0" applyNumberFormat="1" applyFont="1" applyFill="1" applyBorder="1" applyAlignment="1">
      <alignment horizontal="center" vertical="center"/>
    </xf>
    <xf numFmtId="189" fontId="21" fillId="0" borderId="72" xfId="0" applyNumberFormat="1" applyFont="1" applyFill="1" applyBorder="1" applyAlignment="1">
      <alignment horizontal="center" vertical="center"/>
    </xf>
    <xf numFmtId="191" fontId="0" fillId="0" borderId="93" xfId="0" applyNumberFormat="1" applyFont="1" applyFill="1" applyBorder="1" applyAlignment="1">
      <alignment vertical="center"/>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94" xfId="0" applyFont="1" applyFill="1" applyBorder="1" applyAlignment="1">
      <alignment horizontal="center" vertical="top"/>
    </xf>
    <xf numFmtId="0" fontId="0" fillId="35" borderId="9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96" xfId="0" applyFont="1" applyFill="1" applyBorder="1" applyAlignment="1">
      <alignment horizontal="center" vertical="center"/>
    </xf>
    <xf numFmtId="0" fontId="10" fillId="35" borderId="97"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21" xfId="0" applyFont="1" applyFill="1" applyBorder="1" applyAlignment="1">
      <alignment horizontal="center" vertical="center"/>
    </xf>
    <xf numFmtId="0" fontId="0" fillId="33" borderId="25"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4"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3" fontId="0" fillId="0" borderId="35" xfId="0" applyNumberFormat="1" applyFont="1" applyFill="1" applyBorder="1" applyAlignment="1">
      <alignment horizontal="center" vertical="center"/>
    </xf>
    <xf numFmtId="0" fontId="0" fillId="0" borderId="32" xfId="0" applyFont="1" applyBorder="1" applyAlignment="1">
      <alignment horizontal="center" vertical="center"/>
    </xf>
    <xf numFmtId="190" fontId="0" fillId="0" borderId="2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3" fontId="0" fillId="0" borderId="103" xfId="0" applyNumberFormat="1" applyFont="1" applyFill="1" applyBorder="1" applyAlignment="1">
      <alignment horizontal="center" vertical="center"/>
    </xf>
    <xf numFmtId="3" fontId="0" fillId="0" borderId="103" xfId="0" applyNumberFormat="1" applyFont="1" applyFill="1" applyBorder="1" applyAlignment="1">
      <alignment horizontal="center" vertical="center"/>
    </xf>
    <xf numFmtId="3" fontId="0" fillId="0" borderId="104"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0" fillId="0" borderId="36" xfId="0" applyNumberFormat="1" applyFont="1" applyFill="1" applyBorder="1" applyAlignment="1">
      <alignment horizontal="center" vertical="center"/>
    </xf>
    <xf numFmtId="3" fontId="0" fillId="0" borderId="105" xfId="0" applyNumberFormat="1" applyFont="1" applyFill="1" applyBorder="1" applyAlignment="1">
      <alignment horizontal="center" vertical="center"/>
    </xf>
    <xf numFmtId="3" fontId="0" fillId="0" borderId="106" xfId="0" applyNumberFormat="1"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3" fontId="0" fillId="34" borderId="89" xfId="0" applyNumberFormat="1" applyFont="1" applyFill="1" applyBorder="1" applyAlignment="1">
      <alignment horizontal="center" vertical="center"/>
    </xf>
    <xf numFmtId="3" fontId="0" fillId="34" borderId="89" xfId="0" applyNumberFormat="1" applyFont="1" applyFill="1" applyBorder="1" applyAlignment="1">
      <alignment horizontal="center" vertical="center"/>
    </xf>
    <xf numFmtId="3" fontId="0" fillId="34" borderId="105" xfId="0" applyNumberFormat="1" applyFont="1" applyFill="1" applyBorder="1" applyAlignment="1">
      <alignment horizontal="center" vertical="center"/>
    </xf>
    <xf numFmtId="3" fontId="0" fillId="34" borderId="106" xfId="0" applyNumberFormat="1" applyFont="1" applyFill="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3" fontId="0" fillId="34" borderId="48" xfId="0" applyNumberFormat="1" applyFont="1" applyFill="1" applyBorder="1" applyAlignment="1">
      <alignment horizontal="center" vertical="center"/>
    </xf>
    <xf numFmtId="3" fontId="0" fillId="34" borderId="46" xfId="0" applyNumberFormat="1" applyFill="1" applyBorder="1" applyAlignment="1">
      <alignment horizontal="center" vertical="center"/>
    </xf>
    <xf numFmtId="3" fontId="0" fillId="34" borderId="47" xfId="0" applyNumberFormat="1" applyFill="1" applyBorder="1" applyAlignment="1">
      <alignment horizontal="center" vertical="center"/>
    </xf>
    <xf numFmtId="0" fontId="0" fillId="33" borderId="37" xfId="0" applyFont="1" applyFill="1" applyBorder="1" applyAlignment="1">
      <alignment horizontal="center" vertical="center"/>
    </xf>
    <xf numFmtId="0" fontId="0" fillId="33" borderId="39"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3" fontId="0" fillId="0" borderId="93" xfId="0" applyNumberFormat="1" applyFont="1" applyFill="1" applyBorder="1" applyAlignment="1">
      <alignment horizontal="center" vertical="center"/>
    </xf>
    <xf numFmtId="189" fontId="0" fillId="0" borderId="93" xfId="0" applyNumberFormat="1" applyFont="1" applyFill="1" applyBorder="1" applyAlignment="1">
      <alignment horizontal="center" vertical="center"/>
    </xf>
    <xf numFmtId="189" fontId="0" fillId="0" borderId="107" xfId="0" applyNumberFormat="1" applyFont="1" applyFill="1" applyBorder="1" applyAlignment="1">
      <alignment horizontal="center" vertical="center"/>
    </xf>
    <xf numFmtId="3" fontId="0" fillId="0" borderId="89" xfId="0" applyNumberFormat="1" applyFont="1" applyFill="1" applyBorder="1" applyAlignment="1">
      <alignment horizontal="center" vertical="center"/>
    </xf>
    <xf numFmtId="3" fontId="0" fillId="0" borderId="89" xfId="0" applyNumberFormat="1"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194" fontId="0" fillId="0" borderId="89" xfId="0" applyNumberFormat="1"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75" xfId="61" applyFont="1" applyFill="1" applyBorder="1" applyAlignment="1" applyProtection="1">
      <alignment vertical="center" wrapText="1"/>
      <protection/>
    </xf>
    <xf numFmtId="0" fontId="10" fillId="0" borderId="38" xfId="61" applyFont="1" applyFill="1" applyBorder="1" applyAlignment="1" applyProtection="1">
      <alignment vertical="center" wrapText="1"/>
      <protection/>
    </xf>
    <xf numFmtId="0" fontId="10" fillId="0" borderId="39"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0" borderId="75"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2" fillId="33" borderId="108"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0" fillId="0" borderId="37" xfId="61" applyFont="1" applyFill="1" applyBorder="1" applyAlignment="1">
      <alignment horizontal="left" vertical="center" wrapText="1" shrinkToFit="1"/>
      <protection/>
    </xf>
    <xf numFmtId="0" fontId="0" fillId="0" borderId="38" xfId="0" applyFont="1" applyBorder="1" applyAlignment="1">
      <alignment horizontal="left" vertical="center" shrinkToFit="1"/>
    </xf>
    <xf numFmtId="0" fontId="0" fillId="0" borderId="39" xfId="0" applyFont="1" applyBorder="1" applyAlignment="1">
      <alignment horizontal="left" vertical="center" shrinkToFit="1"/>
    </xf>
    <xf numFmtId="0" fontId="9" fillId="33" borderId="111"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75" xfId="63" applyFont="1" applyFill="1" applyBorder="1" applyAlignment="1" applyProtection="1">
      <alignment horizontal="center" vertical="center"/>
      <protection/>
    </xf>
    <xf numFmtId="0" fontId="8" fillId="0" borderId="38" xfId="63"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lignment horizontal="center" vertical="center" wrapText="1" shrinkToFit="1"/>
    </xf>
    <xf numFmtId="0" fontId="13" fillId="0" borderId="37" xfId="62" applyFont="1" applyFill="1" applyBorder="1" applyAlignment="1" applyProtection="1">
      <alignment horizontal="center" vertical="center" wrapText="1" shrinkToFit="1"/>
      <protection/>
    </xf>
    <xf numFmtId="0" fontId="13" fillId="0" borderId="38" xfId="62" applyFont="1" applyFill="1" applyBorder="1" applyAlignment="1" applyProtection="1">
      <alignment horizontal="center" vertical="center" shrinkToFit="1"/>
      <protection/>
    </xf>
    <xf numFmtId="0" fontId="13" fillId="0" borderId="39" xfId="62" applyFont="1" applyFill="1" applyBorder="1" applyAlignment="1" applyProtection="1">
      <alignment horizontal="center" vertical="center" shrinkToFit="1"/>
      <protection/>
    </xf>
    <xf numFmtId="0" fontId="8" fillId="33" borderId="85"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64" xfId="0" applyFont="1" applyFill="1" applyBorder="1" applyAlignment="1">
      <alignment vertical="center"/>
    </xf>
    <xf numFmtId="0" fontId="0" fillId="0" borderId="65"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10" fillId="0" borderId="86"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18" fillId="0" borderId="113" xfId="0" applyFont="1" applyFill="1" applyBorder="1" applyAlignment="1">
      <alignment horizontal="center" vertical="center"/>
    </xf>
    <xf numFmtId="0" fontId="18" fillId="0" borderId="86" xfId="0" applyFont="1" applyBorder="1" applyAlignment="1">
      <alignment horizontal="center" vertical="center"/>
    </xf>
    <xf numFmtId="0" fontId="18" fillId="0" borderId="115" xfId="0" applyFont="1" applyBorder="1" applyAlignment="1">
      <alignment horizontal="center" vertical="center"/>
    </xf>
    <xf numFmtId="0" fontId="18"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10" fillId="0" borderId="39" xfId="0" applyFont="1" applyFill="1" applyBorder="1" applyAlignment="1">
      <alignment horizontal="center" vertical="center"/>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12" fillId="34" borderId="49" xfId="0" applyFont="1" applyFill="1" applyBorder="1" applyAlignment="1">
      <alignment horizontal="left"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49" fontId="0" fillId="0" borderId="50" xfId="0" applyNumberFormat="1" applyFont="1" applyFill="1" applyBorder="1" applyAlignment="1">
      <alignment horizontal="left" vertical="center"/>
    </xf>
    <xf numFmtId="49" fontId="0" fillId="0" borderId="50" xfId="0" applyNumberFormat="1" applyFont="1" applyFill="1" applyBorder="1" applyAlignment="1">
      <alignment horizontal="left" vertical="center"/>
    </xf>
    <xf numFmtId="49" fontId="0" fillId="0" borderId="57" xfId="0" applyNumberFormat="1" applyFont="1" applyFill="1" applyBorder="1" applyAlignment="1">
      <alignment horizontal="left" vertical="center"/>
    </xf>
    <xf numFmtId="0" fontId="0" fillId="0" borderId="121" xfId="0" applyFont="1" applyFill="1" applyBorder="1" applyAlignment="1">
      <alignment horizontal="left" vertical="center"/>
    </xf>
    <xf numFmtId="0" fontId="0" fillId="0" borderId="62" xfId="0" applyFont="1" applyFill="1" applyBorder="1" applyAlignment="1">
      <alignment horizontal="left" vertical="center"/>
    </xf>
    <xf numFmtId="0" fontId="0" fillId="35" borderId="57" xfId="0" applyFont="1" applyFill="1" applyBorder="1" applyAlignment="1">
      <alignment horizontal="center" vertical="center"/>
    </xf>
    <xf numFmtId="0" fontId="0" fillId="0" borderId="56" xfId="0" applyFont="1"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0" fillId="0" borderId="25" xfId="0" applyFont="1" applyFill="1" applyBorder="1" applyAlignment="1">
      <alignment vertical="center"/>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35" borderId="50"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25" xfId="0" applyFont="1" applyFill="1" applyBorder="1" applyAlignment="1">
      <alignment vertical="center" wrapText="1"/>
    </xf>
    <xf numFmtId="0" fontId="0" fillId="0" borderId="49" xfId="0" applyFont="1" applyFill="1" applyBorder="1" applyAlignment="1">
      <alignment vertical="center" textRotation="255" wrapText="1"/>
    </xf>
    <xf numFmtId="0" fontId="0" fillId="0" borderId="59" xfId="0" applyFont="1" applyBorder="1" applyAlignment="1">
      <alignment vertical="center" wrapText="1"/>
    </xf>
    <xf numFmtId="0" fontId="12" fillId="33" borderId="108" xfId="0" applyFont="1" applyFill="1" applyBorder="1" applyAlignment="1">
      <alignment horizontal="center" vertical="center" textRotation="255" wrapText="1"/>
    </xf>
    <xf numFmtId="0" fontId="12" fillId="33" borderId="109"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20" xfId="0" applyBorder="1" applyAlignment="1">
      <alignment horizontal="center" vertical="center" textRotation="255"/>
    </xf>
    <xf numFmtId="0" fontId="0" fillId="34" borderId="41" xfId="0" applyFont="1"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122" xfId="0" applyFont="1" applyFill="1" applyBorder="1" applyAlignment="1">
      <alignment horizontal="left" vertical="center" wrapText="1"/>
    </xf>
    <xf numFmtId="0" fontId="0" fillId="34" borderId="123" xfId="0" applyFont="1" applyFill="1" applyBorder="1" applyAlignment="1">
      <alignment horizontal="left" vertical="center" wrapText="1"/>
    </xf>
    <xf numFmtId="0" fontId="0" fillId="34" borderId="124" xfId="0" applyFont="1" applyFill="1" applyBorder="1" applyAlignment="1">
      <alignment horizontal="left"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0" borderId="128" xfId="0" applyFont="1" applyBorder="1" applyAlignment="1">
      <alignment horizontal="center" vertical="center"/>
    </xf>
    <xf numFmtId="0" fontId="0" fillId="0" borderId="117"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67" xfId="0" applyFont="1" applyBorder="1" applyAlignment="1">
      <alignment horizontal="center" vertical="center"/>
    </xf>
    <xf numFmtId="0" fontId="0" fillId="0" borderId="65" xfId="0" applyFont="1" applyBorder="1" applyAlignment="1">
      <alignment horizontal="center" vertical="center"/>
    </xf>
    <xf numFmtId="3" fontId="0" fillId="0" borderId="25" xfId="0" applyNumberFormat="1" applyFont="1" applyFill="1" applyBorder="1" applyAlignment="1">
      <alignment vertical="center" wrapText="1"/>
    </xf>
    <xf numFmtId="3" fontId="0" fillId="0" borderId="25" xfId="0" applyNumberFormat="1" applyFont="1" applyFill="1" applyBorder="1" applyAlignment="1">
      <alignment vertical="center"/>
    </xf>
    <xf numFmtId="0" fontId="16" fillId="33" borderId="83"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09" xfId="0" applyFont="1" applyBorder="1" applyAlignment="1">
      <alignment horizontal="center" vertical="center" textRotation="255" wrapText="1"/>
    </xf>
    <xf numFmtId="0" fontId="0" fillId="0" borderId="28" xfId="0" applyFont="1" applyBorder="1" applyAlignment="1">
      <alignment horizontal="left" vertical="center" wrapText="1"/>
    </xf>
    <xf numFmtId="0" fontId="0" fillId="0" borderId="94"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30" xfId="0" applyFont="1" applyBorder="1" applyAlignment="1">
      <alignment horizontal="left" vertical="center" wrapText="1"/>
    </xf>
    <xf numFmtId="0" fontId="0" fillId="0" borderId="15" xfId="0" applyFont="1" applyBorder="1" applyAlignment="1">
      <alignment horizontal="left" vertical="center" wrapText="1"/>
    </xf>
    <xf numFmtId="0" fontId="0" fillId="0" borderId="43" xfId="0" applyFont="1" applyBorder="1" applyAlignment="1">
      <alignment horizontal="left" vertical="center" wrapText="1"/>
    </xf>
    <xf numFmtId="0" fontId="0" fillId="0" borderId="131" xfId="0" applyFont="1" applyFill="1" applyBorder="1" applyAlignment="1">
      <alignment horizontal="left" vertical="center" wrapText="1"/>
    </xf>
    <xf numFmtId="0" fontId="0" fillId="0" borderId="132" xfId="0" applyFont="1" applyBorder="1" applyAlignment="1">
      <alignment horizontal="left" vertical="center" wrapText="1"/>
    </xf>
    <xf numFmtId="0" fontId="0" fillId="0" borderId="133" xfId="0" applyFont="1" applyBorder="1" applyAlignment="1">
      <alignment horizontal="left" vertical="center" wrapText="1"/>
    </xf>
    <xf numFmtId="0" fontId="0" fillId="0" borderId="27" xfId="0" applyFont="1" applyFill="1" applyBorder="1" applyAlignment="1">
      <alignment horizontal="center" vertical="center"/>
    </xf>
    <xf numFmtId="0" fontId="0" fillId="0" borderId="94"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43"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34" borderId="139"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40" xfId="0"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49" fontId="0" fillId="0" borderId="50" xfId="0" applyNumberFormat="1" applyFont="1" applyBorder="1" applyAlignment="1">
      <alignment horizontal="left" vertical="center"/>
    </xf>
    <xf numFmtId="49" fontId="0" fillId="0" borderId="50" xfId="0" applyNumberFormat="1" applyFont="1" applyBorder="1" applyAlignment="1">
      <alignment horizontal="left" vertical="center"/>
    </xf>
    <xf numFmtId="49" fontId="0" fillId="0" borderId="51" xfId="0" applyNumberFormat="1" applyFont="1" applyBorder="1" applyAlignment="1">
      <alignment horizontal="left" vertical="center"/>
    </xf>
    <xf numFmtId="0" fontId="19"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19" fillId="35" borderId="143" xfId="0" applyFont="1" applyFill="1" applyBorder="1" applyAlignment="1">
      <alignment horizontal="center" vertical="center" wrapText="1"/>
    </xf>
    <xf numFmtId="0" fontId="0" fillId="0" borderId="144"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5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67" xfId="0" applyFont="1" applyFill="1" applyBorder="1" applyAlignment="1">
      <alignment horizontal="center" vertical="top"/>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0" fillId="34" borderId="67" xfId="0" applyFont="1" applyFill="1" applyBorder="1" applyAlignment="1">
      <alignment horizontal="center" vertical="top"/>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0" fillId="34" borderId="148" xfId="0" applyFont="1" applyFill="1" applyBorder="1" applyAlignment="1">
      <alignment horizontal="center" vertical="top"/>
    </xf>
    <xf numFmtId="0" fontId="0" fillId="0" borderId="57"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37" xfId="0" applyFont="1" applyBorder="1" applyAlignment="1">
      <alignment vertical="center"/>
    </xf>
    <xf numFmtId="0" fontId="0" fillId="0" borderId="149" xfId="0" applyFont="1" applyBorder="1" applyAlignment="1">
      <alignment vertical="center"/>
    </xf>
    <xf numFmtId="0" fontId="0" fillId="0" borderId="15" xfId="0" applyFont="1" applyBorder="1" applyAlignment="1">
      <alignment vertical="center"/>
    </xf>
    <xf numFmtId="0" fontId="19" fillId="0" borderId="150" xfId="0" applyFont="1" applyFill="1" applyBorder="1" applyAlignment="1">
      <alignment vertical="center"/>
    </xf>
    <xf numFmtId="0" fontId="0" fillId="0" borderId="151" xfId="0" applyFont="1" applyBorder="1" applyAlignment="1">
      <alignment vertical="center"/>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52"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2" xfId="0" applyFont="1" applyBorder="1" applyAlignment="1">
      <alignment horizontal="center" vertical="center" wrapText="1"/>
    </xf>
    <xf numFmtId="0" fontId="12" fillId="33" borderId="108" xfId="0" applyFont="1" applyFill="1" applyBorder="1" applyAlignment="1">
      <alignment horizontal="center" vertical="center" wrapText="1"/>
    </xf>
    <xf numFmtId="0" fontId="0" fillId="0" borderId="28" xfId="0" applyBorder="1" applyAlignment="1">
      <alignment horizontal="center" vertical="center"/>
    </xf>
    <xf numFmtId="0" fontId="0" fillId="0" borderId="109"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18" xfId="0" applyBorder="1" applyAlignment="1">
      <alignment horizontal="center" vertical="center"/>
    </xf>
    <xf numFmtId="0" fontId="0" fillId="0" borderId="78" xfId="0" applyBorder="1" applyAlignment="1">
      <alignment horizontal="center" vertical="center"/>
    </xf>
    <xf numFmtId="0" fontId="0" fillId="0" borderId="17" xfId="0" applyBorder="1" applyAlignment="1">
      <alignment horizontal="center" vertical="center"/>
    </xf>
    <xf numFmtId="0" fontId="0" fillId="0" borderId="120" xfId="0" applyBorder="1" applyAlignment="1">
      <alignment horizontal="center" vertical="center"/>
    </xf>
    <xf numFmtId="0" fontId="0" fillId="33" borderId="38" xfId="0" applyFont="1" applyFill="1" applyBorder="1" applyAlignment="1">
      <alignment horizontal="center" vertical="center"/>
    </xf>
    <xf numFmtId="3" fontId="0" fillId="34" borderId="69" xfId="0" applyNumberFormat="1" applyFill="1" applyBorder="1" applyAlignment="1">
      <alignment horizontal="center" vertical="center"/>
    </xf>
    <xf numFmtId="0" fontId="0" fillId="0" borderId="56" xfId="0" applyFont="1" applyFill="1" applyBorder="1" applyAlignment="1">
      <alignment horizontal="center" vertical="center" shrinkToFit="1"/>
    </xf>
    <xf numFmtId="3" fontId="0" fillId="34" borderId="153" xfId="0" applyNumberFormat="1" applyFont="1" applyFill="1" applyBorder="1" applyAlignment="1">
      <alignment horizontal="center" vertical="center"/>
    </xf>
    <xf numFmtId="3" fontId="0" fillId="34" borderId="154" xfId="0" applyNumberFormat="1" applyFill="1" applyBorder="1" applyAlignment="1">
      <alignment horizontal="center" vertical="center"/>
    </xf>
    <xf numFmtId="3" fontId="0" fillId="34" borderId="155" xfId="0" applyNumberForma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33" borderId="57"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6" xfId="0"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8"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94</xdr:row>
      <xdr:rowOff>95250</xdr:rowOff>
    </xdr:from>
    <xdr:to>
      <xdr:col>12</xdr:col>
      <xdr:colOff>38100</xdr:colOff>
      <xdr:row>94</xdr:row>
      <xdr:rowOff>352425</xdr:rowOff>
    </xdr:to>
    <xdr:sp fLocksText="0">
      <xdr:nvSpPr>
        <xdr:cNvPr id="1" name="テキスト ボックス 12"/>
        <xdr:cNvSpPr txBox="1">
          <a:spLocks noChangeArrowheads="1"/>
        </xdr:cNvSpPr>
      </xdr:nvSpPr>
      <xdr:spPr>
        <a:xfrm>
          <a:off x="2257425" y="347757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94</xdr:row>
      <xdr:rowOff>161925</xdr:rowOff>
    </xdr:from>
    <xdr:to>
      <xdr:col>19</xdr:col>
      <xdr:colOff>9525</xdr:colOff>
      <xdr:row>94</xdr:row>
      <xdr:rowOff>419100</xdr:rowOff>
    </xdr:to>
    <xdr:sp fLocksText="0">
      <xdr:nvSpPr>
        <xdr:cNvPr id="2" name="テキスト ボックス 30"/>
        <xdr:cNvSpPr txBox="1">
          <a:spLocks noChangeArrowheads="1"/>
        </xdr:cNvSpPr>
      </xdr:nvSpPr>
      <xdr:spPr>
        <a:xfrm>
          <a:off x="3619500" y="3484245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85725</xdr:colOff>
      <xdr:row>84</xdr:row>
      <xdr:rowOff>285750</xdr:rowOff>
    </xdr:from>
    <xdr:to>
      <xdr:col>32</xdr:col>
      <xdr:colOff>114300</xdr:colOff>
      <xdr:row>93</xdr:row>
      <xdr:rowOff>28575</xdr:rowOff>
    </xdr:to>
    <xdr:sp>
      <xdr:nvSpPr>
        <xdr:cNvPr id="3" name="Rectangle 4"/>
        <xdr:cNvSpPr>
          <a:spLocks/>
        </xdr:cNvSpPr>
      </xdr:nvSpPr>
      <xdr:spPr>
        <a:xfrm>
          <a:off x="4086225" y="33289875"/>
          <a:ext cx="2428875" cy="752475"/>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文化庁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１９百万円</a:t>
          </a:r>
        </a:p>
      </xdr:txBody>
    </xdr:sp>
    <xdr:clientData/>
  </xdr:twoCellAnchor>
  <xdr:twoCellAnchor editAs="absolute">
    <xdr:from>
      <xdr:col>33</xdr:col>
      <xdr:colOff>152400</xdr:colOff>
      <xdr:row>84</xdr:row>
      <xdr:rowOff>304800</xdr:rowOff>
    </xdr:from>
    <xdr:to>
      <xdr:col>48</xdr:col>
      <xdr:colOff>171450</xdr:colOff>
      <xdr:row>93</xdr:row>
      <xdr:rowOff>542925</xdr:rowOff>
    </xdr:to>
    <xdr:sp>
      <xdr:nvSpPr>
        <xdr:cNvPr id="4" name="Rectangle 2"/>
        <xdr:cNvSpPr>
          <a:spLocks/>
        </xdr:cNvSpPr>
      </xdr:nvSpPr>
      <xdr:spPr>
        <a:xfrm>
          <a:off x="6753225" y="33308925"/>
          <a:ext cx="3019425" cy="1247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委員等旅費等　　　　３百万円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　　　　　を含む　　</a:t>
          </a:r>
        </a:p>
      </xdr:txBody>
    </xdr:sp>
    <xdr:clientData/>
  </xdr:twoCellAnchor>
  <xdr:twoCellAnchor editAs="absolute">
    <xdr:from>
      <xdr:col>26</xdr:col>
      <xdr:colOff>47625</xdr:colOff>
      <xdr:row>93</xdr:row>
      <xdr:rowOff>38100</xdr:rowOff>
    </xdr:from>
    <xdr:to>
      <xdr:col>26</xdr:col>
      <xdr:colOff>47625</xdr:colOff>
      <xdr:row>94</xdr:row>
      <xdr:rowOff>190500</xdr:rowOff>
    </xdr:to>
    <xdr:sp>
      <xdr:nvSpPr>
        <xdr:cNvPr id="5" name="直線コネクタ 18"/>
        <xdr:cNvSpPr>
          <a:spLocks/>
        </xdr:cNvSpPr>
      </xdr:nvSpPr>
      <xdr:spPr>
        <a:xfrm rot="5400000" flipH="1" flipV="1">
          <a:off x="5248275" y="34051875"/>
          <a:ext cx="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190500</xdr:colOff>
      <xdr:row>94</xdr:row>
      <xdr:rowOff>200025</xdr:rowOff>
    </xdr:from>
    <xdr:to>
      <xdr:col>36</xdr:col>
      <xdr:colOff>57150</xdr:colOff>
      <xdr:row>94</xdr:row>
      <xdr:rowOff>200025</xdr:rowOff>
    </xdr:to>
    <xdr:sp>
      <xdr:nvSpPr>
        <xdr:cNvPr id="6" name="Line 15"/>
        <xdr:cNvSpPr>
          <a:spLocks/>
        </xdr:cNvSpPr>
      </xdr:nvSpPr>
      <xdr:spPr>
        <a:xfrm flipV="1">
          <a:off x="3590925" y="34880550"/>
          <a:ext cx="3667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0</xdr:colOff>
      <xdr:row>94</xdr:row>
      <xdr:rowOff>219075</xdr:rowOff>
    </xdr:from>
    <xdr:to>
      <xdr:col>18</xdr:col>
      <xdr:colOff>0</xdr:colOff>
      <xdr:row>94</xdr:row>
      <xdr:rowOff>600075</xdr:rowOff>
    </xdr:to>
    <xdr:sp>
      <xdr:nvSpPr>
        <xdr:cNvPr id="7" name="Line 8"/>
        <xdr:cNvSpPr>
          <a:spLocks/>
        </xdr:cNvSpPr>
      </xdr:nvSpPr>
      <xdr:spPr>
        <a:xfrm>
          <a:off x="3600450" y="348996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57150</xdr:colOff>
      <xdr:row>94</xdr:row>
      <xdr:rowOff>219075</xdr:rowOff>
    </xdr:from>
    <xdr:to>
      <xdr:col>36</xdr:col>
      <xdr:colOff>57150</xdr:colOff>
      <xdr:row>94</xdr:row>
      <xdr:rowOff>600075</xdr:rowOff>
    </xdr:to>
    <xdr:sp>
      <xdr:nvSpPr>
        <xdr:cNvPr id="8" name="Line 8"/>
        <xdr:cNvSpPr>
          <a:spLocks/>
        </xdr:cNvSpPr>
      </xdr:nvSpPr>
      <xdr:spPr>
        <a:xfrm>
          <a:off x="7258050" y="348996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142875</xdr:colOff>
      <xdr:row>94</xdr:row>
      <xdr:rowOff>657225</xdr:rowOff>
    </xdr:from>
    <xdr:to>
      <xdr:col>24</xdr:col>
      <xdr:colOff>95250</xdr:colOff>
      <xdr:row>96</xdr:row>
      <xdr:rowOff>114300</xdr:rowOff>
    </xdr:to>
    <xdr:sp>
      <xdr:nvSpPr>
        <xdr:cNvPr id="9" name="Rectangle 4"/>
        <xdr:cNvSpPr>
          <a:spLocks/>
        </xdr:cNvSpPr>
      </xdr:nvSpPr>
      <xdr:spPr>
        <a:xfrm>
          <a:off x="2343150" y="35337750"/>
          <a:ext cx="2552700" cy="790575"/>
        </a:xfrm>
        <a:prstGeom prst="rect">
          <a:avLst/>
        </a:prstGeom>
        <a:noFill/>
        <a:ln w="9525" cmpd="sng">
          <a:solidFill>
            <a:srgbClr val="000000"/>
          </a:solidFill>
          <a:prstDash val="dash"/>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重要文化財等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公開促進事業</a:t>
          </a:r>
        </a:p>
      </xdr:txBody>
    </xdr:sp>
    <xdr:clientData/>
  </xdr:twoCellAnchor>
  <xdr:twoCellAnchor editAs="absolute">
    <xdr:from>
      <xdr:col>11</xdr:col>
      <xdr:colOff>95250</xdr:colOff>
      <xdr:row>96</xdr:row>
      <xdr:rowOff>295275</xdr:rowOff>
    </xdr:from>
    <xdr:to>
      <xdr:col>24</xdr:col>
      <xdr:colOff>57150</xdr:colOff>
      <xdr:row>98</xdr:row>
      <xdr:rowOff>238125</xdr:rowOff>
    </xdr:to>
    <xdr:sp>
      <xdr:nvSpPr>
        <xdr:cNvPr id="10" name="AutoShape 5"/>
        <xdr:cNvSpPr>
          <a:spLocks/>
        </xdr:cNvSpPr>
      </xdr:nvSpPr>
      <xdr:spPr>
        <a:xfrm>
          <a:off x="2295525" y="36309300"/>
          <a:ext cx="2562225" cy="1276350"/>
        </a:xfrm>
        <a:prstGeom prst="bracketPair">
          <a:avLst>
            <a:gd name="adj" fmla="val -42342"/>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公開承認施設</a:t>
          </a:r>
          <a:r>
            <a:rPr lang="en-US" cap="none" sz="1100" b="0" i="0" u="none" baseline="0">
              <a:solidFill>
                <a:srgbClr val="000000"/>
              </a:solidFill>
              <a:latin typeface="ＭＳ Ｐゴシック"/>
              <a:ea typeface="ＭＳ Ｐゴシック"/>
              <a:cs typeface="ＭＳ Ｐゴシック"/>
            </a:rPr>
            <a:t>である</a:t>
          </a:r>
          <a:r>
            <a:rPr lang="en-US" cap="none" sz="1100" b="0" i="0" u="none" baseline="0">
              <a:solidFill>
                <a:srgbClr val="000000"/>
              </a:solidFill>
              <a:latin typeface="ＭＳ Ｐゴシック"/>
              <a:ea typeface="ＭＳ Ｐゴシック"/>
              <a:cs typeface="ＭＳ Ｐゴシック"/>
            </a:rPr>
            <a:t>美術館・</a:t>
          </a:r>
          <a:r>
            <a:rPr lang="en-US" cap="none" sz="1100" b="0" i="0" u="none" baseline="0">
              <a:solidFill>
                <a:srgbClr val="000000"/>
              </a:solidFill>
              <a:latin typeface="ＭＳ Ｐゴシック"/>
              <a:ea typeface="ＭＳ Ｐゴシック"/>
              <a:cs typeface="ＭＳ Ｐゴシック"/>
            </a:rPr>
            <a:t>歴史</a:t>
          </a:r>
          <a:r>
            <a:rPr lang="en-US" cap="none" sz="1100" b="0" i="0" u="none" baseline="0">
              <a:solidFill>
                <a:srgbClr val="000000"/>
              </a:solidFill>
              <a:latin typeface="ＭＳ Ｐゴシック"/>
              <a:ea typeface="ＭＳ Ｐゴシック"/>
              <a:cs typeface="ＭＳ Ｐゴシック"/>
            </a:rPr>
            <a:t>博物館が主催し、重要文化財等が相当数出品される企画展の輸送品等を支援するとともに、公開活動を促進するための展示取扱等に関する研修を実施する。</a:t>
          </a:r>
          <a:r>
            <a:rPr lang="en-US" cap="none" sz="1100" b="0" i="0" u="none" baseline="0">
              <a:solidFill>
                <a:srgbClr val="000000"/>
              </a:solidFill>
            </a:rPr>
            <a:t>
</a:t>
          </a:r>
        </a:p>
      </xdr:txBody>
    </xdr:sp>
    <xdr:clientData/>
  </xdr:twoCellAnchor>
  <xdr:twoCellAnchor editAs="absolute">
    <xdr:from>
      <xdr:col>29</xdr:col>
      <xdr:colOff>152400</xdr:colOff>
      <xdr:row>95</xdr:row>
      <xdr:rowOff>0</xdr:rowOff>
    </xdr:from>
    <xdr:to>
      <xdr:col>43</xdr:col>
      <xdr:colOff>161925</xdr:colOff>
      <xdr:row>96</xdr:row>
      <xdr:rowOff>123825</xdr:rowOff>
    </xdr:to>
    <xdr:sp>
      <xdr:nvSpPr>
        <xdr:cNvPr id="11" name="Rectangle 4"/>
        <xdr:cNvSpPr>
          <a:spLocks/>
        </xdr:cNvSpPr>
      </xdr:nvSpPr>
      <xdr:spPr>
        <a:xfrm>
          <a:off x="5953125" y="35347275"/>
          <a:ext cx="2809875" cy="790575"/>
        </a:xfrm>
        <a:prstGeom prst="rect">
          <a:avLst/>
        </a:prstGeom>
        <a:noFill/>
        <a:ln w="9525" cmpd="sng">
          <a:solidFill>
            <a:srgbClr val="000000"/>
          </a:solidFill>
          <a:prstDash val="dash"/>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美術作品出会いの広場</a:t>
          </a:r>
        </a:p>
      </xdr:txBody>
    </xdr:sp>
    <xdr:clientData/>
  </xdr:twoCellAnchor>
  <xdr:twoCellAnchor editAs="absolute">
    <xdr:from>
      <xdr:col>29</xdr:col>
      <xdr:colOff>180975</xdr:colOff>
      <xdr:row>96</xdr:row>
      <xdr:rowOff>342900</xdr:rowOff>
    </xdr:from>
    <xdr:to>
      <xdr:col>43</xdr:col>
      <xdr:colOff>180975</xdr:colOff>
      <xdr:row>98</xdr:row>
      <xdr:rowOff>323850</xdr:rowOff>
    </xdr:to>
    <xdr:sp>
      <xdr:nvSpPr>
        <xdr:cNvPr id="12" name="AutoShape 5"/>
        <xdr:cNvSpPr>
          <a:spLocks/>
        </xdr:cNvSpPr>
      </xdr:nvSpPr>
      <xdr:spPr>
        <a:xfrm>
          <a:off x="5981700" y="36356925"/>
          <a:ext cx="2800350" cy="1314450"/>
        </a:xfrm>
        <a:prstGeom prst="bracketPair">
          <a:avLst>
            <a:gd name="adj" fmla="val -39638"/>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文化庁で所蔵している美術作品を、展示を希望する美術館等に貸出するとともに、庁内情報ひろばにて展示を行う</a:t>
          </a:r>
          <a:r>
            <a:rPr lang="en-US" cap="none" sz="1200" b="0" i="0" u="none" baseline="0">
              <a:solidFill>
                <a:srgbClr val="000000"/>
              </a:solidFill>
            </a:rPr>
            <a:t>
</a:t>
          </a:r>
        </a:p>
      </xdr:txBody>
    </xdr:sp>
    <xdr:clientData/>
  </xdr:twoCellAnchor>
  <xdr:twoCellAnchor editAs="absolute">
    <xdr:from>
      <xdr:col>17</xdr:col>
      <xdr:colOff>57150</xdr:colOff>
      <xdr:row>98</xdr:row>
      <xdr:rowOff>466725</xdr:rowOff>
    </xdr:from>
    <xdr:to>
      <xdr:col>17</xdr:col>
      <xdr:colOff>57150</xdr:colOff>
      <xdr:row>100</xdr:row>
      <xdr:rowOff>123825</xdr:rowOff>
    </xdr:to>
    <xdr:sp>
      <xdr:nvSpPr>
        <xdr:cNvPr id="13" name="Line 12"/>
        <xdr:cNvSpPr>
          <a:spLocks/>
        </xdr:cNvSpPr>
      </xdr:nvSpPr>
      <xdr:spPr>
        <a:xfrm>
          <a:off x="3457575" y="37814250"/>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0</xdr:colOff>
      <xdr:row>98</xdr:row>
      <xdr:rowOff>476250</xdr:rowOff>
    </xdr:from>
    <xdr:to>
      <xdr:col>37</xdr:col>
      <xdr:colOff>0</xdr:colOff>
      <xdr:row>100</xdr:row>
      <xdr:rowOff>142875</xdr:rowOff>
    </xdr:to>
    <xdr:sp>
      <xdr:nvSpPr>
        <xdr:cNvPr id="14" name="Line 12"/>
        <xdr:cNvSpPr>
          <a:spLocks/>
        </xdr:cNvSpPr>
      </xdr:nvSpPr>
      <xdr:spPr>
        <a:xfrm>
          <a:off x="7400925" y="37823775"/>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104775</xdr:colOff>
      <xdr:row>100</xdr:row>
      <xdr:rowOff>314325</xdr:rowOff>
    </xdr:from>
    <xdr:to>
      <xdr:col>22</xdr:col>
      <xdr:colOff>123825</xdr:colOff>
      <xdr:row>100</xdr:row>
      <xdr:rowOff>581025</xdr:rowOff>
    </xdr:to>
    <xdr:sp>
      <xdr:nvSpPr>
        <xdr:cNvPr id="15" name="Text Box 9"/>
        <xdr:cNvSpPr txBox="1">
          <a:spLocks noChangeArrowheads="1"/>
        </xdr:cNvSpPr>
      </xdr:nvSpPr>
      <xdr:spPr>
        <a:xfrm>
          <a:off x="2505075" y="38995350"/>
          <a:ext cx="2019300" cy="2667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32</xdr:col>
      <xdr:colOff>76200</xdr:colOff>
      <xdr:row>100</xdr:row>
      <xdr:rowOff>342900</xdr:rowOff>
    </xdr:from>
    <xdr:to>
      <xdr:col>42</xdr:col>
      <xdr:colOff>0</xdr:colOff>
      <xdr:row>100</xdr:row>
      <xdr:rowOff>600075</xdr:rowOff>
    </xdr:to>
    <xdr:sp>
      <xdr:nvSpPr>
        <xdr:cNvPr id="16" name="Text Box 9"/>
        <xdr:cNvSpPr txBox="1">
          <a:spLocks noChangeArrowheads="1"/>
        </xdr:cNvSpPr>
      </xdr:nvSpPr>
      <xdr:spPr>
        <a:xfrm>
          <a:off x="6477000" y="39023925"/>
          <a:ext cx="1924050" cy="2571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10</xdr:col>
      <xdr:colOff>0</xdr:colOff>
      <xdr:row>101</xdr:row>
      <xdr:rowOff>38100</xdr:rowOff>
    </xdr:from>
    <xdr:to>
      <xdr:col>22</xdr:col>
      <xdr:colOff>171450</xdr:colOff>
      <xdr:row>102</xdr:row>
      <xdr:rowOff>409575</xdr:rowOff>
    </xdr:to>
    <xdr:sp>
      <xdr:nvSpPr>
        <xdr:cNvPr id="17" name="Rectangle 10"/>
        <xdr:cNvSpPr>
          <a:spLocks/>
        </xdr:cNvSpPr>
      </xdr:nvSpPr>
      <xdr:spPr>
        <a:xfrm>
          <a:off x="2000250" y="39385875"/>
          <a:ext cx="2571750" cy="1038225"/>
        </a:xfrm>
        <a:prstGeom prst="rect">
          <a:avLst/>
        </a:prstGeom>
        <a:noFill/>
        <a:ln w="9525" cmpd="sng">
          <a:solidFill>
            <a:srgbClr val="000000"/>
          </a:solidFill>
          <a:headEnd type="none"/>
          <a:tailEnd type="none"/>
        </a:ln>
      </xdr:spPr>
      <xdr:txBody>
        <a:bodyPr vertOverflow="clip" wrap="square" lIns="36576" tIns="22860" rIns="36576" bIns="0"/>
        <a:p>
          <a:pPr algn="ctr">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a:t>
          </a:r>
          <a:r>
            <a:rPr lang="en-US" cap="none" sz="1300" b="0" i="0" u="none" baseline="0">
              <a:solidFill>
                <a:srgbClr val="000000"/>
              </a:solidFill>
              <a:latin typeface="ＭＳ Ｐゴシック"/>
              <a:ea typeface="ＭＳ Ｐゴシック"/>
              <a:cs typeface="ＭＳ Ｐゴシック"/>
            </a:rPr>
            <a:t>　民間会社</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全１１機関</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７百万円</a:t>
          </a:r>
        </a:p>
      </xdr:txBody>
    </xdr:sp>
    <xdr:clientData/>
  </xdr:twoCellAnchor>
  <xdr:twoCellAnchor editAs="absolute">
    <xdr:from>
      <xdr:col>10</xdr:col>
      <xdr:colOff>57150</xdr:colOff>
      <xdr:row>103</xdr:row>
      <xdr:rowOff>209550</xdr:rowOff>
    </xdr:from>
    <xdr:to>
      <xdr:col>23</xdr:col>
      <xdr:colOff>28575</xdr:colOff>
      <xdr:row>104</xdr:row>
      <xdr:rowOff>523875</xdr:rowOff>
    </xdr:to>
    <xdr:sp>
      <xdr:nvSpPr>
        <xdr:cNvPr id="18" name="AutoShape 16"/>
        <xdr:cNvSpPr>
          <a:spLocks/>
        </xdr:cNvSpPr>
      </xdr:nvSpPr>
      <xdr:spPr>
        <a:xfrm>
          <a:off x="2057400" y="40757475"/>
          <a:ext cx="2571750" cy="981075"/>
        </a:xfrm>
        <a:prstGeom prst="bracketPair">
          <a:avLst>
            <a:gd name="adj" fmla="val -44250"/>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文化庁が公募し採択した公開承認施設の企画展において、美術作品を輸送する。</a:t>
          </a:r>
        </a:p>
      </xdr:txBody>
    </xdr:sp>
    <xdr:clientData/>
  </xdr:twoCellAnchor>
  <xdr:twoCellAnchor editAs="absolute">
    <xdr:from>
      <xdr:col>12</xdr:col>
      <xdr:colOff>28575</xdr:colOff>
      <xdr:row>105</xdr:row>
      <xdr:rowOff>38100</xdr:rowOff>
    </xdr:from>
    <xdr:to>
      <xdr:col>19</xdr:col>
      <xdr:colOff>123825</xdr:colOff>
      <xdr:row>105</xdr:row>
      <xdr:rowOff>419100</xdr:rowOff>
    </xdr:to>
    <xdr:sp>
      <xdr:nvSpPr>
        <xdr:cNvPr id="19" name="テキスト ボックス 36"/>
        <xdr:cNvSpPr txBox="1">
          <a:spLocks noChangeArrowheads="1"/>
        </xdr:cNvSpPr>
      </xdr:nvSpPr>
      <xdr:spPr>
        <a:xfrm>
          <a:off x="2428875" y="41919525"/>
          <a:ext cx="1495425" cy="3810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庁費等執行分</a:t>
          </a:r>
        </a:p>
      </xdr:txBody>
    </xdr:sp>
    <xdr:clientData/>
  </xdr:twoCellAnchor>
  <xdr:twoCellAnchor editAs="absolute">
    <xdr:from>
      <xdr:col>30</xdr:col>
      <xdr:colOff>47625</xdr:colOff>
      <xdr:row>101</xdr:row>
      <xdr:rowOff>95250</xdr:rowOff>
    </xdr:from>
    <xdr:to>
      <xdr:col>44</xdr:col>
      <xdr:colOff>57150</xdr:colOff>
      <xdr:row>102</xdr:row>
      <xdr:rowOff>466725</xdr:rowOff>
    </xdr:to>
    <xdr:sp>
      <xdr:nvSpPr>
        <xdr:cNvPr id="20" name="Rectangle 10"/>
        <xdr:cNvSpPr>
          <a:spLocks/>
        </xdr:cNvSpPr>
      </xdr:nvSpPr>
      <xdr:spPr>
        <a:xfrm>
          <a:off x="6048375" y="39443025"/>
          <a:ext cx="2809875" cy="1038225"/>
        </a:xfrm>
        <a:prstGeom prst="rect">
          <a:avLst/>
        </a:prstGeom>
        <a:no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B</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寺田倉庫（株）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30</xdr:col>
      <xdr:colOff>133350</xdr:colOff>
      <xdr:row>103</xdr:row>
      <xdr:rowOff>152400</xdr:rowOff>
    </xdr:from>
    <xdr:to>
      <xdr:col>44</xdr:col>
      <xdr:colOff>28575</xdr:colOff>
      <xdr:row>104</xdr:row>
      <xdr:rowOff>495300</xdr:rowOff>
    </xdr:to>
    <xdr:sp>
      <xdr:nvSpPr>
        <xdr:cNvPr id="21" name="AutoShape 16"/>
        <xdr:cNvSpPr>
          <a:spLocks/>
        </xdr:cNvSpPr>
      </xdr:nvSpPr>
      <xdr:spPr>
        <a:xfrm>
          <a:off x="6134100" y="40700325"/>
          <a:ext cx="2695575" cy="1009650"/>
        </a:xfrm>
        <a:prstGeom prst="bracketPair">
          <a:avLst>
            <a:gd name="adj" fmla="val -41601"/>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美術作品を保管する</a:t>
          </a:r>
        </a:p>
      </xdr:txBody>
    </xdr:sp>
    <xdr:clientData/>
  </xdr:twoCellAnchor>
  <xdr:twoCellAnchor editAs="absolute">
    <xdr:from>
      <xdr:col>33</xdr:col>
      <xdr:colOff>133350</xdr:colOff>
      <xdr:row>104</xdr:row>
      <xdr:rowOff>647700</xdr:rowOff>
    </xdr:from>
    <xdr:to>
      <xdr:col>41</xdr:col>
      <xdr:colOff>47625</xdr:colOff>
      <xdr:row>105</xdr:row>
      <xdr:rowOff>342900</xdr:rowOff>
    </xdr:to>
    <xdr:sp>
      <xdr:nvSpPr>
        <xdr:cNvPr id="22" name="テキスト ボックス 39"/>
        <xdr:cNvSpPr txBox="1">
          <a:spLocks noChangeArrowheads="1"/>
        </xdr:cNvSpPr>
      </xdr:nvSpPr>
      <xdr:spPr>
        <a:xfrm>
          <a:off x="6734175" y="41862375"/>
          <a:ext cx="1514475"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庁費等執行分</a:t>
          </a:r>
        </a:p>
      </xdr:txBody>
    </xdr:sp>
    <xdr:clientData/>
  </xdr:twoCellAnchor>
  <xdr:twoCellAnchor editAs="absolute">
    <xdr:from>
      <xdr:col>33</xdr:col>
      <xdr:colOff>66675</xdr:colOff>
      <xdr:row>93</xdr:row>
      <xdr:rowOff>114300</xdr:rowOff>
    </xdr:from>
    <xdr:to>
      <xdr:col>49</xdr:col>
      <xdr:colOff>47625</xdr:colOff>
      <xdr:row>93</xdr:row>
      <xdr:rowOff>628650</xdr:rowOff>
    </xdr:to>
    <xdr:sp>
      <xdr:nvSpPr>
        <xdr:cNvPr id="23" name="テキスト ボックス 23"/>
        <xdr:cNvSpPr txBox="1">
          <a:spLocks noChangeArrowheads="1"/>
        </xdr:cNvSpPr>
      </xdr:nvSpPr>
      <xdr:spPr>
        <a:xfrm>
          <a:off x="6667500" y="34128075"/>
          <a:ext cx="3181350"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庁費は雑役務費等であり、１件１００万円以上の支出はない。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75" sqref="A75:AX75"/>
    </sheetView>
  </sheetViews>
  <sheetFormatPr defaultColWidth="9.00390625" defaultRowHeight="13.5"/>
  <cols>
    <col min="1" max="50" width="2.625" style="0" customWidth="1"/>
    <col min="51" max="57" width="2.25390625" style="0" customWidth="1"/>
  </cols>
  <sheetData>
    <row r="1" spans="42:49" ht="23.25" customHeight="1">
      <c r="AP1" s="418"/>
      <c r="AQ1" s="418"/>
      <c r="AR1" s="418"/>
      <c r="AS1" s="418"/>
      <c r="AT1" s="418"/>
      <c r="AU1" s="418"/>
      <c r="AV1" s="418"/>
      <c r="AW1" s="6"/>
    </row>
    <row r="2" spans="36:50" ht="21.75" customHeight="1" thickBot="1">
      <c r="AJ2" s="419" t="s">
        <v>0</v>
      </c>
      <c r="AK2" s="419"/>
      <c r="AL2" s="419"/>
      <c r="AM2" s="419"/>
      <c r="AN2" s="419"/>
      <c r="AO2" s="419"/>
      <c r="AP2" s="419"/>
      <c r="AQ2" s="420" t="s">
        <v>139</v>
      </c>
      <c r="AR2" s="420"/>
      <c r="AS2" s="420"/>
      <c r="AT2" s="420"/>
      <c r="AU2" s="420"/>
      <c r="AV2" s="420"/>
      <c r="AW2" s="420"/>
      <c r="AX2" s="420"/>
    </row>
    <row r="3" spans="1:50" ht="21" customHeight="1" thickBot="1">
      <c r="A3" s="91" t="s">
        <v>73</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3" t="s">
        <v>102</v>
      </c>
      <c r="AP3" s="92"/>
      <c r="AQ3" s="92"/>
      <c r="AR3" s="92"/>
      <c r="AS3" s="92"/>
      <c r="AT3" s="92"/>
      <c r="AU3" s="92"/>
      <c r="AV3" s="92"/>
      <c r="AW3" s="92"/>
      <c r="AX3" s="94"/>
    </row>
    <row r="4" spans="1:50" ht="24.75" customHeight="1">
      <c r="A4" s="416" t="s">
        <v>37</v>
      </c>
      <c r="B4" s="417"/>
      <c r="C4" s="417"/>
      <c r="D4" s="417"/>
      <c r="E4" s="417"/>
      <c r="F4" s="417"/>
      <c r="G4" s="423" t="s">
        <v>104</v>
      </c>
      <c r="H4" s="424"/>
      <c r="I4" s="424"/>
      <c r="J4" s="424"/>
      <c r="K4" s="424"/>
      <c r="L4" s="424"/>
      <c r="M4" s="424"/>
      <c r="N4" s="424"/>
      <c r="O4" s="424"/>
      <c r="P4" s="424"/>
      <c r="Q4" s="424"/>
      <c r="R4" s="424"/>
      <c r="S4" s="424"/>
      <c r="T4" s="424"/>
      <c r="U4" s="424"/>
      <c r="V4" s="424"/>
      <c r="W4" s="424"/>
      <c r="X4" s="424"/>
      <c r="Y4" s="425" t="s">
        <v>1</v>
      </c>
      <c r="Z4" s="426"/>
      <c r="AA4" s="426"/>
      <c r="AB4" s="426"/>
      <c r="AC4" s="426"/>
      <c r="AD4" s="427"/>
      <c r="AE4" s="431" t="s">
        <v>98</v>
      </c>
      <c r="AF4" s="426"/>
      <c r="AG4" s="426"/>
      <c r="AH4" s="426"/>
      <c r="AI4" s="426"/>
      <c r="AJ4" s="426"/>
      <c r="AK4" s="426"/>
      <c r="AL4" s="426"/>
      <c r="AM4" s="426"/>
      <c r="AN4" s="426"/>
      <c r="AO4" s="426"/>
      <c r="AP4" s="427"/>
      <c r="AQ4" s="432" t="s">
        <v>2</v>
      </c>
      <c r="AR4" s="426"/>
      <c r="AS4" s="426"/>
      <c r="AT4" s="426"/>
      <c r="AU4" s="426"/>
      <c r="AV4" s="426"/>
      <c r="AW4" s="426"/>
      <c r="AX4" s="433"/>
    </row>
    <row r="5" spans="1:50" ht="30" customHeight="1">
      <c r="A5" s="404" t="s">
        <v>38</v>
      </c>
      <c r="B5" s="405"/>
      <c r="C5" s="405"/>
      <c r="D5" s="405"/>
      <c r="E5" s="405"/>
      <c r="F5" s="406"/>
      <c r="G5" s="407" t="s">
        <v>149</v>
      </c>
      <c r="H5" s="408"/>
      <c r="I5" s="408"/>
      <c r="J5" s="408"/>
      <c r="K5" s="408"/>
      <c r="L5" s="408"/>
      <c r="M5" s="408"/>
      <c r="N5" s="408"/>
      <c r="O5" s="408"/>
      <c r="P5" s="408"/>
      <c r="Q5" s="408"/>
      <c r="R5" s="408"/>
      <c r="S5" s="408"/>
      <c r="T5" s="408"/>
      <c r="U5" s="408"/>
      <c r="V5" s="138"/>
      <c r="W5" s="138"/>
      <c r="X5" s="138"/>
      <c r="Y5" s="409" t="s">
        <v>3</v>
      </c>
      <c r="Z5" s="410"/>
      <c r="AA5" s="410"/>
      <c r="AB5" s="410"/>
      <c r="AC5" s="410"/>
      <c r="AD5" s="411"/>
      <c r="AE5" s="412" t="s">
        <v>109</v>
      </c>
      <c r="AF5" s="410"/>
      <c r="AG5" s="410"/>
      <c r="AH5" s="410"/>
      <c r="AI5" s="410"/>
      <c r="AJ5" s="410"/>
      <c r="AK5" s="410"/>
      <c r="AL5" s="410"/>
      <c r="AM5" s="410"/>
      <c r="AN5" s="410"/>
      <c r="AO5" s="410"/>
      <c r="AP5" s="411"/>
      <c r="AQ5" s="413" t="s">
        <v>152</v>
      </c>
      <c r="AR5" s="414"/>
      <c r="AS5" s="414"/>
      <c r="AT5" s="414"/>
      <c r="AU5" s="414"/>
      <c r="AV5" s="414"/>
      <c r="AW5" s="414"/>
      <c r="AX5" s="415"/>
    </row>
    <row r="6" spans="1:50" ht="30" customHeight="1">
      <c r="A6" s="387" t="s">
        <v>4</v>
      </c>
      <c r="B6" s="388"/>
      <c r="C6" s="388"/>
      <c r="D6" s="388"/>
      <c r="E6" s="388"/>
      <c r="F6" s="388"/>
      <c r="G6" s="389" t="s">
        <v>99</v>
      </c>
      <c r="H6" s="138"/>
      <c r="I6" s="138"/>
      <c r="J6" s="138"/>
      <c r="K6" s="138"/>
      <c r="L6" s="138"/>
      <c r="M6" s="138"/>
      <c r="N6" s="138"/>
      <c r="O6" s="138"/>
      <c r="P6" s="138"/>
      <c r="Q6" s="138"/>
      <c r="R6" s="138"/>
      <c r="S6" s="138"/>
      <c r="T6" s="138"/>
      <c r="U6" s="138"/>
      <c r="V6" s="138"/>
      <c r="W6" s="138"/>
      <c r="X6" s="138"/>
      <c r="Y6" s="390" t="s">
        <v>72</v>
      </c>
      <c r="Z6" s="391"/>
      <c r="AA6" s="391"/>
      <c r="AB6" s="391"/>
      <c r="AC6" s="391"/>
      <c r="AD6" s="392"/>
      <c r="AE6" s="393" t="s">
        <v>138</v>
      </c>
      <c r="AF6" s="393"/>
      <c r="AG6" s="393"/>
      <c r="AH6" s="393"/>
      <c r="AI6" s="393"/>
      <c r="AJ6" s="393"/>
      <c r="AK6" s="393"/>
      <c r="AL6" s="393"/>
      <c r="AM6" s="393"/>
      <c r="AN6" s="393"/>
      <c r="AO6" s="393"/>
      <c r="AP6" s="393"/>
      <c r="AQ6" s="138"/>
      <c r="AR6" s="138"/>
      <c r="AS6" s="138"/>
      <c r="AT6" s="138"/>
      <c r="AU6" s="138"/>
      <c r="AV6" s="138"/>
      <c r="AW6" s="138"/>
      <c r="AX6" s="394"/>
    </row>
    <row r="7" spans="1:50" ht="39.75" customHeight="1">
      <c r="A7" s="395" t="s">
        <v>32</v>
      </c>
      <c r="B7" s="396"/>
      <c r="C7" s="396"/>
      <c r="D7" s="396"/>
      <c r="E7" s="396"/>
      <c r="F7" s="396"/>
      <c r="G7" s="397" t="s">
        <v>108</v>
      </c>
      <c r="H7" s="398"/>
      <c r="I7" s="398"/>
      <c r="J7" s="398"/>
      <c r="K7" s="398"/>
      <c r="L7" s="398"/>
      <c r="M7" s="398"/>
      <c r="N7" s="398"/>
      <c r="O7" s="398"/>
      <c r="P7" s="398"/>
      <c r="Q7" s="398"/>
      <c r="R7" s="398"/>
      <c r="S7" s="398"/>
      <c r="T7" s="398"/>
      <c r="U7" s="398"/>
      <c r="V7" s="399"/>
      <c r="W7" s="399"/>
      <c r="X7" s="399"/>
      <c r="Y7" s="400" t="s">
        <v>5</v>
      </c>
      <c r="Z7" s="138"/>
      <c r="AA7" s="138"/>
      <c r="AB7" s="138"/>
      <c r="AC7" s="138"/>
      <c r="AD7" s="139"/>
      <c r="AE7" s="401" t="s">
        <v>103</v>
      </c>
      <c r="AF7" s="402"/>
      <c r="AG7" s="402"/>
      <c r="AH7" s="402"/>
      <c r="AI7" s="402"/>
      <c r="AJ7" s="402"/>
      <c r="AK7" s="402"/>
      <c r="AL7" s="402"/>
      <c r="AM7" s="402"/>
      <c r="AN7" s="402"/>
      <c r="AO7" s="402"/>
      <c r="AP7" s="402"/>
      <c r="AQ7" s="402"/>
      <c r="AR7" s="402"/>
      <c r="AS7" s="402"/>
      <c r="AT7" s="402"/>
      <c r="AU7" s="402"/>
      <c r="AV7" s="402"/>
      <c r="AW7" s="402"/>
      <c r="AX7" s="403"/>
    </row>
    <row r="8" spans="1:50" ht="103.5" customHeight="1">
      <c r="A8" s="378" t="s">
        <v>33</v>
      </c>
      <c r="B8" s="379"/>
      <c r="C8" s="379"/>
      <c r="D8" s="379"/>
      <c r="E8" s="379"/>
      <c r="F8" s="379"/>
      <c r="G8" s="380" t="s">
        <v>180</v>
      </c>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2"/>
    </row>
    <row r="9" spans="1:50" ht="138.75" customHeight="1">
      <c r="A9" s="378" t="s">
        <v>41</v>
      </c>
      <c r="B9" s="379"/>
      <c r="C9" s="379"/>
      <c r="D9" s="379"/>
      <c r="E9" s="379"/>
      <c r="F9" s="379"/>
      <c r="G9" s="380" t="s">
        <v>181</v>
      </c>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2"/>
    </row>
    <row r="10" spans="1:50" ht="29.25" customHeight="1">
      <c r="A10" s="378" t="s">
        <v>6</v>
      </c>
      <c r="B10" s="379"/>
      <c r="C10" s="379"/>
      <c r="D10" s="379"/>
      <c r="E10" s="379"/>
      <c r="F10" s="383"/>
      <c r="G10" s="384" t="s">
        <v>110</v>
      </c>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6"/>
    </row>
    <row r="11" spans="1:50" ht="21" customHeight="1">
      <c r="A11" s="363" t="s">
        <v>34</v>
      </c>
      <c r="B11" s="364"/>
      <c r="C11" s="364"/>
      <c r="D11" s="364"/>
      <c r="E11" s="364"/>
      <c r="F11" s="365"/>
      <c r="G11" s="372"/>
      <c r="H11" s="373"/>
      <c r="I11" s="373"/>
      <c r="J11" s="373"/>
      <c r="K11" s="373"/>
      <c r="L11" s="373"/>
      <c r="M11" s="373"/>
      <c r="N11" s="373"/>
      <c r="O11" s="373"/>
      <c r="P11" s="347" t="s">
        <v>74</v>
      </c>
      <c r="Q11" s="125"/>
      <c r="R11" s="125"/>
      <c r="S11" s="125"/>
      <c r="T11" s="125"/>
      <c r="U11" s="125"/>
      <c r="V11" s="312"/>
      <c r="W11" s="347" t="s">
        <v>75</v>
      </c>
      <c r="X11" s="125"/>
      <c r="Y11" s="125"/>
      <c r="Z11" s="125"/>
      <c r="AA11" s="125"/>
      <c r="AB11" s="125"/>
      <c r="AC11" s="312"/>
      <c r="AD11" s="347" t="s">
        <v>76</v>
      </c>
      <c r="AE11" s="125"/>
      <c r="AF11" s="125"/>
      <c r="AG11" s="125"/>
      <c r="AH11" s="125"/>
      <c r="AI11" s="125"/>
      <c r="AJ11" s="312"/>
      <c r="AK11" s="347" t="s">
        <v>77</v>
      </c>
      <c r="AL11" s="125"/>
      <c r="AM11" s="125"/>
      <c r="AN11" s="125"/>
      <c r="AO11" s="125"/>
      <c r="AP11" s="125"/>
      <c r="AQ11" s="312"/>
      <c r="AR11" s="347" t="s">
        <v>78</v>
      </c>
      <c r="AS11" s="125"/>
      <c r="AT11" s="125"/>
      <c r="AU11" s="125"/>
      <c r="AV11" s="125"/>
      <c r="AW11" s="125"/>
      <c r="AX11" s="348"/>
    </row>
    <row r="12" spans="1:50" ht="21" customHeight="1">
      <c r="A12" s="366"/>
      <c r="B12" s="367"/>
      <c r="C12" s="367"/>
      <c r="D12" s="367"/>
      <c r="E12" s="367"/>
      <c r="F12" s="368"/>
      <c r="G12" s="349" t="s">
        <v>7</v>
      </c>
      <c r="H12" s="350"/>
      <c r="I12" s="355" t="s">
        <v>8</v>
      </c>
      <c r="J12" s="356"/>
      <c r="K12" s="356"/>
      <c r="L12" s="356"/>
      <c r="M12" s="356"/>
      <c r="N12" s="356"/>
      <c r="O12" s="357"/>
      <c r="P12" s="358">
        <v>19.145</v>
      </c>
      <c r="Q12" s="358"/>
      <c r="R12" s="358"/>
      <c r="S12" s="358"/>
      <c r="T12" s="358"/>
      <c r="U12" s="358"/>
      <c r="V12" s="358"/>
      <c r="W12" s="358">
        <v>21.373</v>
      </c>
      <c r="X12" s="358"/>
      <c r="Y12" s="358"/>
      <c r="Z12" s="358"/>
      <c r="AA12" s="358"/>
      <c r="AB12" s="358"/>
      <c r="AC12" s="358"/>
      <c r="AD12" s="358">
        <v>21.129</v>
      </c>
      <c r="AE12" s="358"/>
      <c r="AF12" s="358"/>
      <c r="AG12" s="358"/>
      <c r="AH12" s="358"/>
      <c r="AI12" s="358"/>
      <c r="AJ12" s="358"/>
      <c r="AK12" s="358">
        <v>18.677</v>
      </c>
      <c r="AL12" s="358"/>
      <c r="AM12" s="358"/>
      <c r="AN12" s="358"/>
      <c r="AO12" s="358"/>
      <c r="AP12" s="358"/>
      <c r="AQ12" s="358"/>
      <c r="AR12" s="359">
        <f>R51</f>
        <v>19.095</v>
      </c>
      <c r="AS12" s="359"/>
      <c r="AT12" s="359"/>
      <c r="AU12" s="359"/>
      <c r="AV12" s="359"/>
      <c r="AW12" s="359"/>
      <c r="AX12" s="360"/>
    </row>
    <row r="13" spans="1:50" ht="21" customHeight="1">
      <c r="A13" s="366"/>
      <c r="B13" s="367"/>
      <c r="C13" s="367"/>
      <c r="D13" s="367"/>
      <c r="E13" s="367"/>
      <c r="F13" s="368"/>
      <c r="G13" s="351"/>
      <c r="H13" s="352"/>
      <c r="I13" s="335" t="s">
        <v>9</v>
      </c>
      <c r="J13" s="336"/>
      <c r="K13" s="336"/>
      <c r="L13" s="336"/>
      <c r="M13" s="336"/>
      <c r="N13" s="336"/>
      <c r="O13" s="337"/>
      <c r="P13" s="361" t="s">
        <v>111</v>
      </c>
      <c r="Q13" s="362"/>
      <c r="R13" s="362"/>
      <c r="S13" s="362"/>
      <c r="T13" s="362"/>
      <c r="U13" s="362"/>
      <c r="V13" s="362"/>
      <c r="W13" s="374">
        <v>-0.23</v>
      </c>
      <c r="X13" s="374"/>
      <c r="Y13" s="374"/>
      <c r="Z13" s="374"/>
      <c r="AA13" s="374"/>
      <c r="AB13" s="374"/>
      <c r="AC13" s="374"/>
      <c r="AD13" s="361" t="s">
        <v>111</v>
      </c>
      <c r="AE13" s="362"/>
      <c r="AF13" s="362"/>
      <c r="AG13" s="362"/>
      <c r="AH13" s="362"/>
      <c r="AI13" s="362"/>
      <c r="AJ13" s="362"/>
      <c r="AK13" s="361" t="s">
        <v>111</v>
      </c>
      <c r="AL13" s="362"/>
      <c r="AM13" s="362"/>
      <c r="AN13" s="362"/>
      <c r="AO13" s="362"/>
      <c r="AP13" s="362"/>
      <c r="AQ13" s="362"/>
      <c r="AR13" s="333"/>
      <c r="AS13" s="333"/>
      <c r="AT13" s="333"/>
      <c r="AU13" s="333"/>
      <c r="AV13" s="333"/>
      <c r="AW13" s="333"/>
      <c r="AX13" s="334"/>
    </row>
    <row r="14" spans="1:50" ht="21" customHeight="1">
      <c r="A14" s="366"/>
      <c r="B14" s="367"/>
      <c r="C14" s="367"/>
      <c r="D14" s="367"/>
      <c r="E14" s="367"/>
      <c r="F14" s="368"/>
      <c r="G14" s="351"/>
      <c r="H14" s="352"/>
      <c r="I14" s="335" t="s">
        <v>90</v>
      </c>
      <c r="J14" s="342"/>
      <c r="K14" s="342"/>
      <c r="L14" s="342"/>
      <c r="M14" s="342"/>
      <c r="N14" s="342"/>
      <c r="O14" s="343"/>
      <c r="P14" s="344" t="s">
        <v>111</v>
      </c>
      <c r="Q14" s="345"/>
      <c r="R14" s="345"/>
      <c r="S14" s="345"/>
      <c r="T14" s="345"/>
      <c r="U14" s="345"/>
      <c r="V14" s="346"/>
      <c r="W14" s="344" t="s">
        <v>111</v>
      </c>
      <c r="X14" s="345"/>
      <c r="Y14" s="345"/>
      <c r="Z14" s="345"/>
      <c r="AA14" s="345"/>
      <c r="AB14" s="345"/>
      <c r="AC14" s="346"/>
      <c r="AD14" s="344" t="s">
        <v>111</v>
      </c>
      <c r="AE14" s="345"/>
      <c r="AF14" s="345"/>
      <c r="AG14" s="345"/>
      <c r="AH14" s="345"/>
      <c r="AI14" s="345"/>
      <c r="AJ14" s="346"/>
      <c r="AK14" s="344" t="s">
        <v>111</v>
      </c>
      <c r="AL14" s="345"/>
      <c r="AM14" s="345"/>
      <c r="AN14" s="345"/>
      <c r="AO14" s="345"/>
      <c r="AP14" s="345"/>
      <c r="AQ14" s="346"/>
      <c r="AR14" s="344" t="s">
        <v>153</v>
      </c>
      <c r="AS14" s="345"/>
      <c r="AT14" s="345"/>
      <c r="AU14" s="345"/>
      <c r="AV14" s="345"/>
      <c r="AW14" s="345"/>
      <c r="AX14" s="590"/>
    </row>
    <row r="15" spans="1:50" ht="21" customHeight="1">
      <c r="A15" s="366"/>
      <c r="B15" s="367"/>
      <c r="C15" s="367"/>
      <c r="D15" s="367"/>
      <c r="E15" s="367"/>
      <c r="F15" s="368"/>
      <c r="G15" s="351"/>
      <c r="H15" s="352"/>
      <c r="I15" s="335" t="s">
        <v>91</v>
      </c>
      <c r="J15" s="342"/>
      <c r="K15" s="342"/>
      <c r="L15" s="342"/>
      <c r="M15" s="342"/>
      <c r="N15" s="342"/>
      <c r="O15" s="343"/>
      <c r="P15" s="344" t="s">
        <v>111</v>
      </c>
      <c r="Q15" s="345"/>
      <c r="R15" s="345"/>
      <c r="S15" s="345"/>
      <c r="T15" s="345"/>
      <c r="U15" s="345"/>
      <c r="V15" s="346"/>
      <c r="W15" s="344" t="s">
        <v>111</v>
      </c>
      <c r="X15" s="345"/>
      <c r="Y15" s="345"/>
      <c r="Z15" s="345"/>
      <c r="AA15" s="345"/>
      <c r="AB15" s="345"/>
      <c r="AC15" s="346"/>
      <c r="AD15" s="344" t="s">
        <v>111</v>
      </c>
      <c r="AE15" s="345"/>
      <c r="AF15" s="345"/>
      <c r="AG15" s="345"/>
      <c r="AH15" s="345"/>
      <c r="AI15" s="345"/>
      <c r="AJ15" s="346"/>
      <c r="AK15" s="344" t="s">
        <v>111</v>
      </c>
      <c r="AL15" s="345"/>
      <c r="AM15" s="345"/>
      <c r="AN15" s="345"/>
      <c r="AO15" s="345"/>
      <c r="AP15" s="345"/>
      <c r="AQ15" s="346"/>
      <c r="AR15" s="592"/>
      <c r="AS15" s="593"/>
      <c r="AT15" s="593"/>
      <c r="AU15" s="593"/>
      <c r="AV15" s="593"/>
      <c r="AW15" s="593"/>
      <c r="AX15" s="594"/>
    </row>
    <row r="16" spans="1:50" ht="24.75" customHeight="1">
      <c r="A16" s="366"/>
      <c r="B16" s="367"/>
      <c r="C16" s="367"/>
      <c r="D16" s="367"/>
      <c r="E16" s="367"/>
      <c r="F16" s="368"/>
      <c r="G16" s="351"/>
      <c r="H16" s="352"/>
      <c r="I16" s="335" t="s">
        <v>89</v>
      </c>
      <c r="J16" s="336"/>
      <c r="K16" s="336"/>
      <c r="L16" s="336"/>
      <c r="M16" s="336"/>
      <c r="N16" s="336"/>
      <c r="O16" s="337"/>
      <c r="P16" s="338" t="s">
        <v>111</v>
      </c>
      <c r="Q16" s="339"/>
      <c r="R16" s="339"/>
      <c r="S16" s="339"/>
      <c r="T16" s="339"/>
      <c r="U16" s="339"/>
      <c r="V16" s="339"/>
      <c r="W16" s="338" t="s">
        <v>111</v>
      </c>
      <c r="X16" s="339"/>
      <c r="Y16" s="339"/>
      <c r="Z16" s="339"/>
      <c r="AA16" s="339"/>
      <c r="AB16" s="339"/>
      <c r="AC16" s="339"/>
      <c r="AD16" s="338" t="s">
        <v>112</v>
      </c>
      <c r="AE16" s="339"/>
      <c r="AF16" s="339"/>
      <c r="AG16" s="339"/>
      <c r="AH16" s="339"/>
      <c r="AI16" s="339"/>
      <c r="AJ16" s="339"/>
      <c r="AK16" s="338" t="s">
        <v>111</v>
      </c>
      <c r="AL16" s="339"/>
      <c r="AM16" s="339"/>
      <c r="AN16" s="339"/>
      <c r="AO16" s="339"/>
      <c r="AP16" s="339"/>
      <c r="AQ16" s="339"/>
      <c r="AR16" s="340"/>
      <c r="AS16" s="340"/>
      <c r="AT16" s="340"/>
      <c r="AU16" s="340"/>
      <c r="AV16" s="340"/>
      <c r="AW16" s="340"/>
      <c r="AX16" s="341"/>
    </row>
    <row r="17" spans="1:50" ht="24.75" customHeight="1">
      <c r="A17" s="366"/>
      <c r="B17" s="367"/>
      <c r="C17" s="367"/>
      <c r="D17" s="367"/>
      <c r="E17" s="367"/>
      <c r="F17" s="368"/>
      <c r="G17" s="353"/>
      <c r="H17" s="354"/>
      <c r="I17" s="375" t="s">
        <v>23</v>
      </c>
      <c r="J17" s="376"/>
      <c r="K17" s="376"/>
      <c r="L17" s="376"/>
      <c r="M17" s="376"/>
      <c r="N17" s="376"/>
      <c r="O17" s="377"/>
      <c r="P17" s="328">
        <f>SUM(P12:V16)</f>
        <v>19.145</v>
      </c>
      <c r="Q17" s="328"/>
      <c r="R17" s="328"/>
      <c r="S17" s="328"/>
      <c r="T17" s="328"/>
      <c r="U17" s="328"/>
      <c r="V17" s="328"/>
      <c r="W17" s="328">
        <f>SUM(W12:AC16)</f>
        <v>21.143</v>
      </c>
      <c r="X17" s="328"/>
      <c r="Y17" s="328"/>
      <c r="Z17" s="328"/>
      <c r="AA17" s="328"/>
      <c r="AB17" s="328"/>
      <c r="AC17" s="328"/>
      <c r="AD17" s="328">
        <f>SUM(AD12:AJ16)</f>
        <v>21.129</v>
      </c>
      <c r="AE17" s="328"/>
      <c r="AF17" s="328"/>
      <c r="AG17" s="328"/>
      <c r="AH17" s="328"/>
      <c r="AI17" s="328"/>
      <c r="AJ17" s="328"/>
      <c r="AK17" s="328">
        <f>SUM(AK12:AQ16)</f>
        <v>18.677</v>
      </c>
      <c r="AL17" s="328"/>
      <c r="AM17" s="328"/>
      <c r="AN17" s="328"/>
      <c r="AO17" s="328"/>
      <c r="AP17" s="328"/>
      <c r="AQ17" s="328"/>
      <c r="AR17" s="329" t="s">
        <v>153</v>
      </c>
      <c r="AS17" s="328"/>
      <c r="AT17" s="328"/>
      <c r="AU17" s="328"/>
      <c r="AV17" s="328"/>
      <c r="AW17" s="328"/>
      <c r="AX17" s="330"/>
    </row>
    <row r="18" spans="1:50" ht="24.75" customHeight="1">
      <c r="A18" s="366"/>
      <c r="B18" s="367"/>
      <c r="C18" s="367"/>
      <c r="D18" s="367"/>
      <c r="E18" s="367"/>
      <c r="F18" s="368"/>
      <c r="G18" s="321" t="s">
        <v>10</v>
      </c>
      <c r="H18" s="322"/>
      <c r="I18" s="322"/>
      <c r="J18" s="322"/>
      <c r="K18" s="322"/>
      <c r="L18" s="322"/>
      <c r="M18" s="322"/>
      <c r="N18" s="322"/>
      <c r="O18" s="322"/>
      <c r="P18" s="331">
        <v>14.55</v>
      </c>
      <c r="Q18" s="331"/>
      <c r="R18" s="331"/>
      <c r="S18" s="331"/>
      <c r="T18" s="331"/>
      <c r="U18" s="331"/>
      <c r="V18" s="331"/>
      <c r="W18" s="331">
        <v>18.436</v>
      </c>
      <c r="X18" s="331"/>
      <c r="Y18" s="331"/>
      <c r="Z18" s="331"/>
      <c r="AA18" s="331"/>
      <c r="AB18" s="331"/>
      <c r="AC18" s="331"/>
      <c r="AD18" s="331">
        <v>19.312</v>
      </c>
      <c r="AE18" s="331"/>
      <c r="AF18" s="331"/>
      <c r="AG18" s="331"/>
      <c r="AH18" s="331"/>
      <c r="AI18" s="331"/>
      <c r="AJ18" s="331"/>
      <c r="AK18" s="323"/>
      <c r="AL18" s="323"/>
      <c r="AM18" s="323"/>
      <c r="AN18" s="323"/>
      <c r="AO18" s="323"/>
      <c r="AP18" s="323"/>
      <c r="AQ18" s="323"/>
      <c r="AR18" s="323"/>
      <c r="AS18" s="323"/>
      <c r="AT18" s="323"/>
      <c r="AU18" s="323"/>
      <c r="AV18" s="323"/>
      <c r="AW18" s="323"/>
      <c r="AX18" s="332"/>
    </row>
    <row r="19" spans="1:50" ht="24.75" customHeight="1">
      <c r="A19" s="369"/>
      <c r="B19" s="370"/>
      <c r="C19" s="370"/>
      <c r="D19" s="370"/>
      <c r="E19" s="370"/>
      <c r="F19" s="371"/>
      <c r="G19" s="321" t="s">
        <v>11</v>
      </c>
      <c r="H19" s="322"/>
      <c r="I19" s="322"/>
      <c r="J19" s="322"/>
      <c r="K19" s="322"/>
      <c r="L19" s="322"/>
      <c r="M19" s="322"/>
      <c r="N19" s="322"/>
      <c r="O19" s="322"/>
      <c r="P19" s="325">
        <f>SUM(P18/P17)</f>
        <v>0.7599895534082006</v>
      </c>
      <c r="Q19" s="325"/>
      <c r="R19" s="325"/>
      <c r="S19" s="325"/>
      <c r="T19" s="325"/>
      <c r="U19" s="325"/>
      <c r="V19" s="325"/>
      <c r="W19" s="325">
        <f>SUM(W18/W17)</f>
        <v>0.8719670813035046</v>
      </c>
      <c r="X19" s="325"/>
      <c r="Y19" s="325"/>
      <c r="Z19" s="325"/>
      <c r="AA19" s="325"/>
      <c r="AB19" s="325"/>
      <c r="AC19" s="325"/>
      <c r="AD19" s="325">
        <f>SUM(AD18/AD17)</f>
        <v>0.914004448861754</v>
      </c>
      <c r="AE19" s="325"/>
      <c r="AF19" s="325"/>
      <c r="AG19" s="325"/>
      <c r="AH19" s="325"/>
      <c r="AI19" s="325"/>
      <c r="AJ19" s="325"/>
      <c r="AK19" s="326"/>
      <c r="AL19" s="326"/>
      <c r="AM19" s="326"/>
      <c r="AN19" s="326"/>
      <c r="AO19" s="326"/>
      <c r="AP19" s="326"/>
      <c r="AQ19" s="326"/>
      <c r="AR19" s="326"/>
      <c r="AS19" s="326"/>
      <c r="AT19" s="326"/>
      <c r="AU19" s="326"/>
      <c r="AV19" s="326"/>
      <c r="AW19" s="326"/>
      <c r="AX19" s="327"/>
    </row>
    <row r="20" spans="1:50" ht="31.5" customHeight="1">
      <c r="A20" s="294" t="s">
        <v>13</v>
      </c>
      <c r="B20" s="295"/>
      <c r="C20" s="295"/>
      <c r="D20" s="295"/>
      <c r="E20" s="295"/>
      <c r="F20" s="296"/>
      <c r="G20" s="313" t="s">
        <v>44</v>
      </c>
      <c r="H20" s="125"/>
      <c r="I20" s="125"/>
      <c r="J20" s="125"/>
      <c r="K20" s="125"/>
      <c r="L20" s="125"/>
      <c r="M20" s="125"/>
      <c r="N20" s="125"/>
      <c r="O20" s="125"/>
      <c r="P20" s="125"/>
      <c r="Q20" s="125"/>
      <c r="R20" s="125"/>
      <c r="S20" s="125"/>
      <c r="T20" s="125"/>
      <c r="U20" s="125"/>
      <c r="V20" s="125"/>
      <c r="W20" s="125"/>
      <c r="X20" s="312"/>
      <c r="Y20" s="324"/>
      <c r="Z20" s="192"/>
      <c r="AA20" s="193"/>
      <c r="AB20" s="124" t="s">
        <v>12</v>
      </c>
      <c r="AC20" s="125"/>
      <c r="AD20" s="312"/>
      <c r="AE20" s="290" t="s">
        <v>74</v>
      </c>
      <c r="AF20" s="131"/>
      <c r="AG20" s="131"/>
      <c r="AH20" s="131"/>
      <c r="AI20" s="131"/>
      <c r="AJ20" s="290" t="s">
        <v>75</v>
      </c>
      <c r="AK20" s="131"/>
      <c r="AL20" s="131"/>
      <c r="AM20" s="131"/>
      <c r="AN20" s="131"/>
      <c r="AO20" s="290" t="s">
        <v>76</v>
      </c>
      <c r="AP20" s="131"/>
      <c r="AQ20" s="131"/>
      <c r="AR20" s="131"/>
      <c r="AS20" s="131"/>
      <c r="AT20" s="301" t="s">
        <v>150</v>
      </c>
      <c r="AU20" s="131"/>
      <c r="AV20" s="131"/>
      <c r="AW20" s="131"/>
      <c r="AX20" s="302"/>
    </row>
    <row r="21" spans="1:50" ht="19.5" customHeight="1">
      <c r="A21" s="297"/>
      <c r="B21" s="295"/>
      <c r="C21" s="295"/>
      <c r="D21" s="295"/>
      <c r="E21" s="295"/>
      <c r="F21" s="296"/>
      <c r="G21" s="303" t="s">
        <v>188</v>
      </c>
      <c r="H21" s="304"/>
      <c r="I21" s="304"/>
      <c r="J21" s="304"/>
      <c r="K21" s="304"/>
      <c r="L21" s="304"/>
      <c r="M21" s="304"/>
      <c r="N21" s="304"/>
      <c r="O21" s="304"/>
      <c r="P21" s="304"/>
      <c r="Q21" s="304"/>
      <c r="R21" s="304"/>
      <c r="S21" s="304"/>
      <c r="T21" s="304"/>
      <c r="U21" s="304"/>
      <c r="V21" s="304"/>
      <c r="W21" s="304"/>
      <c r="X21" s="305"/>
      <c r="Y21" s="314" t="s">
        <v>14</v>
      </c>
      <c r="Z21" s="315"/>
      <c r="AA21" s="316"/>
      <c r="AB21" s="42" t="s">
        <v>151</v>
      </c>
      <c r="AC21" s="43"/>
      <c r="AD21" s="43"/>
      <c r="AE21" s="33">
        <v>101</v>
      </c>
      <c r="AF21" s="33"/>
      <c r="AG21" s="33"/>
      <c r="AH21" s="33"/>
      <c r="AI21" s="33"/>
      <c r="AJ21" s="33">
        <v>96</v>
      </c>
      <c r="AK21" s="33"/>
      <c r="AL21" s="33"/>
      <c r="AM21" s="33"/>
      <c r="AN21" s="33"/>
      <c r="AO21" s="33">
        <v>103</v>
      </c>
      <c r="AP21" s="33"/>
      <c r="AQ21" s="33"/>
      <c r="AR21" s="33"/>
      <c r="AS21" s="33"/>
      <c r="AT21" s="47"/>
      <c r="AU21" s="47"/>
      <c r="AV21" s="47"/>
      <c r="AW21" s="47"/>
      <c r="AX21" s="48"/>
    </row>
    <row r="22" spans="1:50" ht="19.5" customHeight="1">
      <c r="A22" s="298"/>
      <c r="B22" s="299"/>
      <c r="C22" s="299"/>
      <c r="D22" s="299"/>
      <c r="E22" s="299"/>
      <c r="F22" s="300"/>
      <c r="G22" s="306"/>
      <c r="H22" s="307"/>
      <c r="I22" s="307"/>
      <c r="J22" s="307"/>
      <c r="K22" s="307"/>
      <c r="L22" s="307"/>
      <c r="M22" s="307"/>
      <c r="N22" s="307"/>
      <c r="O22" s="307"/>
      <c r="P22" s="307"/>
      <c r="Q22" s="307"/>
      <c r="R22" s="307"/>
      <c r="S22" s="307"/>
      <c r="T22" s="307"/>
      <c r="U22" s="307"/>
      <c r="V22" s="307"/>
      <c r="W22" s="307"/>
      <c r="X22" s="308"/>
      <c r="Y22" s="317"/>
      <c r="Z22" s="318"/>
      <c r="AA22" s="319"/>
      <c r="AB22" s="42" t="s">
        <v>113</v>
      </c>
      <c r="AC22" s="43"/>
      <c r="AD22" s="43"/>
      <c r="AE22" s="33">
        <v>20</v>
      </c>
      <c r="AF22" s="33"/>
      <c r="AG22" s="33"/>
      <c r="AH22" s="33"/>
      <c r="AI22" s="33"/>
      <c r="AJ22" s="33">
        <v>17</v>
      </c>
      <c r="AK22" s="33"/>
      <c r="AL22" s="33"/>
      <c r="AM22" s="33"/>
      <c r="AN22" s="33"/>
      <c r="AO22" s="33">
        <v>8</v>
      </c>
      <c r="AP22" s="33"/>
      <c r="AQ22" s="33"/>
      <c r="AR22" s="33"/>
      <c r="AS22" s="33"/>
      <c r="AT22" s="44"/>
      <c r="AU22" s="45"/>
      <c r="AV22" s="45"/>
      <c r="AW22" s="45"/>
      <c r="AX22" s="46"/>
    </row>
    <row r="23" spans="1:50" ht="19.5" customHeight="1">
      <c r="A23" s="298"/>
      <c r="B23" s="299"/>
      <c r="C23" s="299"/>
      <c r="D23" s="299"/>
      <c r="E23" s="299"/>
      <c r="F23" s="300"/>
      <c r="G23" s="306"/>
      <c r="H23" s="307"/>
      <c r="I23" s="307"/>
      <c r="J23" s="307"/>
      <c r="K23" s="307"/>
      <c r="L23" s="307"/>
      <c r="M23" s="307"/>
      <c r="N23" s="307"/>
      <c r="O23" s="307"/>
      <c r="P23" s="307"/>
      <c r="Q23" s="307"/>
      <c r="R23" s="307"/>
      <c r="S23" s="307"/>
      <c r="T23" s="307"/>
      <c r="U23" s="307"/>
      <c r="V23" s="307"/>
      <c r="W23" s="307"/>
      <c r="X23" s="308"/>
      <c r="Y23" s="36" t="s">
        <v>93</v>
      </c>
      <c r="Z23" s="37"/>
      <c r="AA23" s="38"/>
      <c r="AB23" s="42" t="s">
        <v>151</v>
      </c>
      <c r="AC23" s="43"/>
      <c r="AD23" s="43"/>
      <c r="AE23" s="33" t="s">
        <v>111</v>
      </c>
      <c r="AF23" s="34"/>
      <c r="AG23" s="34"/>
      <c r="AH23" s="34"/>
      <c r="AI23" s="34"/>
      <c r="AJ23" s="33" t="s">
        <v>111</v>
      </c>
      <c r="AK23" s="34"/>
      <c r="AL23" s="34"/>
      <c r="AM23" s="34"/>
      <c r="AN23" s="34"/>
      <c r="AO23" s="33" t="s">
        <v>111</v>
      </c>
      <c r="AP23" s="34"/>
      <c r="AQ23" s="34"/>
      <c r="AR23" s="34"/>
      <c r="AS23" s="34"/>
      <c r="AT23" s="33">
        <v>100</v>
      </c>
      <c r="AU23" s="33"/>
      <c r="AV23" s="33"/>
      <c r="AW23" s="33"/>
      <c r="AX23" s="35"/>
    </row>
    <row r="24" spans="1:50" ht="19.5" customHeight="1">
      <c r="A24" s="298"/>
      <c r="B24" s="299"/>
      <c r="C24" s="299"/>
      <c r="D24" s="299"/>
      <c r="E24" s="299"/>
      <c r="F24" s="300"/>
      <c r="G24" s="306"/>
      <c r="H24" s="307"/>
      <c r="I24" s="307"/>
      <c r="J24" s="307"/>
      <c r="K24" s="307"/>
      <c r="L24" s="307"/>
      <c r="M24" s="307"/>
      <c r="N24" s="307"/>
      <c r="O24" s="307"/>
      <c r="P24" s="307"/>
      <c r="Q24" s="307"/>
      <c r="R24" s="307"/>
      <c r="S24" s="307"/>
      <c r="T24" s="307"/>
      <c r="U24" s="307"/>
      <c r="V24" s="307"/>
      <c r="W24" s="307"/>
      <c r="X24" s="308"/>
      <c r="Y24" s="39"/>
      <c r="Z24" s="40"/>
      <c r="AA24" s="41"/>
      <c r="AB24" s="42" t="s">
        <v>113</v>
      </c>
      <c r="AC24" s="43"/>
      <c r="AD24" s="43"/>
      <c r="AE24" s="33" t="s">
        <v>111</v>
      </c>
      <c r="AF24" s="34"/>
      <c r="AG24" s="34"/>
      <c r="AH24" s="34"/>
      <c r="AI24" s="34"/>
      <c r="AJ24" s="33" t="s">
        <v>111</v>
      </c>
      <c r="AK24" s="34"/>
      <c r="AL24" s="34"/>
      <c r="AM24" s="34"/>
      <c r="AN24" s="34"/>
      <c r="AO24" s="33" t="s">
        <v>111</v>
      </c>
      <c r="AP24" s="34"/>
      <c r="AQ24" s="34"/>
      <c r="AR24" s="34"/>
      <c r="AS24" s="34"/>
      <c r="AT24" s="33" t="s">
        <v>111</v>
      </c>
      <c r="AU24" s="33"/>
      <c r="AV24" s="33"/>
      <c r="AW24" s="33"/>
      <c r="AX24" s="35"/>
    </row>
    <row r="25" spans="1:50" ht="19.5" customHeight="1">
      <c r="A25" s="298"/>
      <c r="B25" s="299"/>
      <c r="C25" s="299"/>
      <c r="D25" s="299"/>
      <c r="E25" s="299"/>
      <c r="F25" s="300"/>
      <c r="G25" s="309"/>
      <c r="H25" s="310"/>
      <c r="I25" s="310"/>
      <c r="J25" s="310"/>
      <c r="K25" s="310"/>
      <c r="L25" s="310"/>
      <c r="M25" s="310"/>
      <c r="N25" s="310"/>
      <c r="O25" s="310"/>
      <c r="P25" s="310"/>
      <c r="Q25" s="310"/>
      <c r="R25" s="310"/>
      <c r="S25" s="310"/>
      <c r="T25" s="310"/>
      <c r="U25" s="310"/>
      <c r="V25" s="310"/>
      <c r="W25" s="310"/>
      <c r="X25" s="311"/>
      <c r="Y25" s="124" t="s">
        <v>15</v>
      </c>
      <c r="Z25" s="125"/>
      <c r="AA25" s="312"/>
      <c r="AB25" s="320" t="s">
        <v>16</v>
      </c>
      <c r="AC25" s="320"/>
      <c r="AD25" s="320"/>
      <c r="AE25" s="33" t="s">
        <v>111</v>
      </c>
      <c r="AF25" s="34"/>
      <c r="AG25" s="34"/>
      <c r="AH25" s="34"/>
      <c r="AI25" s="34"/>
      <c r="AJ25" s="33" t="s">
        <v>111</v>
      </c>
      <c r="AK25" s="34"/>
      <c r="AL25" s="34"/>
      <c r="AM25" s="34"/>
      <c r="AN25" s="34"/>
      <c r="AO25" s="33" t="s">
        <v>111</v>
      </c>
      <c r="AP25" s="34"/>
      <c r="AQ25" s="34"/>
      <c r="AR25" s="34"/>
      <c r="AS25" s="34"/>
      <c r="AT25" s="595"/>
      <c r="AU25" s="595"/>
      <c r="AV25" s="595"/>
      <c r="AW25" s="595"/>
      <c r="AX25" s="596"/>
    </row>
    <row r="26" spans="1:50" ht="31.5" customHeight="1">
      <c r="A26" s="580" t="s">
        <v>39</v>
      </c>
      <c r="B26" s="606"/>
      <c r="C26" s="606"/>
      <c r="D26" s="606"/>
      <c r="E26" s="606"/>
      <c r="F26" s="607"/>
      <c r="G26" s="313" t="s">
        <v>42</v>
      </c>
      <c r="H26" s="125"/>
      <c r="I26" s="125"/>
      <c r="J26" s="125"/>
      <c r="K26" s="125"/>
      <c r="L26" s="125"/>
      <c r="M26" s="125"/>
      <c r="N26" s="125"/>
      <c r="O26" s="125"/>
      <c r="P26" s="125"/>
      <c r="Q26" s="125"/>
      <c r="R26" s="125"/>
      <c r="S26" s="125"/>
      <c r="T26" s="125"/>
      <c r="U26" s="125"/>
      <c r="V26" s="125"/>
      <c r="W26" s="125"/>
      <c r="X26" s="312"/>
      <c r="Y26" s="324"/>
      <c r="Z26" s="192"/>
      <c r="AA26" s="193"/>
      <c r="AB26" s="124" t="s">
        <v>12</v>
      </c>
      <c r="AC26" s="125"/>
      <c r="AD26" s="312"/>
      <c r="AE26" s="290" t="s">
        <v>74</v>
      </c>
      <c r="AF26" s="131"/>
      <c r="AG26" s="131"/>
      <c r="AH26" s="131"/>
      <c r="AI26" s="131"/>
      <c r="AJ26" s="290" t="s">
        <v>75</v>
      </c>
      <c r="AK26" s="131"/>
      <c r="AL26" s="131"/>
      <c r="AM26" s="131"/>
      <c r="AN26" s="131"/>
      <c r="AO26" s="290" t="s">
        <v>76</v>
      </c>
      <c r="AP26" s="131"/>
      <c r="AQ26" s="131"/>
      <c r="AR26" s="131"/>
      <c r="AS26" s="131"/>
      <c r="AT26" s="291" t="s">
        <v>79</v>
      </c>
      <c r="AU26" s="292"/>
      <c r="AV26" s="292"/>
      <c r="AW26" s="292"/>
      <c r="AX26" s="293"/>
    </row>
    <row r="27" spans="1:50" ht="23.25" customHeight="1">
      <c r="A27" s="443"/>
      <c r="B27" s="444"/>
      <c r="C27" s="444"/>
      <c r="D27" s="444"/>
      <c r="E27" s="444"/>
      <c r="F27" s="445"/>
      <c r="G27" s="60" t="s">
        <v>143</v>
      </c>
      <c r="H27" s="61"/>
      <c r="I27" s="61"/>
      <c r="J27" s="61"/>
      <c r="K27" s="61"/>
      <c r="L27" s="61"/>
      <c r="M27" s="61"/>
      <c r="N27" s="61"/>
      <c r="O27" s="61"/>
      <c r="P27" s="61"/>
      <c r="Q27" s="61"/>
      <c r="R27" s="61"/>
      <c r="S27" s="61"/>
      <c r="T27" s="61"/>
      <c r="U27" s="61"/>
      <c r="V27" s="61"/>
      <c r="W27" s="61"/>
      <c r="X27" s="62"/>
      <c r="Y27" s="80" t="s">
        <v>94</v>
      </c>
      <c r="Z27" s="81"/>
      <c r="AA27" s="82"/>
      <c r="AB27" s="83" t="s">
        <v>142</v>
      </c>
      <c r="AC27" s="84"/>
      <c r="AD27" s="85"/>
      <c r="AE27" s="86">
        <v>8</v>
      </c>
      <c r="AF27" s="86"/>
      <c r="AG27" s="86"/>
      <c r="AH27" s="86"/>
      <c r="AI27" s="86"/>
      <c r="AJ27" s="33">
        <v>8</v>
      </c>
      <c r="AK27" s="33"/>
      <c r="AL27" s="33"/>
      <c r="AM27" s="33"/>
      <c r="AN27" s="33"/>
      <c r="AO27" s="33">
        <v>8</v>
      </c>
      <c r="AP27" s="33"/>
      <c r="AQ27" s="33"/>
      <c r="AR27" s="33"/>
      <c r="AS27" s="33"/>
      <c r="AT27" s="55" t="s">
        <v>111</v>
      </c>
      <c r="AU27" s="56"/>
      <c r="AV27" s="56"/>
      <c r="AW27" s="56"/>
      <c r="AX27" s="74"/>
    </row>
    <row r="28" spans="1:50" ht="23.25" customHeight="1">
      <c r="A28" s="443"/>
      <c r="B28" s="444"/>
      <c r="C28" s="444"/>
      <c r="D28" s="444"/>
      <c r="E28" s="444"/>
      <c r="F28" s="445"/>
      <c r="G28" s="63"/>
      <c r="H28" s="64"/>
      <c r="I28" s="64"/>
      <c r="J28" s="64"/>
      <c r="K28" s="64"/>
      <c r="L28" s="64"/>
      <c r="M28" s="64"/>
      <c r="N28" s="64"/>
      <c r="O28" s="64"/>
      <c r="P28" s="64"/>
      <c r="Q28" s="64"/>
      <c r="R28" s="64"/>
      <c r="S28" s="64"/>
      <c r="T28" s="64"/>
      <c r="U28" s="64"/>
      <c r="V28" s="64"/>
      <c r="W28" s="64"/>
      <c r="X28" s="65"/>
      <c r="Y28" s="75" t="s">
        <v>95</v>
      </c>
      <c r="Z28" s="53"/>
      <c r="AA28" s="54"/>
      <c r="AB28" s="58" t="s">
        <v>142</v>
      </c>
      <c r="AC28" s="50"/>
      <c r="AD28" s="59"/>
      <c r="AE28" s="55" t="s">
        <v>111</v>
      </c>
      <c r="AF28" s="56"/>
      <c r="AG28" s="56"/>
      <c r="AH28" s="56"/>
      <c r="AI28" s="57"/>
      <c r="AJ28" s="76" t="s">
        <v>111</v>
      </c>
      <c r="AK28" s="77"/>
      <c r="AL28" s="77"/>
      <c r="AM28" s="77"/>
      <c r="AN28" s="78"/>
      <c r="AO28" s="76" t="s">
        <v>111</v>
      </c>
      <c r="AP28" s="77"/>
      <c r="AQ28" s="77"/>
      <c r="AR28" s="77"/>
      <c r="AS28" s="78"/>
      <c r="AT28" s="76">
        <v>8</v>
      </c>
      <c r="AU28" s="77"/>
      <c r="AV28" s="77"/>
      <c r="AW28" s="77"/>
      <c r="AX28" s="79"/>
    </row>
    <row r="29" spans="1:50" ht="23.25" customHeight="1">
      <c r="A29" s="443"/>
      <c r="B29" s="444"/>
      <c r="C29" s="444"/>
      <c r="D29" s="444"/>
      <c r="E29" s="444"/>
      <c r="F29" s="445"/>
      <c r="G29" s="60" t="s">
        <v>182</v>
      </c>
      <c r="H29" s="69"/>
      <c r="I29" s="69"/>
      <c r="J29" s="69"/>
      <c r="K29" s="69"/>
      <c r="L29" s="69"/>
      <c r="M29" s="69"/>
      <c r="N29" s="69"/>
      <c r="O29" s="69"/>
      <c r="P29" s="69"/>
      <c r="Q29" s="69"/>
      <c r="R29" s="69"/>
      <c r="S29" s="69"/>
      <c r="T29" s="69"/>
      <c r="U29" s="69"/>
      <c r="V29" s="69"/>
      <c r="W29" s="69"/>
      <c r="X29" s="70"/>
      <c r="Y29" s="80" t="s">
        <v>94</v>
      </c>
      <c r="Z29" s="81"/>
      <c r="AA29" s="82"/>
      <c r="AB29" s="83" t="s">
        <v>113</v>
      </c>
      <c r="AC29" s="84"/>
      <c r="AD29" s="85"/>
      <c r="AE29" s="86">
        <v>19</v>
      </c>
      <c r="AF29" s="86"/>
      <c r="AG29" s="86"/>
      <c r="AH29" s="86"/>
      <c r="AI29" s="86"/>
      <c r="AJ29" s="33">
        <v>20</v>
      </c>
      <c r="AK29" s="33"/>
      <c r="AL29" s="33"/>
      <c r="AM29" s="33"/>
      <c r="AN29" s="33"/>
      <c r="AO29" s="33">
        <v>11</v>
      </c>
      <c r="AP29" s="33"/>
      <c r="AQ29" s="33"/>
      <c r="AR29" s="33"/>
      <c r="AS29" s="33"/>
      <c r="AT29" s="55" t="s">
        <v>111</v>
      </c>
      <c r="AU29" s="56"/>
      <c r="AV29" s="56"/>
      <c r="AW29" s="56"/>
      <c r="AX29" s="74"/>
    </row>
    <row r="30" spans="1:50" ht="23.25" customHeight="1">
      <c r="A30" s="443"/>
      <c r="B30" s="444"/>
      <c r="C30" s="444"/>
      <c r="D30" s="444"/>
      <c r="E30" s="444"/>
      <c r="F30" s="445"/>
      <c r="G30" s="71"/>
      <c r="H30" s="72"/>
      <c r="I30" s="72"/>
      <c r="J30" s="72"/>
      <c r="K30" s="72"/>
      <c r="L30" s="72"/>
      <c r="M30" s="72"/>
      <c r="N30" s="72"/>
      <c r="O30" s="72"/>
      <c r="P30" s="72"/>
      <c r="Q30" s="72"/>
      <c r="R30" s="72"/>
      <c r="S30" s="72"/>
      <c r="T30" s="72"/>
      <c r="U30" s="72"/>
      <c r="V30" s="72"/>
      <c r="W30" s="72"/>
      <c r="X30" s="73"/>
      <c r="Y30" s="75" t="s">
        <v>95</v>
      </c>
      <c r="Z30" s="53"/>
      <c r="AA30" s="54"/>
      <c r="AB30" s="58" t="s">
        <v>113</v>
      </c>
      <c r="AC30" s="50"/>
      <c r="AD30" s="59"/>
      <c r="AE30" s="55" t="s">
        <v>111</v>
      </c>
      <c r="AF30" s="56"/>
      <c r="AG30" s="56"/>
      <c r="AH30" s="56"/>
      <c r="AI30" s="57"/>
      <c r="AJ30" s="76" t="s">
        <v>111</v>
      </c>
      <c r="AK30" s="77"/>
      <c r="AL30" s="77"/>
      <c r="AM30" s="77"/>
      <c r="AN30" s="78"/>
      <c r="AO30" s="76" t="s">
        <v>111</v>
      </c>
      <c r="AP30" s="77"/>
      <c r="AQ30" s="77"/>
      <c r="AR30" s="77"/>
      <c r="AS30" s="78"/>
      <c r="AT30" s="76" t="s">
        <v>111</v>
      </c>
      <c r="AU30" s="77"/>
      <c r="AV30" s="77"/>
      <c r="AW30" s="77"/>
      <c r="AX30" s="79"/>
    </row>
    <row r="31" spans="1:50" ht="23.25" customHeight="1">
      <c r="A31" s="443"/>
      <c r="B31" s="444"/>
      <c r="C31" s="444"/>
      <c r="D31" s="444"/>
      <c r="E31" s="444"/>
      <c r="F31" s="445"/>
      <c r="G31" s="87" t="s">
        <v>189</v>
      </c>
      <c r="H31" s="88"/>
      <c r="I31" s="88"/>
      <c r="J31" s="88"/>
      <c r="K31" s="88"/>
      <c r="L31" s="88"/>
      <c r="M31" s="88"/>
      <c r="N31" s="88"/>
      <c r="O31" s="88"/>
      <c r="P31" s="88"/>
      <c r="Q31" s="88"/>
      <c r="R31" s="88"/>
      <c r="S31" s="88"/>
      <c r="T31" s="88"/>
      <c r="U31" s="88"/>
      <c r="V31" s="88"/>
      <c r="W31" s="88"/>
      <c r="X31" s="89"/>
      <c r="Y31" s="80" t="s">
        <v>94</v>
      </c>
      <c r="Z31" s="81"/>
      <c r="AA31" s="82"/>
      <c r="AB31" s="83" t="s">
        <v>113</v>
      </c>
      <c r="AC31" s="84"/>
      <c r="AD31" s="85"/>
      <c r="AE31" s="86">
        <v>41</v>
      </c>
      <c r="AF31" s="86"/>
      <c r="AG31" s="86"/>
      <c r="AH31" s="86"/>
      <c r="AI31" s="86"/>
      <c r="AJ31" s="33">
        <v>41</v>
      </c>
      <c r="AK31" s="33"/>
      <c r="AL31" s="33"/>
      <c r="AM31" s="33"/>
      <c r="AN31" s="33"/>
      <c r="AO31" s="33">
        <v>63</v>
      </c>
      <c r="AP31" s="33"/>
      <c r="AQ31" s="33"/>
      <c r="AR31" s="33"/>
      <c r="AS31" s="33"/>
      <c r="AT31" s="55" t="s">
        <v>111</v>
      </c>
      <c r="AU31" s="56"/>
      <c r="AV31" s="56"/>
      <c r="AW31" s="56"/>
      <c r="AX31" s="74"/>
    </row>
    <row r="32" spans="1:50" ht="23.25" customHeight="1">
      <c r="A32" s="443"/>
      <c r="B32" s="444"/>
      <c r="C32" s="444"/>
      <c r="D32" s="444"/>
      <c r="E32" s="444"/>
      <c r="F32" s="445"/>
      <c r="G32" s="90"/>
      <c r="H32" s="77"/>
      <c r="I32" s="77"/>
      <c r="J32" s="77"/>
      <c r="K32" s="77"/>
      <c r="L32" s="77"/>
      <c r="M32" s="77"/>
      <c r="N32" s="77"/>
      <c r="O32" s="77"/>
      <c r="P32" s="77"/>
      <c r="Q32" s="77"/>
      <c r="R32" s="77"/>
      <c r="S32" s="77"/>
      <c r="T32" s="77"/>
      <c r="U32" s="77"/>
      <c r="V32" s="77"/>
      <c r="W32" s="77"/>
      <c r="X32" s="78"/>
      <c r="Y32" s="75" t="s">
        <v>95</v>
      </c>
      <c r="Z32" s="53"/>
      <c r="AA32" s="54"/>
      <c r="AB32" s="58" t="s">
        <v>113</v>
      </c>
      <c r="AC32" s="50"/>
      <c r="AD32" s="59"/>
      <c r="AE32" s="55" t="s">
        <v>111</v>
      </c>
      <c r="AF32" s="56"/>
      <c r="AG32" s="56"/>
      <c r="AH32" s="56"/>
      <c r="AI32" s="57"/>
      <c r="AJ32" s="76" t="s">
        <v>111</v>
      </c>
      <c r="AK32" s="77"/>
      <c r="AL32" s="77"/>
      <c r="AM32" s="77"/>
      <c r="AN32" s="78"/>
      <c r="AO32" s="76" t="s">
        <v>111</v>
      </c>
      <c r="AP32" s="77"/>
      <c r="AQ32" s="77"/>
      <c r="AR32" s="77"/>
      <c r="AS32" s="78"/>
      <c r="AT32" s="76" t="s">
        <v>111</v>
      </c>
      <c r="AU32" s="77"/>
      <c r="AV32" s="77"/>
      <c r="AW32" s="77"/>
      <c r="AX32" s="79"/>
    </row>
    <row r="33" spans="1:55" ht="23.25" customHeight="1">
      <c r="A33" s="443"/>
      <c r="B33" s="444"/>
      <c r="C33" s="444"/>
      <c r="D33" s="444"/>
      <c r="E33" s="444"/>
      <c r="F33" s="445"/>
      <c r="G33" s="60" t="s">
        <v>114</v>
      </c>
      <c r="H33" s="69"/>
      <c r="I33" s="69"/>
      <c r="J33" s="69"/>
      <c r="K33" s="69"/>
      <c r="L33" s="69"/>
      <c r="M33" s="69"/>
      <c r="N33" s="69"/>
      <c r="O33" s="69"/>
      <c r="P33" s="69"/>
      <c r="Q33" s="69"/>
      <c r="R33" s="69"/>
      <c r="S33" s="69"/>
      <c r="T33" s="69"/>
      <c r="U33" s="69"/>
      <c r="V33" s="69"/>
      <c r="W33" s="69"/>
      <c r="X33" s="70"/>
      <c r="Y33" s="80" t="s">
        <v>94</v>
      </c>
      <c r="Z33" s="81"/>
      <c r="AA33" s="82"/>
      <c r="AB33" s="83" t="s">
        <v>113</v>
      </c>
      <c r="AC33" s="84"/>
      <c r="AD33" s="85"/>
      <c r="AE33" s="86">
        <v>15</v>
      </c>
      <c r="AF33" s="86"/>
      <c r="AG33" s="86"/>
      <c r="AH33" s="86"/>
      <c r="AI33" s="86"/>
      <c r="AJ33" s="33">
        <v>11</v>
      </c>
      <c r="AK33" s="33"/>
      <c r="AL33" s="33"/>
      <c r="AM33" s="33"/>
      <c r="AN33" s="33"/>
      <c r="AO33" s="33">
        <v>43</v>
      </c>
      <c r="AP33" s="33"/>
      <c r="AQ33" s="33"/>
      <c r="AR33" s="33"/>
      <c r="AS33" s="33"/>
      <c r="AT33" s="55" t="s">
        <v>111</v>
      </c>
      <c r="AU33" s="56"/>
      <c r="AV33" s="56"/>
      <c r="AW33" s="56"/>
      <c r="AX33" s="74"/>
      <c r="AY33" s="16"/>
      <c r="AZ33" s="16"/>
      <c r="BA33" s="16"/>
      <c r="BB33" s="16"/>
      <c r="BC33" s="16"/>
    </row>
    <row r="34" spans="1:50" ht="23.25" customHeight="1">
      <c r="A34" s="608"/>
      <c r="B34" s="609"/>
      <c r="C34" s="609"/>
      <c r="D34" s="609"/>
      <c r="E34" s="609"/>
      <c r="F34" s="610"/>
      <c r="G34" s="71"/>
      <c r="H34" s="72"/>
      <c r="I34" s="72"/>
      <c r="J34" s="72"/>
      <c r="K34" s="72"/>
      <c r="L34" s="72"/>
      <c r="M34" s="72"/>
      <c r="N34" s="72"/>
      <c r="O34" s="72"/>
      <c r="P34" s="72"/>
      <c r="Q34" s="72"/>
      <c r="R34" s="72"/>
      <c r="S34" s="72"/>
      <c r="T34" s="72"/>
      <c r="U34" s="72"/>
      <c r="V34" s="72"/>
      <c r="W34" s="72"/>
      <c r="X34" s="73"/>
      <c r="Y34" s="75" t="s">
        <v>95</v>
      </c>
      <c r="Z34" s="53"/>
      <c r="AA34" s="54"/>
      <c r="AB34" s="58" t="s">
        <v>113</v>
      </c>
      <c r="AC34" s="50"/>
      <c r="AD34" s="59"/>
      <c r="AE34" s="55" t="s">
        <v>131</v>
      </c>
      <c r="AF34" s="56"/>
      <c r="AG34" s="56"/>
      <c r="AH34" s="56"/>
      <c r="AI34" s="57"/>
      <c r="AJ34" s="76" t="s">
        <v>128</v>
      </c>
      <c r="AK34" s="77"/>
      <c r="AL34" s="77"/>
      <c r="AM34" s="77"/>
      <c r="AN34" s="78"/>
      <c r="AO34" s="76" t="s">
        <v>131</v>
      </c>
      <c r="AP34" s="77"/>
      <c r="AQ34" s="77"/>
      <c r="AR34" s="77"/>
      <c r="AS34" s="78"/>
      <c r="AT34" s="55" t="s">
        <v>111</v>
      </c>
      <c r="AU34" s="56"/>
      <c r="AV34" s="56"/>
      <c r="AW34" s="56"/>
      <c r="AX34" s="74"/>
    </row>
    <row r="35" spans="1:50" ht="32.25" customHeight="1">
      <c r="A35" s="580" t="s">
        <v>17</v>
      </c>
      <c r="B35" s="581"/>
      <c r="C35" s="581"/>
      <c r="D35" s="581"/>
      <c r="E35" s="581"/>
      <c r="F35" s="582"/>
      <c r="G35" s="589" t="s">
        <v>18</v>
      </c>
      <c r="H35" s="125"/>
      <c r="I35" s="125"/>
      <c r="J35" s="125"/>
      <c r="K35" s="125"/>
      <c r="L35" s="125"/>
      <c r="M35" s="125"/>
      <c r="N35" s="125"/>
      <c r="O35" s="125"/>
      <c r="P35" s="125"/>
      <c r="Q35" s="125"/>
      <c r="R35" s="125"/>
      <c r="S35" s="125"/>
      <c r="T35" s="125"/>
      <c r="U35" s="125"/>
      <c r="V35" s="125"/>
      <c r="W35" s="125"/>
      <c r="X35" s="312"/>
      <c r="Y35" s="600"/>
      <c r="Z35" s="601"/>
      <c r="AA35" s="602"/>
      <c r="AB35" s="124" t="s">
        <v>12</v>
      </c>
      <c r="AC35" s="125"/>
      <c r="AD35" s="312"/>
      <c r="AE35" s="347" t="s">
        <v>74</v>
      </c>
      <c r="AF35" s="125"/>
      <c r="AG35" s="125"/>
      <c r="AH35" s="125"/>
      <c r="AI35" s="312"/>
      <c r="AJ35" s="347" t="s">
        <v>75</v>
      </c>
      <c r="AK35" s="125"/>
      <c r="AL35" s="125"/>
      <c r="AM35" s="125"/>
      <c r="AN35" s="312"/>
      <c r="AO35" s="347" t="s">
        <v>76</v>
      </c>
      <c r="AP35" s="125"/>
      <c r="AQ35" s="125"/>
      <c r="AR35" s="125"/>
      <c r="AS35" s="312"/>
      <c r="AT35" s="291" t="s">
        <v>87</v>
      </c>
      <c r="AU35" s="292"/>
      <c r="AV35" s="292"/>
      <c r="AW35" s="292"/>
      <c r="AX35" s="293"/>
    </row>
    <row r="36" spans="1:50" ht="22.5" customHeight="1">
      <c r="A36" s="443"/>
      <c r="B36" s="583"/>
      <c r="C36" s="583"/>
      <c r="D36" s="583"/>
      <c r="E36" s="583"/>
      <c r="F36" s="584"/>
      <c r="G36" s="60" t="s">
        <v>144</v>
      </c>
      <c r="H36" s="61"/>
      <c r="I36" s="61"/>
      <c r="J36" s="61"/>
      <c r="K36" s="61"/>
      <c r="L36" s="61"/>
      <c r="M36" s="61"/>
      <c r="N36" s="61"/>
      <c r="O36" s="61"/>
      <c r="P36" s="61"/>
      <c r="Q36" s="61"/>
      <c r="R36" s="61"/>
      <c r="S36" s="61"/>
      <c r="T36" s="61"/>
      <c r="U36" s="61"/>
      <c r="V36" s="61"/>
      <c r="W36" s="61"/>
      <c r="X36" s="62"/>
      <c r="Y36" s="66" t="s">
        <v>17</v>
      </c>
      <c r="Z36" s="67"/>
      <c r="AA36" s="68"/>
      <c r="AB36" s="55" t="s">
        <v>132</v>
      </c>
      <c r="AC36" s="56"/>
      <c r="AD36" s="57"/>
      <c r="AE36" s="49">
        <v>278000</v>
      </c>
      <c r="AF36" s="50"/>
      <c r="AG36" s="50"/>
      <c r="AH36" s="50"/>
      <c r="AI36" s="59"/>
      <c r="AJ36" s="49">
        <v>579375</v>
      </c>
      <c r="AK36" s="50"/>
      <c r="AL36" s="50"/>
      <c r="AM36" s="50"/>
      <c r="AN36" s="59"/>
      <c r="AO36" s="49">
        <v>562750</v>
      </c>
      <c r="AP36" s="50"/>
      <c r="AQ36" s="50"/>
      <c r="AR36" s="50"/>
      <c r="AS36" s="59"/>
      <c r="AT36" s="49">
        <v>483250</v>
      </c>
      <c r="AU36" s="50"/>
      <c r="AV36" s="50"/>
      <c r="AW36" s="50"/>
      <c r="AX36" s="51"/>
    </row>
    <row r="37" spans="1:50" ht="22.5" customHeight="1">
      <c r="A37" s="443"/>
      <c r="B37" s="583"/>
      <c r="C37" s="583"/>
      <c r="D37" s="583"/>
      <c r="E37" s="583"/>
      <c r="F37" s="584"/>
      <c r="G37" s="63"/>
      <c r="H37" s="64"/>
      <c r="I37" s="64"/>
      <c r="J37" s="64"/>
      <c r="K37" s="64"/>
      <c r="L37" s="64"/>
      <c r="M37" s="64"/>
      <c r="N37" s="64"/>
      <c r="O37" s="64"/>
      <c r="P37" s="64"/>
      <c r="Q37" s="64"/>
      <c r="R37" s="64"/>
      <c r="S37" s="64"/>
      <c r="T37" s="64"/>
      <c r="U37" s="64"/>
      <c r="V37" s="64"/>
      <c r="W37" s="64"/>
      <c r="X37" s="65"/>
      <c r="Y37" s="52" t="s">
        <v>86</v>
      </c>
      <c r="Z37" s="53"/>
      <c r="AA37" s="54"/>
      <c r="AB37" s="55" t="s">
        <v>88</v>
      </c>
      <c r="AC37" s="56"/>
      <c r="AD37" s="57"/>
      <c r="AE37" s="58" t="s">
        <v>145</v>
      </c>
      <c r="AF37" s="50"/>
      <c r="AG37" s="50"/>
      <c r="AH37" s="50"/>
      <c r="AI37" s="59"/>
      <c r="AJ37" s="58" t="s">
        <v>146</v>
      </c>
      <c r="AK37" s="50"/>
      <c r="AL37" s="50"/>
      <c r="AM37" s="50"/>
      <c r="AN37" s="59"/>
      <c r="AO37" s="58" t="s">
        <v>147</v>
      </c>
      <c r="AP37" s="50"/>
      <c r="AQ37" s="50"/>
      <c r="AR37" s="50"/>
      <c r="AS37" s="59"/>
      <c r="AT37" s="58" t="s">
        <v>148</v>
      </c>
      <c r="AU37" s="50"/>
      <c r="AV37" s="50"/>
      <c r="AW37" s="50"/>
      <c r="AX37" s="51"/>
    </row>
    <row r="38" spans="1:50" ht="22.5" customHeight="1">
      <c r="A38" s="443"/>
      <c r="B38" s="583"/>
      <c r="C38" s="583"/>
      <c r="D38" s="583"/>
      <c r="E38" s="583"/>
      <c r="F38" s="584"/>
      <c r="G38" s="60" t="s">
        <v>183</v>
      </c>
      <c r="H38" s="69"/>
      <c r="I38" s="69"/>
      <c r="J38" s="69"/>
      <c r="K38" s="69"/>
      <c r="L38" s="69"/>
      <c r="M38" s="69"/>
      <c r="N38" s="69"/>
      <c r="O38" s="69"/>
      <c r="P38" s="69"/>
      <c r="Q38" s="69"/>
      <c r="R38" s="69"/>
      <c r="S38" s="69"/>
      <c r="T38" s="69"/>
      <c r="U38" s="69"/>
      <c r="V38" s="69"/>
      <c r="W38" s="69"/>
      <c r="X38" s="70"/>
      <c r="Y38" s="66" t="s">
        <v>17</v>
      </c>
      <c r="Z38" s="67"/>
      <c r="AA38" s="68"/>
      <c r="AB38" s="55" t="s">
        <v>132</v>
      </c>
      <c r="AC38" s="56"/>
      <c r="AD38" s="57"/>
      <c r="AE38" s="49">
        <v>504894</v>
      </c>
      <c r="AF38" s="50"/>
      <c r="AG38" s="50"/>
      <c r="AH38" s="50"/>
      <c r="AI38" s="59"/>
      <c r="AJ38" s="49">
        <v>446550</v>
      </c>
      <c r="AK38" s="50"/>
      <c r="AL38" s="50"/>
      <c r="AM38" s="50"/>
      <c r="AN38" s="59"/>
      <c r="AO38" s="49">
        <v>811909</v>
      </c>
      <c r="AP38" s="50"/>
      <c r="AQ38" s="50"/>
      <c r="AR38" s="50"/>
      <c r="AS38" s="59"/>
      <c r="AT38" s="58" t="s">
        <v>111</v>
      </c>
      <c r="AU38" s="50"/>
      <c r="AV38" s="50"/>
      <c r="AW38" s="50"/>
      <c r="AX38" s="51"/>
    </row>
    <row r="39" spans="1:50" ht="22.5" customHeight="1">
      <c r="A39" s="443"/>
      <c r="B39" s="583"/>
      <c r="C39" s="583"/>
      <c r="D39" s="583"/>
      <c r="E39" s="583"/>
      <c r="F39" s="584"/>
      <c r="G39" s="71"/>
      <c r="H39" s="72"/>
      <c r="I39" s="72"/>
      <c r="J39" s="72"/>
      <c r="K39" s="72"/>
      <c r="L39" s="72"/>
      <c r="M39" s="72"/>
      <c r="N39" s="72"/>
      <c r="O39" s="72"/>
      <c r="P39" s="72"/>
      <c r="Q39" s="72"/>
      <c r="R39" s="72"/>
      <c r="S39" s="72"/>
      <c r="T39" s="72"/>
      <c r="U39" s="72"/>
      <c r="V39" s="72"/>
      <c r="W39" s="72"/>
      <c r="X39" s="73"/>
      <c r="Y39" s="52" t="s">
        <v>86</v>
      </c>
      <c r="Z39" s="53"/>
      <c r="AA39" s="54"/>
      <c r="AB39" s="55" t="s">
        <v>88</v>
      </c>
      <c r="AC39" s="56"/>
      <c r="AD39" s="57"/>
      <c r="AE39" s="58" t="s">
        <v>116</v>
      </c>
      <c r="AF39" s="50"/>
      <c r="AG39" s="50"/>
      <c r="AH39" s="50"/>
      <c r="AI39" s="59"/>
      <c r="AJ39" s="58" t="s">
        <v>118</v>
      </c>
      <c r="AK39" s="50"/>
      <c r="AL39" s="50"/>
      <c r="AM39" s="50"/>
      <c r="AN39" s="59"/>
      <c r="AO39" s="58" t="s">
        <v>123</v>
      </c>
      <c r="AP39" s="50"/>
      <c r="AQ39" s="50"/>
      <c r="AR39" s="50"/>
      <c r="AS39" s="59"/>
      <c r="AT39" s="58" t="s">
        <v>128</v>
      </c>
      <c r="AU39" s="50"/>
      <c r="AV39" s="50"/>
      <c r="AW39" s="50"/>
      <c r="AX39" s="51"/>
    </row>
    <row r="40" spans="1:50" ht="22.5" customHeight="1">
      <c r="A40" s="443"/>
      <c r="B40" s="583"/>
      <c r="C40" s="583"/>
      <c r="D40" s="583"/>
      <c r="E40" s="583"/>
      <c r="F40" s="584"/>
      <c r="G40" s="60" t="s">
        <v>190</v>
      </c>
      <c r="H40" s="69"/>
      <c r="I40" s="69"/>
      <c r="J40" s="69"/>
      <c r="K40" s="69"/>
      <c r="L40" s="69"/>
      <c r="M40" s="69"/>
      <c r="N40" s="69"/>
      <c r="O40" s="69"/>
      <c r="P40" s="69"/>
      <c r="Q40" s="69"/>
      <c r="R40" s="69"/>
      <c r="S40" s="69"/>
      <c r="T40" s="69"/>
      <c r="U40" s="69"/>
      <c r="V40" s="69"/>
      <c r="W40" s="69"/>
      <c r="X40" s="70"/>
      <c r="Y40" s="66" t="s">
        <v>17</v>
      </c>
      <c r="Z40" s="67"/>
      <c r="AA40" s="68"/>
      <c r="AB40" s="55" t="s">
        <v>132</v>
      </c>
      <c r="AC40" s="56"/>
      <c r="AD40" s="57"/>
      <c r="AE40" s="49">
        <v>40317</v>
      </c>
      <c r="AF40" s="50"/>
      <c r="AG40" s="50"/>
      <c r="AH40" s="50"/>
      <c r="AI40" s="59"/>
      <c r="AJ40" s="49">
        <v>13780</v>
      </c>
      <c r="AK40" s="50"/>
      <c r="AL40" s="50"/>
      <c r="AM40" s="50"/>
      <c r="AN40" s="59"/>
      <c r="AO40" s="49">
        <v>8793</v>
      </c>
      <c r="AP40" s="50"/>
      <c r="AQ40" s="50"/>
      <c r="AR40" s="50"/>
      <c r="AS40" s="59"/>
      <c r="AT40" s="49" t="s">
        <v>111</v>
      </c>
      <c r="AU40" s="50"/>
      <c r="AV40" s="50"/>
      <c r="AW40" s="50"/>
      <c r="AX40" s="51"/>
    </row>
    <row r="41" spans="1:50" ht="22.5" customHeight="1">
      <c r="A41" s="443"/>
      <c r="B41" s="583"/>
      <c r="C41" s="583"/>
      <c r="D41" s="583"/>
      <c r="E41" s="583"/>
      <c r="F41" s="584"/>
      <c r="G41" s="71"/>
      <c r="H41" s="72"/>
      <c r="I41" s="72"/>
      <c r="J41" s="72"/>
      <c r="K41" s="72"/>
      <c r="L41" s="72"/>
      <c r="M41" s="72"/>
      <c r="N41" s="72"/>
      <c r="O41" s="72"/>
      <c r="P41" s="72"/>
      <c r="Q41" s="72"/>
      <c r="R41" s="72"/>
      <c r="S41" s="72"/>
      <c r="T41" s="72"/>
      <c r="U41" s="72"/>
      <c r="V41" s="72"/>
      <c r="W41" s="72"/>
      <c r="X41" s="73"/>
      <c r="Y41" s="52" t="s">
        <v>86</v>
      </c>
      <c r="Z41" s="53"/>
      <c r="AA41" s="54"/>
      <c r="AB41" s="55" t="s">
        <v>88</v>
      </c>
      <c r="AC41" s="56"/>
      <c r="AD41" s="57"/>
      <c r="AE41" s="58" t="s">
        <v>191</v>
      </c>
      <c r="AF41" s="50"/>
      <c r="AG41" s="50"/>
      <c r="AH41" s="50"/>
      <c r="AI41" s="59"/>
      <c r="AJ41" s="58" t="s">
        <v>192</v>
      </c>
      <c r="AK41" s="50"/>
      <c r="AL41" s="50"/>
      <c r="AM41" s="50"/>
      <c r="AN41" s="59"/>
      <c r="AO41" s="58" t="s">
        <v>193</v>
      </c>
      <c r="AP41" s="50"/>
      <c r="AQ41" s="50"/>
      <c r="AR41" s="50"/>
      <c r="AS41" s="59"/>
      <c r="AT41" s="58" t="s">
        <v>128</v>
      </c>
      <c r="AU41" s="50"/>
      <c r="AV41" s="50"/>
      <c r="AW41" s="50"/>
      <c r="AX41" s="51"/>
    </row>
    <row r="42" spans="1:50" ht="22.5" customHeight="1">
      <c r="A42" s="585"/>
      <c r="B42" s="583"/>
      <c r="C42" s="583"/>
      <c r="D42" s="583"/>
      <c r="E42" s="583"/>
      <c r="F42" s="584"/>
      <c r="G42" s="60" t="s">
        <v>115</v>
      </c>
      <c r="H42" s="69"/>
      <c r="I42" s="69"/>
      <c r="J42" s="69"/>
      <c r="K42" s="69"/>
      <c r="L42" s="69"/>
      <c r="M42" s="69"/>
      <c r="N42" s="69"/>
      <c r="O42" s="69"/>
      <c r="P42" s="69"/>
      <c r="Q42" s="69"/>
      <c r="R42" s="69"/>
      <c r="S42" s="69"/>
      <c r="T42" s="69"/>
      <c r="U42" s="69"/>
      <c r="V42" s="69"/>
      <c r="W42" s="69"/>
      <c r="X42" s="70"/>
      <c r="Y42" s="66" t="s">
        <v>17</v>
      </c>
      <c r="Z42" s="67"/>
      <c r="AA42" s="68"/>
      <c r="AB42" s="55" t="s">
        <v>132</v>
      </c>
      <c r="AC42" s="56"/>
      <c r="AD42" s="57"/>
      <c r="AE42" s="49">
        <v>359666</v>
      </c>
      <c r="AF42" s="50"/>
      <c r="AG42" s="50"/>
      <c r="AH42" s="50"/>
      <c r="AI42" s="59"/>
      <c r="AJ42" s="49">
        <v>400454</v>
      </c>
      <c r="AK42" s="50"/>
      <c r="AL42" s="50"/>
      <c r="AM42" s="50"/>
      <c r="AN42" s="59"/>
      <c r="AO42" s="49">
        <v>101883</v>
      </c>
      <c r="AP42" s="50"/>
      <c r="AQ42" s="50"/>
      <c r="AR42" s="50"/>
      <c r="AS42" s="59"/>
      <c r="AT42" s="58" t="s">
        <v>128</v>
      </c>
      <c r="AU42" s="50"/>
      <c r="AV42" s="50"/>
      <c r="AW42" s="50"/>
      <c r="AX42" s="51"/>
    </row>
    <row r="43" spans="1:50" ht="22.5" customHeight="1" thickBot="1">
      <c r="A43" s="586"/>
      <c r="B43" s="587"/>
      <c r="C43" s="587"/>
      <c r="D43" s="587"/>
      <c r="E43" s="587"/>
      <c r="F43" s="588"/>
      <c r="G43" s="603"/>
      <c r="H43" s="604"/>
      <c r="I43" s="604"/>
      <c r="J43" s="604"/>
      <c r="K43" s="604"/>
      <c r="L43" s="604"/>
      <c r="M43" s="604"/>
      <c r="N43" s="604"/>
      <c r="O43" s="604"/>
      <c r="P43" s="604"/>
      <c r="Q43" s="604"/>
      <c r="R43" s="604"/>
      <c r="S43" s="604"/>
      <c r="T43" s="604"/>
      <c r="U43" s="604"/>
      <c r="V43" s="604"/>
      <c r="W43" s="604"/>
      <c r="X43" s="605"/>
      <c r="Y43" s="597" t="s">
        <v>86</v>
      </c>
      <c r="Z43" s="598"/>
      <c r="AA43" s="599"/>
      <c r="AB43" s="556" t="s">
        <v>88</v>
      </c>
      <c r="AC43" s="557"/>
      <c r="AD43" s="558"/>
      <c r="AE43" s="566" t="s">
        <v>117</v>
      </c>
      <c r="AF43" s="567"/>
      <c r="AG43" s="567"/>
      <c r="AH43" s="567"/>
      <c r="AI43" s="591"/>
      <c r="AJ43" s="566" t="s">
        <v>129</v>
      </c>
      <c r="AK43" s="567"/>
      <c r="AL43" s="567"/>
      <c r="AM43" s="567"/>
      <c r="AN43" s="591"/>
      <c r="AO43" s="566" t="s">
        <v>130</v>
      </c>
      <c r="AP43" s="567"/>
      <c r="AQ43" s="567"/>
      <c r="AR43" s="567"/>
      <c r="AS43" s="591"/>
      <c r="AT43" s="566" t="s">
        <v>128</v>
      </c>
      <c r="AU43" s="567"/>
      <c r="AV43" s="567"/>
      <c r="AW43" s="567"/>
      <c r="AX43" s="568"/>
    </row>
    <row r="44" spans="1:50" ht="22.5" customHeight="1">
      <c r="A44" s="251" t="s">
        <v>96</v>
      </c>
      <c r="B44" s="252"/>
      <c r="C44" s="282" t="s">
        <v>20</v>
      </c>
      <c r="D44" s="283"/>
      <c r="E44" s="283"/>
      <c r="F44" s="283"/>
      <c r="G44" s="283"/>
      <c r="H44" s="283"/>
      <c r="I44" s="283"/>
      <c r="J44" s="283"/>
      <c r="K44" s="284"/>
      <c r="L44" s="285" t="s">
        <v>80</v>
      </c>
      <c r="M44" s="285"/>
      <c r="N44" s="285"/>
      <c r="O44" s="285"/>
      <c r="P44" s="285"/>
      <c r="Q44" s="285"/>
      <c r="R44" s="286" t="s">
        <v>78</v>
      </c>
      <c r="S44" s="287"/>
      <c r="T44" s="287"/>
      <c r="U44" s="287"/>
      <c r="V44" s="287"/>
      <c r="W44" s="287"/>
      <c r="X44" s="288" t="s">
        <v>36</v>
      </c>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9"/>
    </row>
    <row r="45" spans="1:50" ht="22.5" customHeight="1">
      <c r="A45" s="251"/>
      <c r="B45" s="252"/>
      <c r="C45" s="275" t="s">
        <v>119</v>
      </c>
      <c r="D45" s="276"/>
      <c r="E45" s="276"/>
      <c r="F45" s="276"/>
      <c r="G45" s="276"/>
      <c r="H45" s="276"/>
      <c r="I45" s="276"/>
      <c r="J45" s="276"/>
      <c r="K45" s="277"/>
      <c r="L45" s="278">
        <v>1.734</v>
      </c>
      <c r="M45" s="278"/>
      <c r="N45" s="278"/>
      <c r="O45" s="278"/>
      <c r="P45" s="278"/>
      <c r="Q45" s="278"/>
      <c r="R45" s="278">
        <v>1.923</v>
      </c>
      <c r="S45" s="278"/>
      <c r="T45" s="278"/>
      <c r="U45" s="278"/>
      <c r="V45" s="278"/>
      <c r="W45" s="278"/>
      <c r="X45" s="279"/>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1"/>
    </row>
    <row r="46" spans="1:50" ht="22.5" customHeight="1">
      <c r="A46" s="251"/>
      <c r="B46" s="252"/>
      <c r="C46" s="269" t="s">
        <v>120</v>
      </c>
      <c r="D46" s="270"/>
      <c r="E46" s="270"/>
      <c r="F46" s="270"/>
      <c r="G46" s="270"/>
      <c r="H46" s="270"/>
      <c r="I46" s="270"/>
      <c r="J46" s="270"/>
      <c r="K46" s="271"/>
      <c r="L46" s="265">
        <v>2.044</v>
      </c>
      <c r="M46" s="265"/>
      <c r="N46" s="265"/>
      <c r="O46" s="265"/>
      <c r="P46" s="265"/>
      <c r="Q46" s="265"/>
      <c r="R46" s="265">
        <v>2.171</v>
      </c>
      <c r="S46" s="265"/>
      <c r="T46" s="265"/>
      <c r="U46" s="265"/>
      <c r="V46" s="265"/>
      <c r="W46" s="265"/>
      <c r="X46" s="266"/>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8"/>
    </row>
    <row r="47" spans="1:50" ht="22.5" customHeight="1">
      <c r="A47" s="251"/>
      <c r="B47" s="252"/>
      <c r="C47" s="269" t="s">
        <v>121</v>
      </c>
      <c r="D47" s="270"/>
      <c r="E47" s="270"/>
      <c r="F47" s="270"/>
      <c r="G47" s="270"/>
      <c r="H47" s="270"/>
      <c r="I47" s="270"/>
      <c r="J47" s="270"/>
      <c r="K47" s="271"/>
      <c r="L47" s="265">
        <v>2.39</v>
      </c>
      <c r="M47" s="265"/>
      <c r="N47" s="265"/>
      <c r="O47" s="265"/>
      <c r="P47" s="265"/>
      <c r="Q47" s="265"/>
      <c r="R47" s="265">
        <v>2.464</v>
      </c>
      <c r="S47" s="265"/>
      <c r="T47" s="265"/>
      <c r="U47" s="265"/>
      <c r="V47" s="265"/>
      <c r="W47" s="265"/>
      <c r="X47" s="266"/>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8"/>
    </row>
    <row r="48" spans="1:50" ht="22.5" customHeight="1">
      <c r="A48" s="251"/>
      <c r="B48" s="252"/>
      <c r="C48" s="269" t="s">
        <v>122</v>
      </c>
      <c r="D48" s="270"/>
      <c r="E48" s="270"/>
      <c r="F48" s="270"/>
      <c r="G48" s="270"/>
      <c r="H48" s="270"/>
      <c r="I48" s="270"/>
      <c r="J48" s="270"/>
      <c r="K48" s="271"/>
      <c r="L48" s="265">
        <v>12.509</v>
      </c>
      <c r="M48" s="265"/>
      <c r="N48" s="265"/>
      <c r="O48" s="265"/>
      <c r="P48" s="265"/>
      <c r="Q48" s="265"/>
      <c r="R48" s="265">
        <v>12.537</v>
      </c>
      <c r="S48" s="265"/>
      <c r="T48" s="265"/>
      <c r="U48" s="265"/>
      <c r="V48" s="265"/>
      <c r="W48" s="265"/>
      <c r="X48" s="266"/>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8"/>
    </row>
    <row r="49" spans="1:50" ht="22.5" customHeight="1">
      <c r="A49" s="251"/>
      <c r="B49" s="252"/>
      <c r="C49" s="264"/>
      <c r="D49" s="215"/>
      <c r="E49" s="215"/>
      <c r="F49" s="215"/>
      <c r="G49" s="215"/>
      <c r="H49" s="215"/>
      <c r="I49" s="215"/>
      <c r="J49" s="215"/>
      <c r="K49" s="216"/>
      <c r="L49" s="265"/>
      <c r="M49" s="265"/>
      <c r="N49" s="265"/>
      <c r="O49" s="265"/>
      <c r="P49" s="265"/>
      <c r="Q49" s="265"/>
      <c r="R49" s="265"/>
      <c r="S49" s="265"/>
      <c r="T49" s="265"/>
      <c r="U49" s="265"/>
      <c r="V49" s="265"/>
      <c r="W49" s="265"/>
      <c r="X49" s="266"/>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ht="22.5" customHeight="1">
      <c r="A50" s="251"/>
      <c r="B50" s="252"/>
      <c r="C50" s="565"/>
      <c r="D50" s="563"/>
      <c r="E50" s="563"/>
      <c r="F50" s="563"/>
      <c r="G50" s="563"/>
      <c r="H50" s="563"/>
      <c r="I50" s="563"/>
      <c r="J50" s="563"/>
      <c r="K50" s="564"/>
      <c r="L50" s="562"/>
      <c r="M50" s="563"/>
      <c r="N50" s="563"/>
      <c r="O50" s="563"/>
      <c r="P50" s="563"/>
      <c r="Q50" s="564"/>
      <c r="R50" s="559"/>
      <c r="S50" s="560"/>
      <c r="T50" s="560"/>
      <c r="U50" s="560"/>
      <c r="V50" s="560"/>
      <c r="W50" s="561"/>
      <c r="X50" s="266"/>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8"/>
    </row>
    <row r="51" spans="1:50" ht="21" customHeight="1" thickBot="1">
      <c r="A51" s="253"/>
      <c r="B51" s="254"/>
      <c r="C51" s="106" t="s">
        <v>23</v>
      </c>
      <c r="D51" s="107"/>
      <c r="E51" s="107"/>
      <c r="F51" s="107"/>
      <c r="G51" s="107"/>
      <c r="H51" s="107"/>
      <c r="I51" s="107"/>
      <c r="J51" s="107"/>
      <c r="K51" s="108"/>
      <c r="L51" s="109">
        <f>SUM(L45:Q50)</f>
        <v>18.677</v>
      </c>
      <c r="M51" s="110"/>
      <c r="N51" s="110"/>
      <c r="O51" s="110"/>
      <c r="P51" s="110"/>
      <c r="Q51" s="111"/>
      <c r="R51" s="112">
        <f>SUM(R45:W50)</f>
        <v>19.095</v>
      </c>
      <c r="S51" s="113"/>
      <c r="T51" s="113"/>
      <c r="U51" s="113"/>
      <c r="V51" s="113"/>
      <c r="W51" s="114"/>
      <c r="X51" s="272" t="s">
        <v>100</v>
      </c>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4"/>
    </row>
    <row r="52" spans="1:50" ht="0.75" customHeight="1" thickBot="1">
      <c r="A52" s="23"/>
      <c r="B52" s="7"/>
      <c r="C52" s="11"/>
      <c r="D52" s="11"/>
      <c r="E52" s="11"/>
      <c r="F52" s="11"/>
      <c r="G52" s="11"/>
      <c r="H52" s="11"/>
      <c r="I52" s="11"/>
      <c r="J52" s="11"/>
      <c r="K52" s="11"/>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27"/>
    </row>
    <row r="53" spans="1:50" ht="21" customHeight="1">
      <c r="A53" s="261" t="s">
        <v>81</v>
      </c>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3"/>
    </row>
    <row r="54" spans="1:50" ht="21" customHeight="1">
      <c r="A54" s="24"/>
      <c r="B54" s="12"/>
      <c r="C54" s="104" t="s">
        <v>47</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5"/>
      <c r="AD54" s="103" t="s">
        <v>55</v>
      </c>
      <c r="AE54" s="103"/>
      <c r="AF54" s="103"/>
      <c r="AG54" s="554" t="s">
        <v>46</v>
      </c>
      <c r="AH54" s="103"/>
      <c r="AI54" s="103"/>
      <c r="AJ54" s="103"/>
      <c r="AK54" s="103"/>
      <c r="AL54" s="103"/>
      <c r="AM54" s="103"/>
      <c r="AN54" s="103"/>
      <c r="AO54" s="103"/>
      <c r="AP54" s="103"/>
      <c r="AQ54" s="103"/>
      <c r="AR54" s="103"/>
      <c r="AS54" s="103"/>
      <c r="AT54" s="103"/>
      <c r="AU54" s="103"/>
      <c r="AV54" s="103"/>
      <c r="AW54" s="103"/>
      <c r="AX54" s="555"/>
    </row>
    <row r="55" spans="1:50" ht="26.25" customHeight="1">
      <c r="A55" s="255" t="s">
        <v>71</v>
      </c>
      <c r="B55" s="256"/>
      <c r="C55" s="428" t="s">
        <v>56</v>
      </c>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30"/>
      <c r="AD55" s="492" t="s">
        <v>140</v>
      </c>
      <c r="AE55" s="493"/>
      <c r="AF55" s="493"/>
      <c r="AG55" s="518" t="s">
        <v>184</v>
      </c>
      <c r="AH55" s="519"/>
      <c r="AI55" s="519"/>
      <c r="AJ55" s="519"/>
      <c r="AK55" s="519"/>
      <c r="AL55" s="519"/>
      <c r="AM55" s="519"/>
      <c r="AN55" s="519"/>
      <c r="AO55" s="519"/>
      <c r="AP55" s="519"/>
      <c r="AQ55" s="519"/>
      <c r="AR55" s="519"/>
      <c r="AS55" s="519"/>
      <c r="AT55" s="519"/>
      <c r="AU55" s="519"/>
      <c r="AV55" s="519"/>
      <c r="AW55" s="519"/>
      <c r="AX55" s="520"/>
    </row>
    <row r="56" spans="1:50" ht="26.25" customHeight="1">
      <c r="A56" s="257"/>
      <c r="B56" s="258"/>
      <c r="C56" s="462" t="s">
        <v>57</v>
      </c>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96"/>
      <c r="AD56" s="98" t="s">
        <v>140</v>
      </c>
      <c r="AE56" s="99"/>
      <c r="AF56" s="99"/>
      <c r="AG56" s="512"/>
      <c r="AH56" s="513"/>
      <c r="AI56" s="513"/>
      <c r="AJ56" s="513"/>
      <c r="AK56" s="513"/>
      <c r="AL56" s="513"/>
      <c r="AM56" s="513"/>
      <c r="AN56" s="513"/>
      <c r="AO56" s="513"/>
      <c r="AP56" s="513"/>
      <c r="AQ56" s="513"/>
      <c r="AR56" s="513"/>
      <c r="AS56" s="513"/>
      <c r="AT56" s="513"/>
      <c r="AU56" s="513"/>
      <c r="AV56" s="513"/>
      <c r="AW56" s="513"/>
      <c r="AX56" s="514"/>
    </row>
    <row r="57" spans="1:50" ht="30" customHeight="1">
      <c r="A57" s="259"/>
      <c r="B57" s="260"/>
      <c r="C57" s="464" t="s">
        <v>58</v>
      </c>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6"/>
      <c r="AD57" s="496" t="s">
        <v>140</v>
      </c>
      <c r="AE57" s="497"/>
      <c r="AF57" s="497"/>
      <c r="AG57" s="515"/>
      <c r="AH57" s="516"/>
      <c r="AI57" s="516"/>
      <c r="AJ57" s="516"/>
      <c r="AK57" s="516"/>
      <c r="AL57" s="516"/>
      <c r="AM57" s="516"/>
      <c r="AN57" s="516"/>
      <c r="AO57" s="516"/>
      <c r="AP57" s="516"/>
      <c r="AQ57" s="516"/>
      <c r="AR57" s="516"/>
      <c r="AS57" s="516"/>
      <c r="AT57" s="516"/>
      <c r="AU57" s="516"/>
      <c r="AV57" s="516"/>
      <c r="AW57" s="516"/>
      <c r="AX57" s="517"/>
    </row>
    <row r="58" spans="1:50" ht="26.25" customHeight="1">
      <c r="A58" s="479" t="s">
        <v>60</v>
      </c>
      <c r="B58" s="509"/>
      <c r="C58" s="467" t="s">
        <v>62</v>
      </c>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72" t="s">
        <v>140</v>
      </c>
      <c r="AE58" s="473"/>
      <c r="AF58" s="473"/>
      <c r="AG58" s="503" t="s">
        <v>141</v>
      </c>
      <c r="AH58" s="304"/>
      <c r="AI58" s="304"/>
      <c r="AJ58" s="304"/>
      <c r="AK58" s="304"/>
      <c r="AL58" s="304"/>
      <c r="AM58" s="304"/>
      <c r="AN58" s="304"/>
      <c r="AO58" s="304"/>
      <c r="AP58" s="304"/>
      <c r="AQ58" s="304"/>
      <c r="AR58" s="304"/>
      <c r="AS58" s="304"/>
      <c r="AT58" s="304"/>
      <c r="AU58" s="304"/>
      <c r="AV58" s="304"/>
      <c r="AW58" s="304"/>
      <c r="AX58" s="504"/>
    </row>
    <row r="59" spans="1:50" ht="26.25" customHeight="1">
      <c r="A59" s="257"/>
      <c r="B59" s="258"/>
      <c r="C59" s="95" t="s">
        <v>63</v>
      </c>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8" t="s">
        <v>140</v>
      </c>
      <c r="AE59" s="99"/>
      <c r="AF59" s="99"/>
      <c r="AG59" s="505"/>
      <c r="AH59" s="307"/>
      <c r="AI59" s="307"/>
      <c r="AJ59" s="307"/>
      <c r="AK59" s="307"/>
      <c r="AL59" s="307"/>
      <c r="AM59" s="307"/>
      <c r="AN59" s="307"/>
      <c r="AO59" s="307"/>
      <c r="AP59" s="307"/>
      <c r="AQ59" s="307"/>
      <c r="AR59" s="307"/>
      <c r="AS59" s="307"/>
      <c r="AT59" s="307"/>
      <c r="AU59" s="307"/>
      <c r="AV59" s="307"/>
      <c r="AW59" s="307"/>
      <c r="AX59" s="506"/>
    </row>
    <row r="60" spans="1:50" ht="26.25" customHeight="1">
      <c r="A60" s="257"/>
      <c r="B60" s="258"/>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8" t="s">
        <v>140</v>
      </c>
      <c r="AE60" s="99"/>
      <c r="AF60" s="99"/>
      <c r="AG60" s="505"/>
      <c r="AH60" s="307"/>
      <c r="AI60" s="307"/>
      <c r="AJ60" s="307"/>
      <c r="AK60" s="307"/>
      <c r="AL60" s="307"/>
      <c r="AM60" s="307"/>
      <c r="AN60" s="307"/>
      <c r="AO60" s="307"/>
      <c r="AP60" s="307"/>
      <c r="AQ60" s="307"/>
      <c r="AR60" s="307"/>
      <c r="AS60" s="307"/>
      <c r="AT60" s="307"/>
      <c r="AU60" s="307"/>
      <c r="AV60" s="307"/>
      <c r="AW60" s="307"/>
      <c r="AX60" s="506"/>
    </row>
    <row r="61" spans="1:50" ht="26.25" customHeight="1">
      <c r="A61" s="257"/>
      <c r="B61" s="258"/>
      <c r="C61" s="95" t="s">
        <v>59</v>
      </c>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8" t="s">
        <v>140</v>
      </c>
      <c r="AE61" s="99"/>
      <c r="AF61" s="99"/>
      <c r="AG61" s="505"/>
      <c r="AH61" s="307"/>
      <c r="AI61" s="307"/>
      <c r="AJ61" s="307"/>
      <c r="AK61" s="307"/>
      <c r="AL61" s="307"/>
      <c r="AM61" s="307"/>
      <c r="AN61" s="307"/>
      <c r="AO61" s="307"/>
      <c r="AP61" s="307"/>
      <c r="AQ61" s="307"/>
      <c r="AR61" s="307"/>
      <c r="AS61" s="307"/>
      <c r="AT61" s="307"/>
      <c r="AU61" s="307"/>
      <c r="AV61" s="307"/>
      <c r="AW61" s="307"/>
      <c r="AX61" s="506"/>
    </row>
    <row r="62" spans="1:50" ht="26.25" customHeight="1">
      <c r="A62" s="257"/>
      <c r="B62" s="258"/>
      <c r="C62" s="95" t="s">
        <v>65</v>
      </c>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7"/>
      <c r="AD62" s="98" t="s">
        <v>140</v>
      </c>
      <c r="AE62" s="99"/>
      <c r="AF62" s="99"/>
      <c r="AG62" s="505"/>
      <c r="AH62" s="307"/>
      <c r="AI62" s="307"/>
      <c r="AJ62" s="307"/>
      <c r="AK62" s="307"/>
      <c r="AL62" s="307"/>
      <c r="AM62" s="307"/>
      <c r="AN62" s="307"/>
      <c r="AO62" s="307"/>
      <c r="AP62" s="307"/>
      <c r="AQ62" s="307"/>
      <c r="AR62" s="307"/>
      <c r="AS62" s="307"/>
      <c r="AT62" s="307"/>
      <c r="AU62" s="307"/>
      <c r="AV62" s="307"/>
      <c r="AW62" s="307"/>
      <c r="AX62" s="506"/>
    </row>
    <row r="63" spans="1:50" ht="26.25" customHeight="1">
      <c r="A63" s="257"/>
      <c r="B63" s="258"/>
      <c r="C63" s="421" t="s">
        <v>70</v>
      </c>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96" t="s">
        <v>111</v>
      </c>
      <c r="AE63" s="497"/>
      <c r="AF63" s="497"/>
      <c r="AG63" s="507"/>
      <c r="AH63" s="310"/>
      <c r="AI63" s="310"/>
      <c r="AJ63" s="310"/>
      <c r="AK63" s="310"/>
      <c r="AL63" s="310"/>
      <c r="AM63" s="310"/>
      <c r="AN63" s="310"/>
      <c r="AO63" s="310"/>
      <c r="AP63" s="310"/>
      <c r="AQ63" s="310"/>
      <c r="AR63" s="310"/>
      <c r="AS63" s="310"/>
      <c r="AT63" s="310"/>
      <c r="AU63" s="310"/>
      <c r="AV63" s="310"/>
      <c r="AW63" s="310"/>
      <c r="AX63" s="508"/>
    </row>
    <row r="64" spans="1:50" ht="30" customHeight="1">
      <c r="A64" s="479" t="s">
        <v>61</v>
      </c>
      <c r="B64" s="509"/>
      <c r="C64" s="548" t="s">
        <v>68</v>
      </c>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50"/>
      <c r="AD64" s="472" t="s">
        <v>140</v>
      </c>
      <c r="AE64" s="473"/>
      <c r="AF64" s="473"/>
      <c r="AG64" s="503" t="s">
        <v>185</v>
      </c>
      <c r="AH64" s="510"/>
      <c r="AI64" s="510"/>
      <c r="AJ64" s="510"/>
      <c r="AK64" s="510"/>
      <c r="AL64" s="510"/>
      <c r="AM64" s="510"/>
      <c r="AN64" s="510"/>
      <c r="AO64" s="510"/>
      <c r="AP64" s="510"/>
      <c r="AQ64" s="510"/>
      <c r="AR64" s="510"/>
      <c r="AS64" s="510"/>
      <c r="AT64" s="510"/>
      <c r="AU64" s="510"/>
      <c r="AV64" s="510"/>
      <c r="AW64" s="510"/>
      <c r="AX64" s="511"/>
    </row>
    <row r="65" spans="1:50" ht="26.25" customHeight="1">
      <c r="A65" s="257"/>
      <c r="B65" s="258"/>
      <c r="C65" s="95" t="s">
        <v>66</v>
      </c>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8" t="s">
        <v>140</v>
      </c>
      <c r="AE65" s="99"/>
      <c r="AF65" s="99"/>
      <c r="AG65" s="512"/>
      <c r="AH65" s="513"/>
      <c r="AI65" s="513"/>
      <c r="AJ65" s="513"/>
      <c r="AK65" s="513"/>
      <c r="AL65" s="513"/>
      <c r="AM65" s="513"/>
      <c r="AN65" s="513"/>
      <c r="AO65" s="513"/>
      <c r="AP65" s="513"/>
      <c r="AQ65" s="513"/>
      <c r="AR65" s="513"/>
      <c r="AS65" s="513"/>
      <c r="AT65" s="513"/>
      <c r="AU65" s="513"/>
      <c r="AV65" s="513"/>
      <c r="AW65" s="513"/>
      <c r="AX65" s="514"/>
    </row>
    <row r="66" spans="1:50" ht="26.25" customHeight="1">
      <c r="A66" s="257"/>
      <c r="B66" s="258"/>
      <c r="C66" s="95" t="s">
        <v>67</v>
      </c>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8" t="s">
        <v>140</v>
      </c>
      <c r="AE66" s="99"/>
      <c r="AF66" s="99"/>
      <c r="AG66" s="515"/>
      <c r="AH66" s="516"/>
      <c r="AI66" s="516"/>
      <c r="AJ66" s="516"/>
      <c r="AK66" s="516"/>
      <c r="AL66" s="516"/>
      <c r="AM66" s="516"/>
      <c r="AN66" s="516"/>
      <c r="AO66" s="516"/>
      <c r="AP66" s="516"/>
      <c r="AQ66" s="516"/>
      <c r="AR66" s="516"/>
      <c r="AS66" s="516"/>
      <c r="AT66" s="516"/>
      <c r="AU66" s="516"/>
      <c r="AV66" s="516"/>
      <c r="AW66" s="516"/>
      <c r="AX66" s="517"/>
    </row>
    <row r="67" spans="1:50" ht="33" customHeight="1">
      <c r="A67" s="479" t="s">
        <v>49</v>
      </c>
      <c r="B67" s="509"/>
      <c r="C67" s="470" t="s">
        <v>53</v>
      </c>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68"/>
      <c r="AD67" s="472" t="s">
        <v>111</v>
      </c>
      <c r="AE67" s="473"/>
      <c r="AF67" s="473"/>
      <c r="AG67" s="521"/>
      <c r="AH67" s="69"/>
      <c r="AI67" s="69"/>
      <c r="AJ67" s="69"/>
      <c r="AK67" s="69"/>
      <c r="AL67" s="69"/>
      <c r="AM67" s="69"/>
      <c r="AN67" s="69"/>
      <c r="AO67" s="69"/>
      <c r="AP67" s="69"/>
      <c r="AQ67" s="69"/>
      <c r="AR67" s="69"/>
      <c r="AS67" s="69"/>
      <c r="AT67" s="69"/>
      <c r="AU67" s="69"/>
      <c r="AV67" s="69"/>
      <c r="AW67" s="69"/>
      <c r="AX67" s="522"/>
    </row>
    <row r="68" spans="1:50" ht="15.75" customHeight="1">
      <c r="A68" s="257"/>
      <c r="B68" s="258"/>
      <c r="C68" s="543" t="s">
        <v>0</v>
      </c>
      <c r="D68" s="544"/>
      <c r="E68" s="544"/>
      <c r="F68" s="544"/>
      <c r="G68" s="545" t="s">
        <v>48</v>
      </c>
      <c r="H68" s="546"/>
      <c r="I68" s="546"/>
      <c r="J68" s="546"/>
      <c r="K68" s="546"/>
      <c r="L68" s="546"/>
      <c r="M68" s="546"/>
      <c r="N68" s="546"/>
      <c r="O68" s="546"/>
      <c r="P68" s="546"/>
      <c r="Q68" s="546"/>
      <c r="R68" s="546"/>
      <c r="S68" s="547"/>
      <c r="T68" s="528" t="s">
        <v>50</v>
      </c>
      <c r="U68" s="529"/>
      <c r="V68" s="529"/>
      <c r="W68" s="529"/>
      <c r="X68" s="529"/>
      <c r="Y68" s="529"/>
      <c r="Z68" s="529"/>
      <c r="AA68" s="529"/>
      <c r="AB68" s="529"/>
      <c r="AC68" s="529"/>
      <c r="AD68" s="529"/>
      <c r="AE68" s="529"/>
      <c r="AF68" s="529"/>
      <c r="AG68" s="523"/>
      <c r="AH68" s="524"/>
      <c r="AI68" s="524"/>
      <c r="AJ68" s="524"/>
      <c r="AK68" s="524"/>
      <c r="AL68" s="524"/>
      <c r="AM68" s="524"/>
      <c r="AN68" s="524"/>
      <c r="AO68" s="524"/>
      <c r="AP68" s="524"/>
      <c r="AQ68" s="524"/>
      <c r="AR68" s="524"/>
      <c r="AS68" s="524"/>
      <c r="AT68" s="524"/>
      <c r="AU68" s="524"/>
      <c r="AV68" s="524"/>
      <c r="AW68" s="524"/>
      <c r="AX68" s="525"/>
    </row>
    <row r="69" spans="1:50" ht="26.25" customHeight="1">
      <c r="A69" s="257"/>
      <c r="B69" s="258"/>
      <c r="C69" s="494"/>
      <c r="D69" s="495"/>
      <c r="E69" s="495"/>
      <c r="F69" s="495"/>
      <c r="G69" s="532"/>
      <c r="H69" s="96"/>
      <c r="I69" s="96"/>
      <c r="J69" s="96"/>
      <c r="K69" s="96"/>
      <c r="L69" s="96"/>
      <c r="M69" s="96"/>
      <c r="N69" s="96"/>
      <c r="O69" s="96"/>
      <c r="P69" s="96"/>
      <c r="Q69" s="96"/>
      <c r="R69" s="96"/>
      <c r="S69" s="533"/>
      <c r="T69" s="569"/>
      <c r="U69" s="96"/>
      <c r="V69" s="96"/>
      <c r="W69" s="96"/>
      <c r="X69" s="96"/>
      <c r="Y69" s="96"/>
      <c r="Z69" s="96"/>
      <c r="AA69" s="96"/>
      <c r="AB69" s="96"/>
      <c r="AC69" s="96"/>
      <c r="AD69" s="96"/>
      <c r="AE69" s="96"/>
      <c r="AF69" s="96"/>
      <c r="AG69" s="523"/>
      <c r="AH69" s="524"/>
      <c r="AI69" s="524"/>
      <c r="AJ69" s="524"/>
      <c r="AK69" s="524"/>
      <c r="AL69" s="524"/>
      <c r="AM69" s="524"/>
      <c r="AN69" s="524"/>
      <c r="AO69" s="524"/>
      <c r="AP69" s="524"/>
      <c r="AQ69" s="524"/>
      <c r="AR69" s="524"/>
      <c r="AS69" s="524"/>
      <c r="AT69" s="524"/>
      <c r="AU69" s="524"/>
      <c r="AV69" s="524"/>
      <c r="AW69" s="524"/>
      <c r="AX69" s="525"/>
    </row>
    <row r="70" spans="1:50" ht="26.25" customHeight="1">
      <c r="A70" s="259"/>
      <c r="B70" s="260"/>
      <c r="C70" s="530"/>
      <c r="D70" s="531"/>
      <c r="E70" s="531"/>
      <c r="F70" s="531"/>
      <c r="G70" s="572"/>
      <c r="H70" s="422"/>
      <c r="I70" s="422"/>
      <c r="J70" s="422"/>
      <c r="K70" s="422"/>
      <c r="L70" s="422"/>
      <c r="M70" s="422"/>
      <c r="N70" s="422"/>
      <c r="O70" s="422"/>
      <c r="P70" s="422"/>
      <c r="Q70" s="422"/>
      <c r="R70" s="422"/>
      <c r="S70" s="573"/>
      <c r="T70" s="570"/>
      <c r="U70" s="571"/>
      <c r="V70" s="571"/>
      <c r="W70" s="571"/>
      <c r="X70" s="571"/>
      <c r="Y70" s="571"/>
      <c r="Z70" s="571"/>
      <c r="AA70" s="571"/>
      <c r="AB70" s="571"/>
      <c r="AC70" s="571"/>
      <c r="AD70" s="571"/>
      <c r="AE70" s="571"/>
      <c r="AF70" s="571"/>
      <c r="AG70" s="526"/>
      <c r="AH70" s="72"/>
      <c r="AI70" s="72"/>
      <c r="AJ70" s="72"/>
      <c r="AK70" s="72"/>
      <c r="AL70" s="72"/>
      <c r="AM70" s="72"/>
      <c r="AN70" s="72"/>
      <c r="AO70" s="72"/>
      <c r="AP70" s="72"/>
      <c r="AQ70" s="72"/>
      <c r="AR70" s="72"/>
      <c r="AS70" s="72"/>
      <c r="AT70" s="72"/>
      <c r="AU70" s="72"/>
      <c r="AV70" s="72"/>
      <c r="AW70" s="72"/>
      <c r="AX70" s="527"/>
    </row>
    <row r="71" spans="1:50" ht="75.75" customHeight="1">
      <c r="A71" s="479" t="s">
        <v>82</v>
      </c>
      <c r="B71" s="480"/>
      <c r="C71" s="483" t="s">
        <v>92</v>
      </c>
      <c r="D71" s="484"/>
      <c r="E71" s="484"/>
      <c r="F71" s="485"/>
      <c r="G71" s="486" t="s">
        <v>186</v>
      </c>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c r="AT71" s="487"/>
      <c r="AU71" s="487"/>
      <c r="AV71" s="487"/>
      <c r="AW71" s="487"/>
      <c r="AX71" s="488"/>
    </row>
    <row r="72" spans="1:50" ht="66.75" customHeight="1" thickBot="1">
      <c r="A72" s="481"/>
      <c r="B72" s="482"/>
      <c r="C72" s="534" t="s">
        <v>97</v>
      </c>
      <c r="D72" s="535"/>
      <c r="E72" s="535"/>
      <c r="F72" s="536"/>
      <c r="G72" s="489" t="s">
        <v>157</v>
      </c>
      <c r="H72" s="490"/>
      <c r="I72" s="490"/>
      <c r="J72" s="490"/>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490"/>
      <c r="AV72" s="490"/>
      <c r="AW72" s="490"/>
      <c r="AX72" s="491"/>
    </row>
    <row r="73" spans="1:50" ht="21" customHeight="1">
      <c r="A73" s="551" t="s">
        <v>51</v>
      </c>
      <c r="B73" s="552"/>
      <c r="C73" s="552"/>
      <c r="D73" s="552"/>
      <c r="E73" s="552"/>
      <c r="F73" s="552"/>
      <c r="G73" s="552"/>
      <c r="H73" s="552"/>
      <c r="I73" s="552"/>
      <c r="J73" s="552"/>
      <c r="K73" s="552"/>
      <c r="L73" s="552"/>
      <c r="M73" s="552"/>
      <c r="N73" s="552"/>
      <c r="O73" s="552"/>
      <c r="P73" s="552"/>
      <c r="Q73" s="552"/>
      <c r="R73" s="552"/>
      <c r="S73" s="552"/>
      <c r="T73" s="552"/>
      <c r="U73" s="552"/>
      <c r="V73" s="552"/>
      <c r="W73" s="552"/>
      <c r="X73" s="552"/>
      <c r="Y73" s="552"/>
      <c r="Z73" s="552"/>
      <c r="AA73" s="552"/>
      <c r="AB73" s="552"/>
      <c r="AC73" s="552"/>
      <c r="AD73" s="552"/>
      <c r="AE73" s="552"/>
      <c r="AF73" s="552"/>
      <c r="AG73" s="552"/>
      <c r="AH73" s="552"/>
      <c r="AI73" s="552"/>
      <c r="AJ73" s="552"/>
      <c r="AK73" s="552"/>
      <c r="AL73" s="552"/>
      <c r="AM73" s="552"/>
      <c r="AN73" s="552"/>
      <c r="AO73" s="552"/>
      <c r="AP73" s="552"/>
      <c r="AQ73" s="552"/>
      <c r="AR73" s="552"/>
      <c r="AS73" s="552"/>
      <c r="AT73" s="552"/>
      <c r="AU73" s="552"/>
      <c r="AV73" s="552"/>
      <c r="AW73" s="552"/>
      <c r="AX73" s="553"/>
    </row>
    <row r="74" spans="1:50" ht="120" customHeight="1" thickBot="1">
      <c r="A74" s="100" t="s">
        <v>194</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2"/>
    </row>
    <row r="75" spans="1:50" ht="21" customHeight="1">
      <c r="A75" s="500" t="s">
        <v>52</v>
      </c>
      <c r="B75" s="501"/>
      <c r="C75" s="501"/>
      <c r="D75" s="501"/>
      <c r="E75" s="501"/>
      <c r="F75" s="501"/>
      <c r="G75" s="501"/>
      <c r="H75" s="501"/>
      <c r="I75" s="501"/>
      <c r="J75" s="501"/>
      <c r="K75" s="501"/>
      <c r="L75" s="501"/>
      <c r="M75" s="501"/>
      <c r="N75" s="501"/>
      <c r="O75" s="501"/>
      <c r="P75" s="501"/>
      <c r="Q75" s="501"/>
      <c r="R75" s="501"/>
      <c r="S75" s="501"/>
      <c r="T75" s="501"/>
      <c r="U75" s="501"/>
      <c r="V75" s="501"/>
      <c r="W75" s="501"/>
      <c r="X75" s="501"/>
      <c r="Y75" s="501"/>
      <c r="Z75" s="501"/>
      <c r="AA75" s="501"/>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501"/>
      <c r="AX75" s="502"/>
    </row>
    <row r="76" spans="1:50" ht="120" customHeight="1" thickBot="1">
      <c r="A76" s="477" t="s">
        <v>154</v>
      </c>
      <c r="B76" s="116"/>
      <c r="C76" s="116"/>
      <c r="D76" s="116"/>
      <c r="E76" s="478"/>
      <c r="F76" s="115" t="s">
        <v>158</v>
      </c>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7"/>
    </row>
    <row r="77" spans="1:50" ht="21" customHeight="1">
      <c r="A77" s="500" t="s">
        <v>69</v>
      </c>
      <c r="B77" s="501"/>
      <c r="C77" s="501"/>
      <c r="D77" s="501"/>
      <c r="E77" s="501"/>
      <c r="F77" s="501"/>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row>
    <row r="78" spans="1:50" ht="99.75" customHeight="1" thickBot="1">
      <c r="A78" s="121" t="s">
        <v>155</v>
      </c>
      <c r="B78" s="122"/>
      <c r="C78" s="122"/>
      <c r="D78" s="122"/>
      <c r="E78" s="123"/>
      <c r="F78" s="115" t="s">
        <v>187</v>
      </c>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7"/>
    </row>
    <row r="79" spans="1:50" ht="21" customHeight="1">
      <c r="A79" s="537" t="s">
        <v>54</v>
      </c>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538"/>
      <c r="AP79" s="538"/>
      <c r="AQ79" s="538"/>
      <c r="AR79" s="538"/>
      <c r="AS79" s="538"/>
      <c r="AT79" s="538"/>
      <c r="AU79" s="538"/>
      <c r="AV79" s="538"/>
      <c r="AW79" s="538"/>
      <c r="AX79" s="539"/>
    </row>
    <row r="80" spans="1:50" ht="99.75" customHeight="1" thickBot="1">
      <c r="A80" s="452" t="s">
        <v>156</v>
      </c>
      <c r="B80" s="453"/>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19.5" customHeight="1">
      <c r="A81" s="449" t="s">
        <v>43</v>
      </c>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50" ht="19.5" customHeight="1" thickBot="1">
      <c r="A82" s="458"/>
      <c r="B82" s="459"/>
      <c r="C82" s="460" t="s">
        <v>83</v>
      </c>
      <c r="D82" s="143"/>
      <c r="E82" s="143"/>
      <c r="F82" s="143"/>
      <c r="G82" s="143"/>
      <c r="H82" s="143"/>
      <c r="I82" s="143"/>
      <c r="J82" s="461"/>
      <c r="K82" s="455" t="s">
        <v>105</v>
      </c>
      <c r="L82" s="456"/>
      <c r="M82" s="456"/>
      <c r="N82" s="456"/>
      <c r="O82" s="456"/>
      <c r="P82" s="456"/>
      <c r="Q82" s="456"/>
      <c r="R82" s="456"/>
      <c r="S82" s="460" t="s">
        <v>84</v>
      </c>
      <c r="T82" s="143"/>
      <c r="U82" s="143"/>
      <c r="V82" s="143"/>
      <c r="W82" s="143"/>
      <c r="X82" s="143"/>
      <c r="Y82" s="143"/>
      <c r="Z82" s="461"/>
      <c r="AA82" s="457" t="s">
        <v>106</v>
      </c>
      <c r="AB82" s="456"/>
      <c r="AC82" s="456"/>
      <c r="AD82" s="456"/>
      <c r="AE82" s="456"/>
      <c r="AF82" s="456"/>
      <c r="AG82" s="456"/>
      <c r="AH82" s="456"/>
      <c r="AI82" s="460" t="s">
        <v>85</v>
      </c>
      <c r="AJ82" s="474"/>
      <c r="AK82" s="474"/>
      <c r="AL82" s="474"/>
      <c r="AM82" s="474"/>
      <c r="AN82" s="474"/>
      <c r="AO82" s="474"/>
      <c r="AP82" s="475"/>
      <c r="AQ82" s="540" t="s">
        <v>107</v>
      </c>
      <c r="AR82" s="541"/>
      <c r="AS82" s="541"/>
      <c r="AT82" s="541"/>
      <c r="AU82" s="541"/>
      <c r="AV82" s="541"/>
      <c r="AW82" s="541"/>
      <c r="AX82" s="542"/>
    </row>
    <row r="83" spans="1:50" ht="0.75" customHeight="1" thickBot="1">
      <c r="A83" s="25"/>
      <c r="B83" s="13"/>
      <c r="C83" s="14"/>
      <c r="D83" s="14"/>
      <c r="E83" s="14"/>
      <c r="F83" s="14"/>
      <c r="G83" s="14"/>
      <c r="H83" s="14"/>
      <c r="I83" s="14"/>
      <c r="J83" s="14"/>
      <c r="K83" s="13"/>
      <c r="L83" s="13"/>
      <c r="M83" s="13"/>
      <c r="N83" s="13"/>
      <c r="O83" s="13"/>
      <c r="P83" s="13"/>
      <c r="Q83" s="13"/>
      <c r="R83" s="13"/>
      <c r="S83" s="14"/>
      <c r="T83" s="14"/>
      <c r="U83" s="14"/>
      <c r="V83" s="14"/>
      <c r="W83" s="14"/>
      <c r="X83" s="14"/>
      <c r="Y83" s="14"/>
      <c r="Z83" s="14"/>
      <c r="AA83" s="13"/>
      <c r="AB83" s="13"/>
      <c r="AC83" s="13"/>
      <c r="AD83" s="13"/>
      <c r="AE83" s="13"/>
      <c r="AF83" s="13"/>
      <c r="AG83" s="13"/>
      <c r="AH83" s="13"/>
      <c r="AI83" s="14"/>
      <c r="AJ83" s="14"/>
      <c r="AK83" s="14"/>
      <c r="AL83" s="14"/>
      <c r="AM83" s="14"/>
      <c r="AN83" s="14"/>
      <c r="AO83" s="14"/>
      <c r="AP83" s="14"/>
      <c r="AQ83" s="13"/>
      <c r="AR83" s="13"/>
      <c r="AS83" s="13"/>
      <c r="AT83" s="13"/>
      <c r="AU83" s="13"/>
      <c r="AV83" s="13"/>
      <c r="AW83" s="13"/>
      <c r="AX83" s="28"/>
    </row>
    <row r="84" spans="1:50" ht="23.25" customHeight="1" thickBot="1">
      <c r="A84" s="574" t="s">
        <v>35</v>
      </c>
      <c r="B84" s="575"/>
      <c r="C84" s="575"/>
      <c r="D84" s="575"/>
      <c r="E84" s="575"/>
      <c r="F84" s="576"/>
      <c r="G84" s="4" t="s">
        <v>101</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29"/>
    </row>
    <row r="85" spans="1:50" ht="38.25" customHeight="1" thickBot="1">
      <c r="A85" s="574"/>
      <c r="B85" s="575"/>
      <c r="C85" s="575"/>
      <c r="D85" s="575"/>
      <c r="E85" s="575"/>
      <c r="F85" s="5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0"/>
    </row>
    <row r="86" spans="1:50" ht="41.25" customHeight="1" hidden="1">
      <c r="A86" s="574"/>
      <c r="B86" s="575"/>
      <c r="C86" s="575"/>
      <c r="D86" s="575"/>
      <c r="E86" s="575"/>
      <c r="F86" s="5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0"/>
    </row>
    <row r="87" spans="1:50" ht="51.75" customHeight="1" hidden="1">
      <c r="A87" s="574"/>
      <c r="B87" s="575"/>
      <c r="C87" s="575"/>
      <c r="D87" s="575"/>
      <c r="E87" s="575"/>
      <c r="F87" s="5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0"/>
    </row>
    <row r="88" spans="1:50" ht="51.75" customHeight="1" hidden="1">
      <c r="A88" s="574"/>
      <c r="B88" s="575"/>
      <c r="C88" s="575"/>
      <c r="D88" s="575"/>
      <c r="E88" s="575"/>
      <c r="F88" s="5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0"/>
    </row>
    <row r="89" spans="1:50" ht="51.75" customHeight="1" hidden="1">
      <c r="A89" s="574"/>
      <c r="B89" s="575"/>
      <c r="C89" s="575"/>
      <c r="D89" s="575"/>
      <c r="E89" s="575"/>
      <c r="F89" s="5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0"/>
    </row>
    <row r="90" spans="1:50" ht="51.75" customHeight="1" hidden="1">
      <c r="A90" s="574"/>
      <c r="B90" s="575"/>
      <c r="C90" s="575"/>
      <c r="D90" s="575"/>
      <c r="E90" s="575"/>
      <c r="F90" s="5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0"/>
    </row>
    <row r="91" spans="1:50" ht="51.75" customHeight="1" hidden="1">
      <c r="A91" s="574"/>
      <c r="B91" s="575"/>
      <c r="C91" s="575"/>
      <c r="D91" s="575"/>
      <c r="E91" s="575"/>
      <c r="F91" s="5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0"/>
    </row>
    <row r="92" spans="1:50" ht="51.75" customHeight="1" hidden="1">
      <c r="A92" s="574"/>
      <c r="B92" s="575"/>
      <c r="C92" s="575"/>
      <c r="D92" s="575"/>
      <c r="E92" s="575"/>
      <c r="F92" s="5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0"/>
    </row>
    <row r="93" spans="1:50" ht="41.25" customHeight="1" thickBot="1">
      <c r="A93" s="574"/>
      <c r="B93" s="575"/>
      <c r="C93" s="575"/>
      <c r="D93" s="575"/>
      <c r="E93" s="575"/>
      <c r="F93" s="5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0"/>
    </row>
    <row r="94" spans="1:50" ht="52.5" customHeight="1" thickBot="1">
      <c r="A94" s="574"/>
      <c r="B94" s="575"/>
      <c r="C94" s="575"/>
      <c r="D94" s="575"/>
      <c r="E94" s="575"/>
      <c r="F94" s="5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0"/>
    </row>
    <row r="95" spans="1:50" ht="52.5" customHeight="1" thickBot="1">
      <c r="A95" s="574"/>
      <c r="B95" s="575"/>
      <c r="C95" s="575"/>
      <c r="D95" s="575"/>
      <c r="E95" s="575"/>
      <c r="F95" s="5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0"/>
    </row>
    <row r="96" spans="1:50" ht="52.5" customHeight="1" thickBot="1">
      <c r="A96" s="574"/>
      <c r="B96" s="575"/>
      <c r="C96" s="575"/>
      <c r="D96" s="575"/>
      <c r="E96" s="575"/>
      <c r="F96" s="5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0"/>
    </row>
    <row r="97" spans="1:50" ht="52.5" customHeight="1" thickBot="1">
      <c r="A97" s="574"/>
      <c r="B97" s="575"/>
      <c r="C97" s="575"/>
      <c r="D97" s="575"/>
      <c r="E97" s="575"/>
      <c r="F97" s="5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0"/>
    </row>
    <row r="98" spans="1:50" ht="52.5" customHeight="1" thickBot="1">
      <c r="A98" s="574"/>
      <c r="B98" s="575"/>
      <c r="C98" s="575"/>
      <c r="D98" s="575"/>
      <c r="E98" s="575"/>
      <c r="F98" s="5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0"/>
    </row>
    <row r="99" spans="1:50" ht="52.5" customHeight="1" thickBot="1">
      <c r="A99" s="574"/>
      <c r="B99" s="575"/>
      <c r="C99" s="575"/>
      <c r="D99" s="575"/>
      <c r="E99" s="575"/>
      <c r="F99" s="5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0"/>
    </row>
    <row r="100" spans="1:50" ht="52.5" customHeight="1" thickBot="1">
      <c r="A100" s="574"/>
      <c r="B100" s="575"/>
      <c r="C100" s="575"/>
      <c r="D100" s="575"/>
      <c r="E100" s="575"/>
      <c r="F100" s="5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0"/>
    </row>
    <row r="101" spans="1:50" ht="52.5" customHeight="1" thickBot="1">
      <c r="A101" s="574"/>
      <c r="B101" s="575"/>
      <c r="C101" s="575"/>
      <c r="D101" s="575"/>
      <c r="E101" s="575"/>
      <c r="F101" s="5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0"/>
    </row>
    <row r="102" spans="1:50" ht="52.5" customHeight="1" thickBot="1">
      <c r="A102" s="574"/>
      <c r="B102" s="575"/>
      <c r="C102" s="575"/>
      <c r="D102" s="575"/>
      <c r="E102" s="575"/>
      <c r="F102" s="57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0"/>
    </row>
    <row r="103" spans="1:50" ht="42" customHeight="1" thickBot="1">
      <c r="A103" s="574"/>
      <c r="B103" s="575"/>
      <c r="C103" s="575"/>
      <c r="D103" s="575"/>
      <c r="E103" s="575"/>
      <c r="F103" s="57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0"/>
    </row>
    <row r="104" spans="1:50" ht="52.5" customHeight="1" thickBot="1">
      <c r="A104" s="574"/>
      <c r="B104" s="575"/>
      <c r="C104" s="575"/>
      <c r="D104" s="575"/>
      <c r="E104" s="575"/>
      <c r="F104" s="57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0"/>
    </row>
    <row r="105" spans="1:50" ht="52.5" customHeight="1" thickBot="1">
      <c r="A105" s="574"/>
      <c r="B105" s="575"/>
      <c r="C105" s="575"/>
      <c r="D105" s="575"/>
      <c r="E105" s="575"/>
      <c r="F105" s="57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0"/>
    </row>
    <row r="106" spans="1:50" ht="52.5" customHeight="1" thickBot="1">
      <c r="A106" s="574"/>
      <c r="B106" s="575"/>
      <c r="C106" s="575"/>
      <c r="D106" s="575"/>
      <c r="E106" s="575"/>
      <c r="F106" s="57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0"/>
    </row>
    <row r="107" spans="1:50" ht="52.5" customHeight="1" thickBot="1">
      <c r="A107" s="574"/>
      <c r="B107" s="575"/>
      <c r="C107" s="575"/>
      <c r="D107" s="575"/>
      <c r="E107" s="575"/>
      <c r="F107" s="57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0"/>
    </row>
    <row r="108" spans="1:50" ht="52.5" customHeight="1" thickBot="1">
      <c r="A108" s="574"/>
      <c r="B108" s="575"/>
      <c r="C108" s="575"/>
      <c r="D108" s="575"/>
      <c r="E108" s="575"/>
      <c r="F108" s="57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0"/>
    </row>
    <row r="109" spans="1:50" ht="52.5" customHeight="1" thickBot="1">
      <c r="A109" s="574"/>
      <c r="B109" s="575"/>
      <c r="C109" s="575"/>
      <c r="D109" s="575"/>
      <c r="E109" s="575"/>
      <c r="F109" s="57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0"/>
    </row>
    <row r="110" spans="1:50" ht="52.5" customHeight="1" thickBot="1">
      <c r="A110" s="574"/>
      <c r="B110" s="575"/>
      <c r="C110" s="575"/>
      <c r="D110" s="575"/>
      <c r="E110" s="575"/>
      <c r="F110" s="57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0"/>
    </row>
    <row r="111" spans="1:50" ht="52.5" customHeight="1" thickBot="1">
      <c r="A111" s="574"/>
      <c r="B111" s="575"/>
      <c r="C111" s="575"/>
      <c r="D111" s="575"/>
      <c r="E111" s="575"/>
      <c r="F111" s="57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0"/>
    </row>
    <row r="112" spans="1:50" ht="52.5" customHeight="1" thickBot="1">
      <c r="A112" s="574"/>
      <c r="B112" s="575"/>
      <c r="C112" s="575"/>
      <c r="D112" s="575"/>
      <c r="E112" s="575"/>
      <c r="F112" s="57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0"/>
    </row>
    <row r="113" spans="1:50" ht="47.25" customHeight="1" thickBot="1">
      <c r="A113" s="574"/>
      <c r="B113" s="575"/>
      <c r="C113" s="575"/>
      <c r="D113" s="575"/>
      <c r="E113" s="575"/>
      <c r="F113" s="57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0"/>
    </row>
    <row r="114" spans="1:50" ht="18" customHeight="1" thickBot="1">
      <c r="A114" s="574"/>
      <c r="B114" s="575"/>
      <c r="C114" s="575"/>
      <c r="D114" s="575"/>
      <c r="E114" s="575"/>
      <c r="F114" s="576"/>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0"/>
    </row>
    <row r="115" spans="1:50" ht="14.25" thickBot="1">
      <c r="A115" s="577"/>
      <c r="B115" s="578"/>
      <c r="C115" s="578"/>
      <c r="D115" s="578"/>
      <c r="E115" s="578"/>
      <c r="F115" s="579"/>
      <c r="G115" s="17"/>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31"/>
    </row>
    <row r="116" spans="1:50" ht="14.25" hidden="1" thickBot="1">
      <c r="A116" s="26"/>
      <c r="B116" s="9"/>
      <c r="C116" s="9"/>
      <c r="D116" s="9"/>
      <c r="E116" s="9"/>
      <c r="F116" s="9"/>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32"/>
    </row>
    <row r="117" spans="1:50" ht="17.25">
      <c r="A117" s="440" t="s">
        <v>137</v>
      </c>
      <c r="B117" s="441"/>
      <c r="C117" s="441"/>
      <c r="D117" s="441"/>
      <c r="E117" s="441"/>
      <c r="F117" s="442"/>
      <c r="G117" s="434" t="s">
        <v>126</v>
      </c>
      <c r="H117" s="435"/>
      <c r="I117" s="435"/>
      <c r="J117" s="435"/>
      <c r="K117" s="435"/>
      <c r="L117" s="435"/>
      <c r="M117" s="435"/>
      <c r="N117" s="435"/>
      <c r="O117" s="435"/>
      <c r="P117" s="435"/>
      <c r="Q117" s="435"/>
      <c r="R117" s="435"/>
      <c r="S117" s="435"/>
      <c r="T117" s="435"/>
      <c r="U117" s="435"/>
      <c r="V117" s="435"/>
      <c r="W117" s="435"/>
      <c r="X117" s="435"/>
      <c r="Y117" s="435"/>
      <c r="Z117" s="435"/>
      <c r="AA117" s="435"/>
      <c r="AB117" s="436"/>
      <c r="AC117" s="434" t="s">
        <v>133</v>
      </c>
      <c r="AD117" s="437"/>
      <c r="AE117" s="437"/>
      <c r="AF117" s="437"/>
      <c r="AG117" s="437"/>
      <c r="AH117" s="437"/>
      <c r="AI117" s="437"/>
      <c r="AJ117" s="437"/>
      <c r="AK117" s="437"/>
      <c r="AL117" s="437"/>
      <c r="AM117" s="437"/>
      <c r="AN117" s="437"/>
      <c r="AO117" s="437"/>
      <c r="AP117" s="437"/>
      <c r="AQ117" s="437"/>
      <c r="AR117" s="437"/>
      <c r="AS117" s="437"/>
      <c r="AT117" s="437"/>
      <c r="AU117" s="437"/>
      <c r="AV117" s="437"/>
      <c r="AW117" s="437"/>
      <c r="AX117" s="438"/>
    </row>
    <row r="118" spans="1:50" ht="24.75" customHeight="1">
      <c r="A118" s="443"/>
      <c r="B118" s="444"/>
      <c r="C118" s="444"/>
      <c r="D118" s="444"/>
      <c r="E118" s="444"/>
      <c r="F118" s="445"/>
      <c r="G118" s="184" t="s">
        <v>20</v>
      </c>
      <c r="H118" s="69"/>
      <c r="I118" s="69"/>
      <c r="J118" s="69"/>
      <c r="K118" s="69"/>
      <c r="L118" s="185" t="s">
        <v>21</v>
      </c>
      <c r="M118" s="138"/>
      <c r="N118" s="138"/>
      <c r="O118" s="138"/>
      <c r="P118" s="138"/>
      <c r="Q118" s="138"/>
      <c r="R118" s="138"/>
      <c r="S118" s="138"/>
      <c r="T118" s="138"/>
      <c r="U118" s="138"/>
      <c r="V118" s="138"/>
      <c r="W118" s="138"/>
      <c r="X118" s="139"/>
      <c r="Y118" s="186" t="s">
        <v>22</v>
      </c>
      <c r="Z118" s="187"/>
      <c r="AA118" s="187"/>
      <c r="AB118" s="188"/>
      <c r="AC118" s="184" t="s">
        <v>20</v>
      </c>
      <c r="AD118" s="234"/>
      <c r="AE118" s="234"/>
      <c r="AF118" s="234"/>
      <c r="AG118" s="234"/>
      <c r="AH118" s="185" t="s">
        <v>21</v>
      </c>
      <c r="AI118" s="199"/>
      <c r="AJ118" s="199"/>
      <c r="AK118" s="199"/>
      <c r="AL118" s="199"/>
      <c r="AM118" s="199"/>
      <c r="AN118" s="199"/>
      <c r="AO118" s="199"/>
      <c r="AP118" s="199"/>
      <c r="AQ118" s="199"/>
      <c r="AR118" s="199"/>
      <c r="AS118" s="199"/>
      <c r="AT118" s="235"/>
      <c r="AU118" s="236" t="s">
        <v>22</v>
      </c>
      <c r="AV118" s="237"/>
      <c r="AW118" s="237"/>
      <c r="AX118" s="439"/>
    </row>
    <row r="119" spans="1:50" ht="24.75" customHeight="1">
      <c r="A119" s="443"/>
      <c r="B119" s="444"/>
      <c r="C119" s="444"/>
      <c r="D119" s="444"/>
      <c r="E119" s="444"/>
      <c r="F119" s="445"/>
      <c r="G119" s="245" t="s">
        <v>124</v>
      </c>
      <c r="H119" s="171"/>
      <c r="I119" s="171"/>
      <c r="J119" s="171"/>
      <c r="K119" s="172"/>
      <c r="L119" s="173" t="s">
        <v>125</v>
      </c>
      <c r="M119" s="174"/>
      <c r="N119" s="174"/>
      <c r="O119" s="174"/>
      <c r="P119" s="174"/>
      <c r="Q119" s="174"/>
      <c r="R119" s="174"/>
      <c r="S119" s="174"/>
      <c r="T119" s="174"/>
      <c r="U119" s="174"/>
      <c r="V119" s="174"/>
      <c r="W119" s="174"/>
      <c r="X119" s="175"/>
      <c r="Y119" s="246">
        <v>0.67</v>
      </c>
      <c r="Z119" s="247"/>
      <c r="AA119" s="247"/>
      <c r="AB119" s="248"/>
      <c r="AC119" s="249" t="s">
        <v>124</v>
      </c>
      <c r="AD119" s="224"/>
      <c r="AE119" s="224"/>
      <c r="AF119" s="224"/>
      <c r="AG119" s="225"/>
      <c r="AH119" s="226" t="s">
        <v>134</v>
      </c>
      <c r="AI119" s="227"/>
      <c r="AJ119" s="227"/>
      <c r="AK119" s="227"/>
      <c r="AL119" s="227"/>
      <c r="AM119" s="227"/>
      <c r="AN119" s="227"/>
      <c r="AO119" s="227"/>
      <c r="AP119" s="227"/>
      <c r="AQ119" s="227"/>
      <c r="AR119" s="227"/>
      <c r="AS119" s="227"/>
      <c r="AT119" s="228"/>
      <c r="AU119" s="229">
        <v>1.37592</v>
      </c>
      <c r="AV119" s="230"/>
      <c r="AW119" s="230"/>
      <c r="AX119" s="250"/>
    </row>
    <row r="120" spans="1:50" ht="24.75" customHeight="1">
      <c r="A120" s="443"/>
      <c r="B120" s="444"/>
      <c r="C120" s="444"/>
      <c r="D120" s="444"/>
      <c r="E120" s="444"/>
      <c r="F120" s="445"/>
      <c r="G120" s="160"/>
      <c r="H120" s="161"/>
      <c r="I120" s="161"/>
      <c r="J120" s="161"/>
      <c r="K120" s="162"/>
      <c r="L120" s="163"/>
      <c r="M120" s="164"/>
      <c r="N120" s="164"/>
      <c r="O120" s="164"/>
      <c r="P120" s="164"/>
      <c r="Q120" s="164"/>
      <c r="R120" s="164"/>
      <c r="S120" s="164"/>
      <c r="T120" s="164"/>
      <c r="U120" s="164"/>
      <c r="V120" s="164"/>
      <c r="W120" s="164"/>
      <c r="X120" s="165"/>
      <c r="Y120" s="166"/>
      <c r="Z120" s="167"/>
      <c r="AA120" s="167"/>
      <c r="AB120" s="169"/>
      <c r="AC120" s="214"/>
      <c r="AD120" s="215"/>
      <c r="AE120" s="215"/>
      <c r="AF120" s="215"/>
      <c r="AG120" s="216"/>
      <c r="AH120" s="217"/>
      <c r="AI120" s="218"/>
      <c r="AJ120" s="218"/>
      <c r="AK120" s="218"/>
      <c r="AL120" s="218"/>
      <c r="AM120" s="218"/>
      <c r="AN120" s="218"/>
      <c r="AO120" s="218"/>
      <c r="AP120" s="218"/>
      <c r="AQ120" s="218"/>
      <c r="AR120" s="218"/>
      <c r="AS120" s="218"/>
      <c r="AT120" s="219"/>
      <c r="AU120" s="220"/>
      <c r="AV120" s="221"/>
      <c r="AW120" s="221"/>
      <c r="AX120" s="244"/>
    </row>
    <row r="121" spans="1:50" ht="24.75" customHeight="1">
      <c r="A121" s="443"/>
      <c r="B121" s="444"/>
      <c r="C121" s="444"/>
      <c r="D121" s="444"/>
      <c r="E121" s="444"/>
      <c r="F121" s="445"/>
      <c r="G121" s="160"/>
      <c r="H121" s="161"/>
      <c r="I121" s="161"/>
      <c r="J121" s="161"/>
      <c r="K121" s="162"/>
      <c r="L121" s="163"/>
      <c r="M121" s="164"/>
      <c r="N121" s="164"/>
      <c r="O121" s="164"/>
      <c r="P121" s="164"/>
      <c r="Q121" s="164"/>
      <c r="R121" s="164"/>
      <c r="S121" s="164"/>
      <c r="T121" s="164"/>
      <c r="U121" s="164"/>
      <c r="V121" s="164"/>
      <c r="W121" s="164"/>
      <c r="X121" s="165"/>
      <c r="Y121" s="166"/>
      <c r="Z121" s="167"/>
      <c r="AA121" s="167"/>
      <c r="AB121" s="169"/>
      <c r="AC121" s="214"/>
      <c r="AD121" s="215"/>
      <c r="AE121" s="215"/>
      <c r="AF121" s="215"/>
      <c r="AG121" s="216"/>
      <c r="AH121" s="217"/>
      <c r="AI121" s="218"/>
      <c r="AJ121" s="218"/>
      <c r="AK121" s="218"/>
      <c r="AL121" s="218"/>
      <c r="AM121" s="218"/>
      <c r="AN121" s="218"/>
      <c r="AO121" s="218"/>
      <c r="AP121" s="218"/>
      <c r="AQ121" s="218"/>
      <c r="AR121" s="218"/>
      <c r="AS121" s="218"/>
      <c r="AT121" s="219"/>
      <c r="AU121" s="220"/>
      <c r="AV121" s="221"/>
      <c r="AW121" s="221"/>
      <c r="AX121" s="244"/>
    </row>
    <row r="122" spans="1:50" ht="24.75" customHeight="1">
      <c r="A122" s="443"/>
      <c r="B122" s="444"/>
      <c r="C122" s="444"/>
      <c r="D122" s="444"/>
      <c r="E122" s="444"/>
      <c r="F122" s="445"/>
      <c r="G122" s="160"/>
      <c r="H122" s="161"/>
      <c r="I122" s="161"/>
      <c r="J122" s="161"/>
      <c r="K122" s="162"/>
      <c r="L122" s="163"/>
      <c r="M122" s="164"/>
      <c r="N122" s="164"/>
      <c r="O122" s="164"/>
      <c r="P122" s="164"/>
      <c r="Q122" s="164"/>
      <c r="R122" s="164"/>
      <c r="S122" s="164"/>
      <c r="T122" s="164"/>
      <c r="U122" s="164"/>
      <c r="V122" s="164"/>
      <c r="W122" s="164"/>
      <c r="X122" s="165"/>
      <c r="Y122" s="166"/>
      <c r="Z122" s="167"/>
      <c r="AA122" s="167"/>
      <c r="AB122" s="169"/>
      <c r="AC122" s="214"/>
      <c r="AD122" s="215"/>
      <c r="AE122" s="215"/>
      <c r="AF122" s="215"/>
      <c r="AG122" s="216"/>
      <c r="AH122" s="217"/>
      <c r="AI122" s="218"/>
      <c r="AJ122" s="218"/>
      <c r="AK122" s="218"/>
      <c r="AL122" s="218"/>
      <c r="AM122" s="218"/>
      <c r="AN122" s="218"/>
      <c r="AO122" s="218"/>
      <c r="AP122" s="218"/>
      <c r="AQ122" s="218"/>
      <c r="AR122" s="218"/>
      <c r="AS122" s="218"/>
      <c r="AT122" s="219"/>
      <c r="AU122" s="220"/>
      <c r="AV122" s="221"/>
      <c r="AW122" s="221"/>
      <c r="AX122" s="244"/>
    </row>
    <row r="123" spans="1:50" ht="24.75" customHeight="1">
      <c r="A123" s="443"/>
      <c r="B123" s="444"/>
      <c r="C123" s="444"/>
      <c r="D123" s="444"/>
      <c r="E123" s="444"/>
      <c r="F123" s="445"/>
      <c r="G123" s="160"/>
      <c r="H123" s="161"/>
      <c r="I123" s="161"/>
      <c r="J123" s="161"/>
      <c r="K123" s="162"/>
      <c r="L123" s="163"/>
      <c r="M123" s="164"/>
      <c r="N123" s="164"/>
      <c r="O123" s="164"/>
      <c r="P123" s="164"/>
      <c r="Q123" s="164"/>
      <c r="R123" s="164"/>
      <c r="S123" s="164"/>
      <c r="T123" s="164"/>
      <c r="U123" s="164"/>
      <c r="V123" s="164"/>
      <c r="W123" s="164"/>
      <c r="X123" s="165"/>
      <c r="Y123" s="166"/>
      <c r="Z123" s="167"/>
      <c r="AA123" s="167"/>
      <c r="AB123" s="167"/>
      <c r="AC123" s="214"/>
      <c r="AD123" s="215"/>
      <c r="AE123" s="215"/>
      <c r="AF123" s="215"/>
      <c r="AG123" s="216"/>
      <c r="AH123" s="217"/>
      <c r="AI123" s="218"/>
      <c r="AJ123" s="218"/>
      <c r="AK123" s="218"/>
      <c r="AL123" s="218"/>
      <c r="AM123" s="218"/>
      <c r="AN123" s="218"/>
      <c r="AO123" s="218"/>
      <c r="AP123" s="218"/>
      <c r="AQ123" s="218"/>
      <c r="AR123" s="218"/>
      <c r="AS123" s="218"/>
      <c r="AT123" s="219"/>
      <c r="AU123" s="220"/>
      <c r="AV123" s="221"/>
      <c r="AW123" s="221"/>
      <c r="AX123" s="244"/>
    </row>
    <row r="124" spans="1:50" ht="24.75" customHeight="1">
      <c r="A124" s="443"/>
      <c r="B124" s="444"/>
      <c r="C124" s="444"/>
      <c r="D124" s="444"/>
      <c r="E124" s="444"/>
      <c r="F124" s="445"/>
      <c r="G124" s="160"/>
      <c r="H124" s="161"/>
      <c r="I124" s="161"/>
      <c r="J124" s="161"/>
      <c r="K124" s="162"/>
      <c r="L124" s="163"/>
      <c r="M124" s="164"/>
      <c r="N124" s="164"/>
      <c r="O124" s="164"/>
      <c r="P124" s="164"/>
      <c r="Q124" s="164"/>
      <c r="R124" s="164"/>
      <c r="S124" s="164"/>
      <c r="T124" s="164"/>
      <c r="U124" s="164"/>
      <c r="V124" s="164"/>
      <c r="W124" s="164"/>
      <c r="X124" s="165"/>
      <c r="Y124" s="166"/>
      <c r="Z124" s="167"/>
      <c r="AA124" s="167"/>
      <c r="AB124" s="167"/>
      <c r="AC124" s="214"/>
      <c r="AD124" s="215"/>
      <c r="AE124" s="215"/>
      <c r="AF124" s="215"/>
      <c r="AG124" s="216"/>
      <c r="AH124" s="217"/>
      <c r="AI124" s="218"/>
      <c r="AJ124" s="218"/>
      <c r="AK124" s="218"/>
      <c r="AL124" s="218"/>
      <c r="AM124" s="218"/>
      <c r="AN124" s="218"/>
      <c r="AO124" s="218"/>
      <c r="AP124" s="218"/>
      <c r="AQ124" s="218"/>
      <c r="AR124" s="218"/>
      <c r="AS124" s="218"/>
      <c r="AT124" s="219"/>
      <c r="AU124" s="220"/>
      <c r="AV124" s="221"/>
      <c r="AW124" s="221"/>
      <c r="AX124" s="244"/>
    </row>
    <row r="125" spans="1:50" ht="24.75" customHeight="1">
      <c r="A125" s="443"/>
      <c r="B125" s="444"/>
      <c r="C125" s="444"/>
      <c r="D125" s="444"/>
      <c r="E125" s="444"/>
      <c r="F125" s="445"/>
      <c r="G125" s="160"/>
      <c r="H125" s="161"/>
      <c r="I125" s="161"/>
      <c r="J125" s="161"/>
      <c r="K125" s="162"/>
      <c r="L125" s="163"/>
      <c r="M125" s="164"/>
      <c r="N125" s="164"/>
      <c r="O125" s="164"/>
      <c r="P125" s="164"/>
      <c r="Q125" s="164"/>
      <c r="R125" s="164"/>
      <c r="S125" s="164"/>
      <c r="T125" s="164"/>
      <c r="U125" s="164"/>
      <c r="V125" s="164"/>
      <c r="W125" s="164"/>
      <c r="X125" s="165"/>
      <c r="Y125" s="166"/>
      <c r="Z125" s="167"/>
      <c r="AA125" s="167"/>
      <c r="AB125" s="167"/>
      <c r="AC125" s="214"/>
      <c r="AD125" s="215"/>
      <c r="AE125" s="215"/>
      <c r="AF125" s="215"/>
      <c r="AG125" s="216"/>
      <c r="AH125" s="217"/>
      <c r="AI125" s="218"/>
      <c r="AJ125" s="218"/>
      <c r="AK125" s="218"/>
      <c r="AL125" s="218"/>
      <c r="AM125" s="218"/>
      <c r="AN125" s="218"/>
      <c r="AO125" s="218"/>
      <c r="AP125" s="218"/>
      <c r="AQ125" s="218"/>
      <c r="AR125" s="218"/>
      <c r="AS125" s="218"/>
      <c r="AT125" s="219"/>
      <c r="AU125" s="220"/>
      <c r="AV125" s="221"/>
      <c r="AW125" s="221"/>
      <c r="AX125" s="244"/>
    </row>
    <row r="126" spans="1:50" ht="24.75" customHeight="1">
      <c r="A126" s="443"/>
      <c r="B126" s="444"/>
      <c r="C126" s="444"/>
      <c r="D126" s="444"/>
      <c r="E126" s="444"/>
      <c r="F126" s="445"/>
      <c r="G126" s="151"/>
      <c r="H126" s="152"/>
      <c r="I126" s="152"/>
      <c r="J126" s="152"/>
      <c r="K126" s="153"/>
      <c r="L126" s="154"/>
      <c r="M126" s="155"/>
      <c r="N126" s="155"/>
      <c r="O126" s="155"/>
      <c r="P126" s="155"/>
      <c r="Q126" s="155"/>
      <c r="R126" s="155"/>
      <c r="S126" s="155"/>
      <c r="T126" s="155"/>
      <c r="U126" s="155"/>
      <c r="V126" s="155"/>
      <c r="W126" s="155"/>
      <c r="X126" s="156"/>
      <c r="Y126" s="157"/>
      <c r="Z126" s="158"/>
      <c r="AA126" s="158"/>
      <c r="AB126" s="158"/>
      <c r="AC126" s="206"/>
      <c r="AD126" s="207"/>
      <c r="AE126" s="207"/>
      <c r="AF126" s="207"/>
      <c r="AG126" s="208"/>
      <c r="AH126" s="209"/>
      <c r="AI126" s="210"/>
      <c r="AJ126" s="210"/>
      <c r="AK126" s="210"/>
      <c r="AL126" s="210"/>
      <c r="AM126" s="210"/>
      <c r="AN126" s="210"/>
      <c r="AO126" s="210"/>
      <c r="AP126" s="210"/>
      <c r="AQ126" s="210"/>
      <c r="AR126" s="210"/>
      <c r="AS126" s="210"/>
      <c r="AT126" s="211"/>
      <c r="AU126" s="212"/>
      <c r="AV126" s="213"/>
      <c r="AW126" s="213"/>
      <c r="AX126" s="243"/>
    </row>
    <row r="127" spans="1:50" ht="24.75" customHeight="1" thickBot="1">
      <c r="A127" s="443"/>
      <c r="B127" s="444"/>
      <c r="C127" s="444"/>
      <c r="D127" s="444"/>
      <c r="E127" s="444"/>
      <c r="F127" s="445"/>
      <c r="G127" s="190" t="s">
        <v>23</v>
      </c>
      <c r="H127" s="138"/>
      <c r="I127" s="138"/>
      <c r="J127" s="138"/>
      <c r="K127" s="138"/>
      <c r="L127" s="191"/>
      <c r="M127" s="192"/>
      <c r="N127" s="192"/>
      <c r="O127" s="192"/>
      <c r="P127" s="192"/>
      <c r="Q127" s="192"/>
      <c r="R127" s="192"/>
      <c r="S127" s="192"/>
      <c r="T127" s="192"/>
      <c r="U127" s="192"/>
      <c r="V127" s="192"/>
      <c r="W127" s="192"/>
      <c r="X127" s="193"/>
      <c r="Y127" s="239">
        <f>SUM(Y119:AB126)</f>
        <v>0.67</v>
      </c>
      <c r="Z127" s="240"/>
      <c r="AA127" s="240"/>
      <c r="AB127" s="241"/>
      <c r="AC127" s="198" t="s">
        <v>23</v>
      </c>
      <c r="AD127" s="199"/>
      <c r="AE127" s="199"/>
      <c r="AF127" s="199"/>
      <c r="AG127" s="199"/>
      <c r="AH127" s="200"/>
      <c r="AI127" s="201"/>
      <c r="AJ127" s="201"/>
      <c r="AK127" s="201"/>
      <c r="AL127" s="201"/>
      <c r="AM127" s="201"/>
      <c r="AN127" s="201"/>
      <c r="AO127" s="201"/>
      <c r="AP127" s="201"/>
      <c r="AQ127" s="201"/>
      <c r="AR127" s="201"/>
      <c r="AS127" s="201"/>
      <c r="AT127" s="202"/>
      <c r="AU127" s="203">
        <f>SUM(AU119:AX126)</f>
        <v>1.37592</v>
      </c>
      <c r="AV127" s="204"/>
      <c r="AW127" s="204"/>
      <c r="AX127" s="242"/>
    </row>
    <row r="128" spans="1:50" ht="30" customHeight="1" hidden="1">
      <c r="A128" s="443"/>
      <c r="B128" s="444"/>
      <c r="C128" s="444"/>
      <c r="D128" s="444"/>
      <c r="E128" s="444"/>
      <c r="F128" s="445"/>
      <c r="G128" s="180" t="s">
        <v>24</v>
      </c>
      <c r="H128" s="232"/>
      <c r="I128" s="232"/>
      <c r="J128" s="232"/>
      <c r="K128" s="232"/>
      <c r="L128" s="232"/>
      <c r="M128" s="232"/>
      <c r="N128" s="232"/>
      <c r="O128" s="232"/>
      <c r="P128" s="232"/>
      <c r="Q128" s="232"/>
      <c r="R128" s="232"/>
      <c r="S128" s="232"/>
      <c r="T128" s="232"/>
      <c r="U128" s="232"/>
      <c r="V128" s="232"/>
      <c r="W128" s="232"/>
      <c r="X128" s="232"/>
      <c r="Y128" s="232"/>
      <c r="Z128" s="232"/>
      <c r="AA128" s="232"/>
      <c r="AB128" s="233"/>
      <c r="AC128" s="180" t="s">
        <v>25</v>
      </c>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3"/>
    </row>
    <row r="129" spans="1:50" ht="25.5" customHeight="1" hidden="1">
      <c r="A129" s="443"/>
      <c r="B129" s="444"/>
      <c r="C129" s="444"/>
      <c r="D129" s="444"/>
      <c r="E129" s="444"/>
      <c r="F129" s="445"/>
      <c r="G129" s="184" t="s">
        <v>20</v>
      </c>
      <c r="H129" s="234"/>
      <c r="I129" s="234"/>
      <c r="J129" s="234"/>
      <c r="K129" s="234"/>
      <c r="L129" s="185" t="s">
        <v>21</v>
      </c>
      <c r="M129" s="199"/>
      <c r="N129" s="199"/>
      <c r="O129" s="199"/>
      <c r="P129" s="199"/>
      <c r="Q129" s="199"/>
      <c r="R129" s="199"/>
      <c r="S129" s="199"/>
      <c r="T129" s="199"/>
      <c r="U129" s="199"/>
      <c r="V129" s="199"/>
      <c r="W129" s="199"/>
      <c r="X129" s="235"/>
      <c r="Y129" s="236" t="s">
        <v>22</v>
      </c>
      <c r="Z129" s="237"/>
      <c r="AA129" s="237"/>
      <c r="AB129" s="238"/>
      <c r="AC129" s="184" t="s">
        <v>20</v>
      </c>
      <c r="AD129" s="69"/>
      <c r="AE129" s="69"/>
      <c r="AF129" s="69"/>
      <c r="AG129" s="69"/>
      <c r="AH129" s="185" t="s">
        <v>21</v>
      </c>
      <c r="AI129" s="138"/>
      <c r="AJ129" s="138"/>
      <c r="AK129" s="138"/>
      <c r="AL129" s="138"/>
      <c r="AM129" s="138"/>
      <c r="AN129" s="138"/>
      <c r="AO129" s="138"/>
      <c r="AP129" s="138"/>
      <c r="AQ129" s="138"/>
      <c r="AR129" s="138"/>
      <c r="AS129" s="138"/>
      <c r="AT129" s="139"/>
      <c r="AU129" s="186" t="s">
        <v>22</v>
      </c>
      <c r="AV129" s="187"/>
      <c r="AW129" s="187"/>
      <c r="AX129" s="189"/>
    </row>
    <row r="130" spans="1:50" ht="24.75" customHeight="1" hidden="1">
      <c r="A130" s="443"/>
      <c r="B130" s="444"/>
      <c r="C130" s="444"/>
      <c r="D130" s="444"/>
      <c r="E130" s="444"/>
      <c r="F130" s="445"/>
      <c r="G130" s="223"/>
      <c r="H130" s="224"/>
      <c r="I130" s="224"/>
      <c r="J130" s="224"/>
      <c r="K130" s="225"/>
      <c r="L130" s="226"/>
      <c r="M130" s="227"/>
      <c r="N130" s="227"/>
      <c r="O130" s="227"/>
      <c r="P130" s="227"/>
      <c r="Q130" s="227"/>
      <c r="R130" s="227"/>
      <c r="S130" s="227"/>
      <c r="T130" s="227"/>
      <c r="U130" s="227"/>
      <c r="V130" s="227"/>
      <c r="W130" s="227"/>
      <c r="X130" s="228"/>
      <c r="Y130" s="229"/>
      <c r="Z130" s="230"/>
      <c r="AA130" s="230"/>
      <c r="AB130" s="231"/>
      <c r="AC130" s="170"/>
      <c r="AD130" s="171"/>
      <c r="AE130" s="171"/>
      <c r="AF130" s="171"/>
      <c r="AG130" s="172"/>
      <c r="AH130" s="173"/>
      <c r="AI130" s="174"/>
      <c r="AJ130" s="174"/>
      <c r="AK130" s="174"/>
      <c r="AL130" s="174"/>
      <c r="AM130" s="174"/>
      <c r="AN130" s="174"/>
      <c r="AO130" s="174"/>
      <c r="AP130" s="174"/>
      <c r="AQ130" s="174"/>
      <c r="AR130" s="174"/>
      <c r="AS130" s="174"/>
      <c r="AT130" s="175"/>
      <c r="AU130" s="176"/>
      <c r="AV130" s="177"/>
      <c r="AW130" s="177"/>
      <c r="AX130" s="179"/>
    </row>
    <row r="131" spans="1:50" ht="24.75" customHeight="1" hidden="1">
      <c r="A131" s="443"/>
      <c r="B131" s="444"/>
      <c r="C131" s="444"/>
      <c r="D131" s="444"/>
      <c r="E131" s="444"/>
      <c r="F131" s="445"/>
      <c r="G131" s="214"/>
      <c r="H131" s="215"/>
      <c r="I131" s="215"/>
      <c r="J131" s="215"/>
      <c r="K131" s="216"/>
      <c r="L131" s="217"/>
      <c r="M131" s="218"/>
      <c r="N131" s="218"/>
      <c r="O131" s="218"/>
      <c r="P131" s="218"/>
      <c r="Q131" s="218"/>
      <c r="R131" s="218"/>
      <c r="S131" s="218"/>
      <c r="T131" s="218"/>
      <c r="U131" s="218"/>
      <c r="V131" s="218"/>
      <c r="W131" s="218"/>
      <c r="X131" s="219"/>
      <c r="Y131" s="220"/>
      <c r="Z131" s="221"/>
      <c r="AA131" s="221"/>
      <c r="AB131" s="222"/>
      <c r="AC131" s="160"/>
      <c r="AD131" s="161"/>
      <c r="AE131" s="161"/>
      <c r="AF131" s="161"/>
      <c r="AG131" s="162"/>
      <c r="AH131" s="163"/>
      <c r="AI131" s="164"/>
      <c r="AJ131" s="164"/>
      <c r="AK131" s="164"/>
      <c r="AL131" s="164"/>
      <c r="AM131" s="164"/>
      <c r="AN131" s="164"/>
      <c r="AO131" s="164"/>
      <c r="AP131" s="164"/>
      <c r="AQ131" s="164"/>
      <c r="AR131" s="164"/>
      <c r="AS131" s="164"/>
      <c r="AT131" s="165"/>
      <c r="AU131" s="166"/>
      <c r="AV131" s="167"/>
      <c r="AW131" s="167"/>
      <c r="AX131" s="168"/>
    </row>
    <row r="132" spans="1:50" ht="24.75" customHeight="1" hidden="1">
      <c r="A132" s="443"/>
      <c r="B132" s="444"/>
      <c r="C132" s="444"/>
      <c r="D132" s="444"/>
      <c r="E132" s="444"/>
      <c r="F132" s="445"/>
      <c r="G132" s="214"/>
      <c r="H132" s="215"/>
      <c r="I132" s="215"/>
      <c r="J132" s="215"/>
      <c r="K132" s="216"/>
      <c r="L132" s="217"/>
      <c r="M132" s="218"/>
      <c r="N132" s="218"/>
      <c r="O132" s="218"/>
      <c r="P132" s="218"/>
      <c r="Q132" s="218"/>
      <c r="R132" s="218"/>
      <c r="S132" s="218"/>
      <c r="T132" s="218"/>
      <c r="U132" s="218"/>
      <c r="V132" s="218"/>
      <c r="W132" s="218"/>
      <c r="X132" s="219"/>
      <c r="Y132" s="220"/>
      <c r="Z132" s="221"/>
      <c r="AA132" s="221"/>
      <c r="AB132" s="222"/>
      <c r="AC132" s="160"/>
      <c r="AD132" s="161"/>
      <c r="AE132" s="161"/>
      <c r="AF132" s="161"/>
      <c r="AG132" s="162"/>
      <c r="AH132" s="163"/>
      <c r="AI132" s="164"/>
      <c r="AJ132" s="164"/>
      <c r="AK132" s="164"/>
      <c r="AL132" s="164"/>
      <c r="AM132" s="164"/>
      <c r="AN132" s="164"/>
      <c r="AO132" s="164"/>
      <c r="AP132" s="164"/>
      <c r="AQ132" s="164"/>
      <c r="AR132" s="164"/>
      <c r="AS132" s="164"/>
      <c r="AT132" s="165"/>
      <c r="AU132" s="166"/>
      <c r="AV132" s="167"/>
      <c r="AW132" s="167"/>
      <c r="AX132" s="168"/>
    </row>
    <row r="133" spans="1:50" ht="24.75" customHeight="1" hidden="1">
      <c r="A133" s="443"/>
      <c r="B133" s="444"/>
      <c r="C133" s="444"/>
      <c r="D133" s="444"/>
      <c r="E133" s="444"/>
      <c r="F133" s="445"/>
      <c r="G133" s="214"/>
      <c r="H133" s="215"/>
      <c r="I133" s="215"/>
      <c r="J133" s="215"/>
      <c r="K133" s="216"/>
      <c r="L133" s="217"/>
      <c r="M133" s="218"/>
      <c r="N133" s="218"/>
      <c r="O133" s="218"/>
      <c r="P133" s="218"/>
      <c r="Q133" s="218"/>
      <c r="R133" s="218"/>
      <c r="S133" s="218"/>
      <c r="T133" s="218"/>
      <c r="U133" s="218"/>
      <c r="V133" s="218"/>
      <c r="W133" s="218"/>
      <c r="X133" s="219"/>
      <c r="Y133" s="220"/>
      <c r="Z133" s="221"/>
      <c r="AA133" s="221"/>
      <c r="AB133" s="222"/>
      <c r="AC133" s="160"/>
      <c r="AD133" s="161"/>
      <c r="AE133" s="161"/>
      <c r="AF133" s="161"/>
      <c r="AG133" s="162"/>
      <c r="AH133" s="163"/>
      <c r="AI133" s="164"/>
      <c r="AJ133" s="164"/>
      <c r="AK133" s="164"/>
      <c r="AL133" s="164"/>
      <c r="AM133" s="164"/>
      <c r="AN133" s="164"/>
      <c r="AO133" s="164"/>
      <c r="AP133" s="164"/>
      <c r="AQ133" s="164"/>
      <c r="AR133" s="164"/>
      <c r="AS133" s="164"/>
      <c r="AT133" s="165"/>
      <c r="AU133" s="166"/>
      <c r="AV133" s="167"/>
      <c r="AW133" s="167"/>
      <c r="AX133" s="168"/>
    </row>
    <row r="134" spans="1:50" ht="24.75" customHeight="1" hidden="1">
      <c r="A134" s="443"/>
      <c r="B134" s="444"/>
      <c r="C134" s="444"/>
      <c r="D134" s="444"/>
      <c r="E134" s="444"/>
      <c r="F134" s="445"/>
      <c r="G134" s="214"/>
      <c r="H134" s="215"/>
      <c r="I134" s="215"/>
      <c r="J134" s="215"/>
      <c r="K134" s="216"/>
      <c r="L134" s="217"/>
      <c r="M134" s="218"/>
      <c r="N134" s="218"/>
      <c r="O134" s="218"/>
      <c r="P134" s="218"/>
      <c r="Q134" s="218"/>
      <c r="R134" s="218"/>
      <c r="S134" s="218"/>
      <c r="T134" s="218"/>
      <c r="U134" s="218"/>
      <c r="V134" s="218"/>
      <c r="W134" s="218"/>
      <c r="X134" s="219"/>
      <c r="Y134" s="220"/>
      <c r="Z134" s="221"/>
      <c r="AA134" s="221"/>
      <c r="AB134" s="221"/>
      <c r="AC134" s="160"/>
      <c r="AD134" s="161"/>
      <c r="AE134" s="161"/>
      <c r="AF134" s="161"/>
      <c r="AG134" s="162"/>
      <c r="AH134" s="163"/>
      <c r="AI134" s="164"/>
      <c r="AJ134" s="164"/>
      <c r="AK134" s="164"/>
      <c r="AL134" s="164"/>
      <c r="AM134" s="164"/>
      <c r="AN134" s="164"/>
      <c r="AO134" s="164"/>
      <c r="AP134" s="164"/>
      <c r="AQ134" s="164"/>
      <c r="AR134" s="164"/>
      <c r="AS134" s="164"/>
      <c r="AT134" s="165"/>
      <c r="AU134" s="166"/>
      <c r="AV134" s="167"/>
      <c r="AW134" s="167"/>
      <c r="AX134" s="168"/>
    </row>
    <row r="135" spans="1:50" ht="24.75" customHeight="1" hidden="1">
      <c r="A135" s="443"/>
      <c r="B135" s="444"/>
      <c r="C135" s="444"/>
      <c r="D135" s="444"/>
      <c r="E135" s="444"/>
      <c r="F135" s="445"/>
      <c r="G135" s="214"/>
      <c r="H135" s="215"/>
      <c r="I135" s="215"/>
      <c r="J135" s="215"/>
      <c r="K135" s="216"/>
      <c r="L135" s="217"/>
      <c r="M135" s="218"/>
      <c r="N135" s="218"/>
      <c r="O135" s="218"/>
      <c r="P135" s="218"/>
      <c r="Q135" s="218"/>
      <c r="R135" s="218"/>
      <c r="S135" s="218"/>
      <c r="T135" s="218"/>
      <c r="U135" s="218"/>
      <c r="V135" s="218"/>
      <c r="W135" s="218"/>
      <c r="X135" s="219"/>
      <c r="Y135" s="220"/>
      <c r="Z135" s="221"/>
      <c r="AA135" s="221"/>
      <c r="AB135" s="221"/>
      <c r="AC135" s="160"/>
      <c r="AD135" s="161"/>
      <c r="AE135" s="161"/>
      <c r="AF135" s="161"/>
      <c r="AG135" s="162"/>
      <c r="AH135" s="163"/>
      <c r="AI135" s="164"/>
      <c r="AJ135" s="164"/>
      <c r="AK135" s="164"/>
      <c r="AL135" s="164"/>
      <c r="AM135" s="164"/>
      <c r="AN135" s="164"/>
      <c r="AO135" s="164"/>
      <c r="AP135" s="164"/>
      <c r="AQ135" s="164"/>
      <c r="AR135" s="164"/>
      <c r="AS135" s="164"/>
      <c r="AT135" s="165"/>
      <c r="AU135" s="166"/>
      <c r="AV135" s="167"/>
      <c r="AW135" s="167"/>
      <c r="AX135" s="168"/>
    </row>
    <row r="136" spans="1:50" ht="24.75" customHeight="1" hidden="1">
      <c r="A136" s="443"/>
      <c r="B136" s="444"/>
      <c r="C136" s="444"/>
      <c r="D136" s="444"/>
      <c r="E136" s="444"/>
      <c r="F136" s="445"/>
      <c r="G136" s="214"/>
      <c r="H136" s="215"/>
      <c r="I136" s="215"/>
      <c r="J136" s="215"/>
      <c r="K136" s="216"/>
      <c r="L136" s="217"/>
      <c r="M136" s="218"/>
      <c r="N136" s="218"/>
      <c r="O136" s="218"/>
      <c r="P136" s="218"/>
      <c r="Q136" s="218"/>
      <c r="R136" s="218"/>
      <c r="S136" s="218"/>
      <c r="T136" s="218"/>
      <c r="U136" s="218"/>
      <c r="V136" s="218"/>
      <c r="W136" s="218"/>
      <c r="X136" s="219"/>
      <c r="Y136" s="220"/>
      <c r="Z136" s="221"/>
      <c r="AA136" s="221"/>
      <c r="AB136" s="221"/>
      <c r="AC136" s="160"/>
      <c r="AD136" s="161"/>
      <c r="AE136" s="161"/>
      <c r="AF136" s="161"/>
      <c r="AG136" s="162"/>
      <c r="AH136" s="163"/>
      <c r="AI136" s="164"/>
      <c r="AJ136" s="164"/>
      <c r="AK136" s="164"/>
      <c r="AL136" s="164"/>
      <c r="AM136" s="164"/>
      <c r="AN136" s="164"/>
      <c r="AO136" s="164"/>
      <c r="AP136" s="164"/>
      <c r="AQ136" s="164"/>
      <c r="AR136" s="164"/>
      <c r="AS136" s="164"/>
      <c r="AT136" s="165"/>
      <c r="AU136" s="166"/>
      <c r="AV136" s="167"/>
      <c r="AW136" s="167"/>
      <c r="AX136" s="168"/>
    </row>
    <row r="137" spans="1:50" ht="24.75" customHeight="1" hidden="1">
      <c r="A137" s="443"/>
      <c r="B137" s="444"/>
      <c r="C137" s="444"/>
      <c r="D137" s="444"/>
      <c r="E137" s="444"/>
      <c r="F137" s="445"/>
      <c r="G137" s="206"/>
      <c r="H137" s="207"/>
      <c r="I137" s="207"/>
      <c r="J137" s="207"/>
      <c r="K137" s="208"/>
      <c r="L137" s="209"/>
      <c r="M137" s="210"/>
      <c r="N137" s="210"/>
      <c r="O137" s="210"/>
      <c r="P137" s="210"/>
      <c r="Q137" s="210"/>
      <c r="R137" s="210"/>
      <c r="S137" s="210"/>
      <c r="T137" s="210"/>
      <c r="U137" s="210"/>
      <c r="V137" s="210"/>
      <c r="W137" s="210"/>
      <c r="X137" s="211"/>
      <c r="Y137" s="212"/>
      <c r="Z137" s="213"/>
      <c r="AA137" s="213"/>
      <c r="AB137" s="213"/>
      <c r="AC137" s="151"/>
      <c r="AD137" s="152"/>
      <c r="AE137" s="152"/>
      <c r="AF137" s="152"/>
      <c r="AG137" s="153"/>
      <c r="AH137" s="154"/>
      <c r="AI137" s="155"/>
      <c r="AJ137" s="155"/>
      <c r="AK137" s="155"/>
      <c r="AL137" s="155"/>
      <c r="AM137" s="155"/>
      <c r="AN137" s="155"/>
      <c r="AO137" s="155"/>
      <c r="AP137" s="155"/>
      <c r="AQ137" s="155"/>
      <c r="AR137" s="155"/>
      <c r="AS137" s="155"/>
      <c r="AT137" s="156"/>
      <c r="AU137" s="157"/>
      <c r="AV137" s="158"/>
      <c r="AW137" s="158"/>
      <c r="AX137" s="159"/>
    </row>
    <row r="138" spans="1:50" ht="24.75" customHeight="1" hidden="1">
      <c r="A138" s="443"/>
      <c r="B138" s="444"/>
      <c r="C138" s="444"/>
      <c r="D138" s="444"/>
      <c r="E138" s="444"/>
      <c r="F138" s="445"/>
      <c r="G138" s="198" t="s">
        <v>23</v>
      </c>
      <c r="H138" s="199"/>
      <c r="I138" s="199"/>
      <c r="J138" s="199"/>
      <c r="K138" s="199"/>
      <c r="L138" s="200"/>
      <c r="M138" s="201"/>
      <c r="N138" s="201"/>
      <c r="O138" s="201"/>
      <c r="P138" s="201"/>
      <c r="Q138" s="201"/>
      <c r="R138" s="201"/>
      <c r="S138" s="201"/>
      <c r="T138" s="201"/>
      <c r="U138" s="201"/>
      <c r="V138" s="201"/>
      <c r="W138" s="201"/>
      <c r="X138" s="202"/>
      <c r="Y138" s="203">
        <f>SUM(Y130:AB137)</f>
        <v>0</v>
      </c>
      <c r="Z138" s="204"/>
      <c r="AA138" s="204"/>
      <c r="AB138" s="205"/>
      <c r="AC138" s="190" t="s">
        <v>23</v>
      </c>
      <c r="AD138" s="138"/>
      <c r="AE138" s="138"/>
      <c r="AF138" s="138"/>
      <c r="AG138" s="138"/>
      <c r="AH138" s="191"/>
      <c r="AI138" s="192"/>
      <c r="AJ138" s="192"/>
      <c r="AK138" s="192"/>
      <c r="AL138" s="192"/>
      <c r="AM138" s="192"/>
      <c r="AN138" s="192"/>
      <c r="AO138" s="192"/>
      <c r="AP138" s="192"/>
      <c r="AQ138" s="192"/>
      <c r="AR138" s="192"/>
      <c r="AS138" s="192"/>
      <c r="AT138" s="193"/>
      <c r="AU138" s="194">
        <f>SUM(AU130:AX137)</f>
        <v>0</v>
      </c>
      <c r="AV138" s="195"/>
      <c r="AW138" s="195"/>
      <c r="AX138" s="197"/>
    </row>
    <row r="139" spans="1:50" ht="30" customHeight="1" hidden="1">
      <c r="A139" s="443"/>
      <c r="B139" s="444"/>
      <c r="C139" s="444"/>
      <c r="D139" s="444"/>
      <c r="E139" s="444"/>
      <c r="F139" s="445"/>
      <c r="G139" s="180" t="s">
        <v>26</v>
      </c>
      <c r="H139" s="181"/>
      <c r="I139" s="181"/>
      <c r="J139" s="181"/>
      <c r="K139" s="181"/>
      <c r="L139" s="181"/>
      <c r="M139" s="181"/>
      <c r="N139" s="181"/>
      <c r="O139" s="181"/>
      <c r="P139" s="181"/>
      <c r="Q139" s="181"/>
      <c r="R139" s="181"/>
      <c r="S139" s="181"/>
      <c r="T139" s="181"/>
      <c r="U139" s="181"/>
      <c r="V139" s="181"/>
      <c r="W139" s="181"/>
      <c r="X139" s="181"/>
      <c r="Y139" s="181"/>
      <c r="Z139" s="181"/>
      <c r="AA139" s="181"/>
      <c r="AB139" s="182"/>
      <c r="AC139" s="180" t="s">
        <v>27</v>
      </c>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3"/>
    </row>
    <row r="140" spans="1:50" ht="24.75" customHeight="1" hidden="1">
      <c r="A140" s="443"/>
      <c r="B140" s="444"/>
      <c r="C140" s="444"/>
      <c r="D140" s="444"/>
      <c r="E140" s="444"/>
      <c r="F140" s="445"/>
      <c r="G140" s="184" t="s">
        <v>20</v>
      </c>
      <c r="H140" s="69"/>
      <c r="I140" s="69"/>
      <c r="J140" s="69"/>
      <c r="K140" s="69"/>
      <c r="L140" s="185" t="s">
        <v>21</v>
      </c>
      <c r="M140" s="138"/>
      <c r="N140" s="138"/>
      <c r="O140" s="138"/>
      <c r="P140" s="138"/>
      <c r="Q140" s="138"/>
      <c r="R140" s="138"/>
      <c r="S140" s="138"/>
      <c r="T140" s="138"/>
      <c r="U140" s="138"/>
      <c r="V140" s="138"/>
      <c r="W140" s="138"/>
      <c r="X140" s="139"/>
      <c r="Y140" s="186" t="s">
        <v>22</v>
      </c>
      <c r="Z140" s="187"/>
      <c r="AA140" s="187"/>
      <c r="AB140" s="188"/>
      <c r="AC140" s="184" t="s">
        <v>20</v>
      </c>
      <c r="AD140" s="69"/>
      <c r="AE140" s="69"/>
      <c r="AF140" s="69"/>
      <c r="AG140" s="69"/>
      <c r="AH140" s="185" t="s">
        <v>21</v>
      </c>
      <c r="AI140" s="138"/>
      <c r="AJ140" s="138"/>
      <c r="AK140" s="138"/>
      <c r="AL140" s="138"/>
      <c r="AM140" s="138"/>
      <c r="AN140" s="138"/>
      <c r="AO140" s="138"/>
      <c r="AP140" s="138"/>
      <c r="AQ140" s="138"/>
      <c r="AR140" s="138"/>
      <c r="AS140" s="138"/>
      <c r="AT140" s="139"/>
      <c r="AU140" s="186" t="s">
        <v>22</v>
      </c>
      <c r="AV140" s="187"/>
      <c r="AW140" s="187"/>
      <c r="AX140" s="189"/>
    </row>
    <row r="141" spans="1:50" ht="24.75" customHeight="1" hidden="1">
      <c r="A141" s="443"/>
      <c r="B141" s="444"/>
      <c r="C141" s="444"/>
      <c r="D141" s="444"/>
      <c r="E141" s="444"/>
      <c r="F141" s="445"/>
      <c r="G141" s="170"/>
      <c r="H141" s="171"/>
      <c r="I141" s="171"/>
      <c r="J141" s="171"/>
      <c r="K141" s="172"/>
      <c r="L141" s="173"/>
      <c r="M141" s="174"/>
      <c r="N141" s="174"/>
      <c r="O141" s="174"/>
      <c r="P141" s="174"/>
      <c r="Q141" s="174"/>
      <c r="R141" s="174"/>
      <c r="S141" s="174"/>
      <c r="T141" s="174"/>
      <c r="U141" s="174"/>
      <c r="V141" s="174"/>
      <c r="W141" s="174"/>
      <c r="X141" s="175"/>
      <c r="Y141" s="176"/>
      <c r="Z141" s="177"/>
      <c r="AA141" s="177"/>
      <c r="AB141" s="178"/>
      <c r="AC141" s="170"/>
      <c r="AD141" s="171"/>
      <c r="AE141" s="171"/>
      <c r="AF141" s="171"/>
      <c r="AG141" s="172"/>
      <c r="AH141" s="173"/>
      <c r="AI141" s="174"/>
      <c r="AJ141" s="174"/>
      <c r="AK141" s="174"/>
      <c r="AL141" s="174"/>
      <c r="AM141" s="174"/>
      <c r="AN141" s="174"/>
      <c r="AO141" s="174"/>
      <c r="AP141" s="174"/>
      <c r="AQ141" s="174"/>
      <c r="AR141" s="174"/>
      <c r="AS141" s="174"/>
      <c r="AT141" s="175"/>
      <c r="AU141" s="176"/>
      <c r="AV141" s="177"/>
      <c r="AW141" s="177"/>
      <c r="AX141" s="179"/>
    </row>
    <row r="142" spans="1:50" ht="24.75" customHeight="1" hidden="1">
      <c r="A142" s="443"/>
      <c r="B142" s="444"/>
      <c r="C142" s="444"/>
      <c r="D142" s="444"/>
      <c r="E142" s="444"/>
      <c r="F142" s="445"/>
      <c r="G142" s="160"/>
      <c r="H142" s="161"/>
      <c r="I142" s="161"/>
      <c r="J142" s="161"/>
      <c r="K142" s="162"/>
      <c r="L142" s="163"/>
      <c r="M142" s="164"/>
      <c r="N142" s="164"/>
      <c r="O142" s="164"/>
      <c r="P142" s="164"/>
      <c r="Q142" s="164"/>
      <c r="R142" s="164"/>
      <c r="S142" s="164"/>
      <c r="T142" s="164"/>
      <c r="U142" s="164"/>
      <c r="V142" s="164"/>
      <c r="W142" s="164"/>
      <c r="X142" s="165"/>
      <c r="Y142" s="166"/>
      <c r="Z142" s="167"/>
      <c r="AA142" s="167"/>
      <c r="AB142" s="169"/>
      <c r="AC142" s="160"/>
      <c r="AD142" s="161"/>
      <c r="AE142" s="161"/>
      <c r="AF142" s="161"/>
      <c r="AG142" s="162"/>
      <c r="AH142" s="163"/>
      <c r="AI142" s="164"/>
      <c r="AJ142" s="164"/>
      <c r="AK142" s="164"/>
      <c r="AL142" s="164"/>
      <c r="AM142" s="164"/>
      <c r="AN142" s="164"/>
      <c r="AO142" s="164"/>
      <c r="AP142" s="164"/>
      <c r="AQ142" s="164"/>
      <c r="AR142" s="164"/>
      <c r="AS142" s="164"/>
      <c r="AT142" s="165"/>
      <c r="AU142" s="166"/>
      <c r="AV142" s="167"/>
      <c r="AW142" s="167"/>
      <c r="AX142" s="168"/>
    </row>
    <row r="143" spans="1:50" ht="24.75" customHeight="1" hidden="1">
      <c r="A143" s="443"/>
      <c r="B143" s="444"/>
      <c r="C143" s="444"/>
      <c r="D143" s="444"/>
      <c r="E143" s="444"/>
      <c r="F143" s="445"/>
      <c r="G143" s="160"/>
      <c r="H143" s="161"/>
      <c r="I143" s="161"/>
      <c r="J143" s="161"/>
      <c r="K143" s="162"/>
      <c r="L143" s="163"/>
      <c r="M143" s="164"/>
      <c r="N143" s="164"/>
      <c r="O143" s="164"/>
      <c r="P143" s="164"/>
      <c r="Q143" s="164"/>
      <c r="R143" s="164"/>
      <c r="S143" s="164"/>
      <c r="T143" s="164"/>
      <c r="U143" s="164"/>
      <c r="V143" s="164"/>
      <c r="W143" s="164"/>
      <c r="X143" s="165"/>
      <c r="Y143" s="166"/>
      <c r="Z143" s="167"/>
      <c r="AA143" s="167"/>
      <c r="AB143" s="169"/>
      <c r="AC143" s="160"/>
      <c r="AD143" s="161"/>
      <c r="AE143" s="161"/>
      <c r="AF143" s="161"/>
      <c r="AG143" s="162"/>
      <c r="AH143" s="163"/>
      <c r="AI143" s="164"/>
      <c r="AJ143" s="164"/>
      <c r="AK143" s="164"/>
      <c r="AL143" s="164"/>
      <c r="AM143" s="164"/>
      <c r="AN143" s="164"/>
      <c r="AO143" s="164"/>
      <c r="AP143" s="164"/>
      <c r="AQ143" s="164"/>
      <c r="AR143" s="164"/>
      <c r="AS143" s="164"/>
      <c r="AT143" s="165"/>
      <c r="AU143" s="166"/>
      <c r="AV143" s="167"/>
      <c r="AW143" s="167"/>
      <c r="AX143" s="168"/>
    </row>
    <row r="144" spans="1:50" ht="24.75" customHeight="1" hidden="1">
      <c r="A144" s="443"/>
      <c r="B144" s="444"/>
      <c r="C144" s="444"/>
      <c r="D144" s="444"/>
      <c r="E144" s="444"/>
      <c r="F144" s="445"/>
      <c r="G144" s="160"/>
      <c r="H144" s="161"/>
      <c r="I144" s="161"/>
      <c r="J144" s="161"/>
      <c r="K144" s="162"/>
      <c r="L144" s="163"/>
      <c r="M144" s="164"/>
      <c r="N144" s="164"/>
      <c r="O144" s="164"/>
      <c r="P144" s="164"/>
      <c r="Q144" s="164"/>
      <c r="R144" s="164"/>
      <c r="S144" s="164"/>
      <c r="T144" s="164"/>
      <c r="U144" s="164"/>
      <c r="V144" s="164"/>
      <c r="W144" s="164"/>
      <c r="X144" s="165"/>
      <c r="Y144" s="166"/>
      <c r="Z144" s="167"/>
      <c r="AA144" s="167"/>
      <c r="AB144" s="169"/>
      <c r="AC144" s="160"/>
      <c r="AD144" s="161"/>
      <c r="AE144" s="161"/>
      <c r="AF144" s="161"/>
      <c r="AG144" s="162"/>
      <c r="AH144" s="163"/>
      <c r="AI144" s="164"/>
      <c r="AJ144" s="164"/>
      <c r="AK144" s="164"/>
      <c r="AL144" s="164"/>
      <c r="AM144" s="164"/>
      <c r="AN144" s="164"/>
      <c r="AO144" s="164"/>
      <c r="AP144" s="164"/>
      <c r="AQ144" s="164"/>
      <c r="AR144" s="164"/>
      <c r="AS144" s="164"/>
      <c r="AT144" s="165"/>
      <c r="AU144" s="166"/>
      <c r="AV144" s="167"/>
      <c r="AW144" s="167"/>
      <c r="AX144" s="168"/>
    </row>
    <row r="145" spans="1:50" ht="24.75" customHeight="1" hidden="1">
      <c r="A145" s="443"/>
      <c r="B145" s="444"/>
      <c r="C145" s="444"/>
      <c r="D145" s="444"/>
      <c r="E145" s="444"/>
      <c r="F145" s="445"/>
      <c r="G145" s="160"/>
      <c r="H145" s="161"/>
      <c r="I145" s="161"/>
      <c r="J145" s="161"/>
      <c r="K145" s="162"/>
      <c r="L145" s="163"/>
      <c r="M145" s="164"/>
      <c r="N145" s="164"/>
      <c r="O145" s="164"/>
      <c r="P145" s="164"/>
      <c r="Q145" s="164"/>
      <c r="R145" s="164"/>
      <c r="S145" s="164"/>
      <c r="T145" s="164"/>
      <c r="U145" s="164"/>
      <c r="V145" s="164"/>
      <c r="W145" s="164"/>
      <c r="X145" s="165"/>
      <c r="Y145" s="166"/>
      <c r="Z145" s="167"/>
      <c r="AA145" s="167"/>
      <c r="AB145" s="167"/>
      <c r="AC145" s="160"/>
      <c r="AD145" s="161"/>
      <c r="AE145" s="161"/>
      <c r="AF145" s="161"/>
      <c r="AG145" s="162"/>
      <c r="AH145" s="163"/>
      <c r="AI145" s="164"/>
      <c r="AJ145" s="164"/>
      <c r="AK145" s="164"/>
      <c r="AL145" s="164"/>
      <c r="AM145" s="164"/>
      <c r="AN145" s="164"/>
      <c r="AO145" s="164"/>
      <c r="AP145" s="164"/>
      <c r="AQ145" s="164"/>
      <c r="AR145" s="164"/>
      <c r="AS145" s="164"/>
      <c r="AT145" s="165"/>
      <c r="AU145" s="166"/>
      <c r="AV145" s="167"/>
      <c r="AW145" s="167"/>
      <c r="AX145" s="168"/>
    </row>
    <row r="146" spans="1:50" ht="24.75" customHeight="1" hidden="1">
      <c r="A146" s="443"/>
      <c r="B146" s="444"/>
      <c r="C146" s="444"/>
      <c r="D146" s="444"/>
      <c r="E146" s="444"/>
      <c r="F146" s="445"/>
      <c r="G146" s="160"/>
      <c r="H146" s="161"/>
      <c r="I146" s="161"/>
      <c r="J146" s="161"/>
      <c r="K146" s="162"/>
      <c r="L146" s="163"/>
      <c r="M146" s="164"/>
      <c r="N146" s="164"/>
      <c r="O146" s="164"/>
      <c r="P146" s="164"/>
      <c r="Q146" s="164"/>
      <c r="R146" s="164"/>
      <c r="S146" s="164"/>
      <c r="T146" s="164"/>
      <c r="U146" s="164"/>
      <c r="V146" s="164"/>
      <c r="W146" s="164"/>
      <c r="X146" s="165"/>
      <c r="Y146" s="166"/>
      <c r="Z146" s="167"/>
      <c r="AA146" s="167"/>
      <c r="AB146" s="167"/>
      <c r="AC146" s="160"/>
      <c r="AD146" s="161"/>
      <c r="AE146" s="161"/>
      <c r="AF146" s="161"/>
      <c r="AG146" s="162"/>
      <c r="AH146" s="163"/>
      <c r="AI146" s="164"/>
      <c r="AJ146" s="164"/>
      <c r="AK146" s="164"/>
      <c r="AL146" s="164"/>
      <c r="AM146" s="164"/>
      <c r="AN146" s="164"/>
      <c r="AO146" s="164"/>
      <c r="AP146" s="164"/>
      <c r="AQ146" s="164"/>
      <c r="AR146" s="164"/>
      <c r="AS146" s="164"/>
      <c r="AT146" s="165"/>
      <c r="AU146" s="166"/>
      <c r="AV146" s="167"/>
      <c r="AW146" s="167"/>
      <c r="AX146" s="168"/>
    </row>
    <row r="147" spans="1:50" ht="24.75" customHeight="1" hidden="1">
      <c r="A147" s="443"/>
      <c r="B147" s="444"/>
      <c r="C147" s="444"/>
      <c r="D147" s="444"/>
      <c r="E147" s="444"/>
      <c r="F147" s="445"/>
      <c r="G147" s="160"/>
      <c r="H147" s="161"/>
      <c r="I147" s="161"/>
      <c r="J147" s="161"/>
      <c r="K147" s="162"/>
      <c r="L147" s="163"/>
      <c r="M147" s="164"/>
      <c r="N147" s="164"/>
      <c r="O147" s="164"/>
      <c r="P147" s="164"/>
      <c r="Q147" s="164"/>
      <c r="R147" s="164"/>
      <c r="S147" s="164"/>
      <c r="T147" s="164"/>
      <c r="U147" s="164"/>
      <c r="V147" s="164"/>
      <c r="W147" s="164"/>
      <c r="X147" s="165"/>
      <c r="Y147" s="166"/>
      <c r="Z147" s="167"/>
      <c r="AA147" s="167"/>
      <c r="AB147" s="167"/>
      <c r="AC147" s="160"/>
      <c r="AD147" s="161"/>
      <c r="AE147" s="161"/>
      <c r="AF147" s="161"/>
      <c r="AG147" s="162"/>
      <c r="AH147" s="163"/>
      <c r="AI147" s="164"/>
      <c r="AJ147" s="164"/>
      <c r="AK147" s="164"/>
      <c r="AL147" s="164"/>
      <c r="AM147" s="164"/>
      <c r="AN147" s="164"/>
      <c r="AO147" s="164"/>
      <c r="AP147" s="164"/>
      <c r="AQ147" s="164"/>
      <c r="AR147" s="164"/>
      <c r="AS147" s="164"/>
      <c r="AT147" s="165"/>
      <c r="AU147" s="166"/>
      <c r="AV147" s="167"/>
      <c r="AW147" s="167"/>
      <c r="AX147" s="168"/>
    </row>
    <row r="148" spans="1:50" ht="24.75" customHeight="1" hidden="1">
      <c r="A148" s="443"/>
      <c r="B148" s="444"/>
      <c r="C148" s="444"/>
      <c r="D148" s="444"/>
      <c r="E148" s="444"/>
      <c r="F148" s="445"/>
      <c r="G148" s="151"/>
      <c r="H148" s="152"/>
      <c r="I148" s="152"/>
      <c r="J148" s="152"/>
      <c r="K148" s="153"/>
      <c r="L148" s="154"/>
      <c r="M148" s="155"/>
      <c r="N148" s="155"/>
      <c r="O148" s="155"/>
      <c r="P148" s="155"/>
      <c r="Q148" s="155"/>
      <c r="R148" s="155"/>
      <c r="S148" s="155"/>
      <c r="T148" s="155"/>
      <c r="U148" s="155"/>
      <c r="V148" s="155"/>
      <c r="W148" s="155"/>
      <c r="X148" s="156"/>
      <c r="Y148" s="157"/>
      <c r="Z148" s="158"/>
      <c r="AA148" s="158"/>
      <c r="AB148" s="158"/>
      <c r="AC148" s="151"/>
      <c r="AD148" s="152"/>
      <c r="AE148" s="152"/>
      <c r="AF148" s="152"/>
      <c r="AG148" s="153"/>
      <c r="AH148" s="154"/>
      <c r="AI148" s="155"/>
      <c r="AJ148" s="155"/>
      <c r="AK148" s="155"/>
      <c r="AL148" s="155"/>
      <c r="AM148" s="155"/>
      <c r="AN148" s="155"/>
      <c r="AO148" s="155"/>
      <c r="AP148" s="155"/>
      <c r="AQ148" s="155"/>
      <c r="AR148" s="155"/>
      <c r="AS148" s="155"/>
      <c r="AT148" s="156"/>
      <c r="AU148" s="157"/>
      <c r="AV148" s="158"/>
      <c r="AW148" s="158"/>
      <c r="AX148" s="159"/>
    </row>
    <row r="149" spans="1:50" ht="24.75" customHeight="1" hidden="1">
      <c r="A149" s="443"/>
      <c r="B149" s="444"/>
      <c r="C149" s="444"/>
      <c r="D149" s="444"/>
      <c r="E149" s="444"/>
      <c r="F149" s="445"/>
      <c r="G149" s="190" t="s">
        <v>23</v>
      </c>
      <c r="H149" s="138"/>
      <c r="I149" s="138"/>
      <c r="J149" s="138"/>
      <c r="K149" s="138"/>
      <c r="L149" s="191"/>
      <c r="M149" s="192"/>
      <c r="N149" s="192"/>
      <c r="O149" s="192"/>
      <c r="P149" s="192"/>
      <c r="Q149" s="192"/>
      <c r="R149" s="192"/>
      <c r="S149" s="192"/>
      <c r="T149" s="192"/>
      <c r="U149" s="192"/>
      <c r="V149" s="192"/>
      <c r="W149" s="192"/>
      <c r="X149" s="193"/>
      <c r="Y149" s="194">
        <f>SUM(Y141:AB148)</f>
        <v>0</v>
      </c>
      <c r="Z149" s="195"/>
      <c r="AA149" s="195"/>
      <c r="AB149" s="196"/>
      <c r="AC149" s="190" t="s">
        <v>23</v>
      </c>
      <c r="AD149" s="138"/>
      <c r="AE149" s="138"/>
      <c r="AF149" s="138"/>
      <c r="AG149" s="138"/>
      <c r="AH149" s="191"/>
      <c r="AI149" s="192"/>
      <c r="AJ149" s="192"/>
      <c r="AK149" s="192"/>
      <c r="AL149" s="192"/>
      <c r="AM149" s="192"/>
      <c r="AN149" s="192"/>
      <c r="AO149" s="192"/>
      <c r="AP149" s="192"/>
      <c r="AQ149" s="192"/>
      <c r="AR149" s="192"/>
      <c r="AS149" s="192"/>
      <c r="AT149" s="193"/>
      <c r="AU149" s="194">
        <f>SUM(AU141:AX148)</f>
        <v>0</v>
      </c>
      <c r="AV149" s="195"/>
      <c r="AW149" s="195"/>
      <c r="AX149" s="197"/>
    </row>
    <row r="150" spans="1:50" ht="30" customHeight="1" hidden="1">
      <c r="A150" s="443"/>
      <c r="B150" s="444"/>
      <c r="C150" s="444"/>
      <c r="D150" s="444"/>
      <c r="E150" s="444"/>
      <c r="F150" s="445"/>
      <c r="G150" s="180" t="s">
        <v>28</v>
      </c>
      <c r="H150" s="181"/>
      <c r="I150" s="181"/>
      <c r="J150" s="181"/>
      <c r="K150" s="181"/>
      <c r="L150" s="181"/>
      <c r="M150" s="181"/>
      <c r="N150" s="181"/>
      <c r="O150" s="181"/>
      <c r="P150" s="181"/>
      <c r="Q150" s="181"/>
      <c r="R150" s="181"/>
      <c r="S150" s="181"/>
      <c r="T150" s="181"/>
      <c r="U150" s="181"/>
      <c r="V150" s="181"/>
      <c r="W150" s="181"/>
      <c r="X150" s="181"/>
      <c r="Y150" s="181"/>
      <c r="Z150" s="181"/>
      <c r="AA150" s="181"/>
      <c r="AB150" s="182"/>
      <c r="AC150" s="180" t="s">
        <v>29</v>
      </c>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3"/>
    </row>
    <row r="151" spans="1:50" ht="24.75" customHeight="1" hidden="1">
      <c r="A151" s="443"/>
      <c r="B151" s="444"/>
      <c r="C151" s="444"/>
      <c r="D151" s="444"/>
      <c r="E151" s="444"/>
      <c r="F151" s="445"/>
      <c r="G151" s="184" t="s">
        <v>20</v>
      </c>
      <c r="H151" s="69"/>
      <c r="I151" s="69"/>
      <c r="J151" s="69"/>
      <c r="K151" s="69"/>
      <c r="L151" s="185" t="s">
        <v>21</v>
      </c>
      <c r="M151" s="138"/>
      <c r="N151" s="138"/>
      <c r="O151" s="138"/>
      <c r="P151" s="138"/>
      <c r="Q151" s="138"/>
      <c r="R151" s="138"/>
      <c r="S151" s="138"/>
      <c r="T151" s="138"/>
      <c r="U151" s="138"/>
      <c r="V151" s="138"/>
      <c r="W151" s="138"/>
      <c r="X151" s="139"/>
      <c r="Y151" s="186" t="s">
        <v>22</v>
      </c>
      <c r="Z151" s="187"/>
      <c r="AA151" s="187"/>
      <c r="AB151" s="188"/>
      <c r="AC151" s="184" t="s">
        <v>20</v>
      </c>
      <c r="AD151" s="69"/>
      <c r="AE151" s="69"/>
      <c r="AF151" s="69"/>
      <c r="AG151" s="69"/>
      <c r="AH151" s="185" t="s">
        <v>21</v>
      </c>
      <c r="AI151" s="138"/>
      <c r="AJ151" s="138"/>
      <c r="AK151" s="138"/>
      <c r="AL151" s="138"/>
      <c r="AM151" s="138"/>
      <c r="AN151" s="138"/>
      <c r="AO151" s="138"/>
      <c r="AP151" s="138"/>
      <c r="AQ151" s="138"/>
      <c r="AR151" s="138"/>
      <c r="AS151" s="138"/>
      <c r="AT151" s="139"/>
      <c r="AU151" s="186" t="s">
        <v>22</v>
      </c>
      <c r="AV151" s="187"/>
      <c r="AW151" s="187"/>
      <c r="AX151" s="189"/>
    </row>
    <row r="152" spans="1:50" ht="24.75" customHeight="1" hidden="1">
      <c r="A152" s="443"/>
      <c r="B152" s="444"/>
      <c r="C152" s="444"/>
      <c r="D152" s="444"/>
      <c r="E152" s="444"/>
      <c r="F152" s="445"/>
      <c r="G152" s="170"/>
      <c r="H152" s="171"/>
      <c r="I152" s="171"/>
      <c r="J152" s="171"/>
      <c r="K152" s="172"/>
      <c r="L152" s="173"/>
      <c r="M152" s="174"/>
      <c r="N152" s="174"/>
      <c r="O152" s="174"/>
      <c r="P152" s="174"/>
      <c r="Q152" s="174"/>
      <c r="R152" s="174"/>
      <c r="S152" s="174"/>
      <c r="T152" s="174"/>
      <c r="U152" s="174"/>
      <c r="V152" s="174"/>
      <c r="W152" s="174"/>
      <c r="X152" s="175"/>
      <c r="Y152" s="176"/>
      <c r="Z152" s="177"/>
      <c r="AA152" s="177"/>
      <c r="AB152" s="178"/>
      <c r="AC152" s="170"/>
      <c r="AD152" s="171"/>
      <c r="AE152" s="171"/>
      <c r="AF152" s="171"/>
      <c r="AG152" s="172"/>
      <c r="AH152" s="173"/>
      <c r="AI152" s="174"/>
      <c r="AJ152" s="174"/>
      <c r="AK152" s="174"/>
      <c r="AL152" s="174"/>
      <c r="AM152" s="174"/>
      <c r="AN152" s="174"/>
      <c r="AO152" s="174"/>
      <c r="AP152" s="174"/>
      <c r="AQ152" s="174"/>
      <c r="AR152" s="174"/>
      <c r="AS152" s="174"/>
      <c r="AT152" s="175"/>
      <c r="AU152" s="176"/>
      <c r="AV152" s="177"/>
      <c r="AW152" s="177"/>
      <c r="AX152" s="179"/>
    </row>
    <row r="153" spans="1:50" ht="24.75" customHeight="1" hidden="1">
      <c r="A153" s="443"/>
      <c r="B153" s="444"/>
      <c r="C153" s="444"/>
      <c r="D153" s="444"/>
      <c r="E153" s="444"/>
      <c r="F153" s="445"/>
      <c r="G153" s="160"/>
      <c r="H153" s="161"/>
      <c r="I153" s="161"/>
      <c r="J153" s="161"/>
      <c r="K153" s="162"/>
      <c r="L153" s="163"/>
      <c r="M153" s="164"/>
      <c r="N153" s="164"/>
      <c r="O153" s="164"/>
      <c r="P153" s="164"/>
      <c r="Q153" s="164"/>
      <c r="R153" s="164"/>
      <c r="S153" s="164"/>
      <c r="T153" s="164"/>
      <c r="U153" s="164"/>
      <c r="V153" s="164"/>
      <c r="W153" s="164"/>
      <c r="X153" s="165"/>
      <c r="Y153" s="166"/>
      <c r="Z153" s="167"/>
      <c r="AA153" s="167"/>
      <c r="AB153" s="169"/>
      <c r="AC153" s="160"/>
      <c r="AD153" s="161"/>
      <c r="AE153" s="161"/>
      <c r="AF153" s="161"/>
      <c r="AG153" s="162"/>
      <c r="AH153" s="163"/>
      <c r="AI153" s="164"/>
      <c r="AJ153" s="164"/>
      <c r="AK153" s="164"/>
      <c r="AL153" s="164"/>
      <c r="AM153" s="164"/>
      <c r="AN153" s="164"/>
      <c r="AO153" s="164"/>
      <c r="AP153" s="164"/>
      <c r="AQ153" s="164"/>
      <c r="AR153" s="164"/>
      <c r="AS153" s="164"/>
      <c r="AT153" s="165"/>
      <c r="AU153" s="166"/>
      <c r="AV153" s="167"/>
      <c r="AW153" s="167"/>
      <c r="AX153" s="168"/>
    </row>
    <row r="154" spans="1:50" ht="24.75" customHeight="1" hidden="1">
      <c r="A154" s="443"/>
      <c r="B154" s="444"/>
      <c r="C154" s="444"/>
      <c r="D154" s="444"/>
      <c r="E154" s="444"/>
      <c r="F154" s="445"/>
      <c r="G154" s="160"/>
      <c r="H154" s="161"/>
      <c r="I154" s="161"/>
      <c r="J154" s="161"/>
      <c r="K154" s="162"/>
      <c r="L154" s="163"/>
      <c r="M154" s="164"/>
      <c r="N154" s="164"/>
      <c r="O154" s="164"/>
      <c r="P154" s="164"/>
      <c r="Q154" s="164"/>
      <c r="R154" s="164"/>
      <c r="S154" s="164"/>
      <c r="T154" s="164"/>
      <c r="U154" s="164"/>
      <c r="V154" s="164"/>
      <c r="W154" s="164"/>
      <c r="X154" s="165"/>
      <c r="Y154" s="166"/>
      <c r="Z154" s="167"/>
      <c r="AA154" s="167"/>
      <c r="AB154" s="169"/>
      <c r="AC154" s="160"/>
      <c r="AD154" s="161"/>
      <c r="AE154" s="161"/>
      <c r="AF154" s="161"/>
      <c r="AG154" s="162"/>
      <c r="AH154" s="163"/>
      <c r="AI154" s="164"/>
      <c r="AJ154" s="164"/>
      <c r="AK154" s="164"/>
      <c r="AL154" s="164"/>
      <c r="AM154" s="164"/>
      <c r="AN154" s="164"/>
      <c r="AO154" s="164"/>
      <c r="AP154" s="164"/>
      <c r="AQ154" s="164"/>
      <c r="AR154" s="164"/>
      <c r="AS154" s="164"/>
      <c r="AT154" s="165"/>
      <c r="AU154" s="166"/>
      <c r="AV154" s="167"/>
      <c r="AW154" s="167"/>
      <c r="AX154" s="168"/>
    </row>
    <row r="155" spans="1:50" ht="24.75" customHeight="1" hidden="1">
      <c r="A155" s="443"/>
      <c r="B155" s="444"/>
      <c r="C155" s="444"/>
      <c r="D155" s="444"/>
      <c r="E155" s="444"/>
      <c r="F155" s="445"/>
      <c r="G155" s="160"/>
      <c r="H155" s="161"/>
      <c r="I155" s="161"/>
      <c r="J155" s="161"/>
      <c r="K155" s="162"/>
      <c r="L155" s="163"/>
      <c r="M155" s="164"/>
      <c r="N155" s="164"/>
      <c r="O155" s="164"/>
      <c r="P155" s="164"/>
      <c r="Q155" s="164"/>
      <c r="R155" s="164"/>
      <c r="S155" s="164"/>
      <c r="T155" s="164"/>
      <c r="U155" s="164"/>
      <c r="V155" s="164"/>
      <c r="W155" s="164"/>
      <c r="X155" s="165"/>
      <c r="Y155" s="166"/>
      <c r="Z155" s="167"/>
      <c r="AA155" s="167"/>
      <c r="AB155" s="169"/>
      <c r="AC155" s="160"/>
      <c r="AD155" s="161"/>
      <c r="AE155" s="161"/>
      <c r="AF155" s="161"/>
      <c r="AG155" s="162"/>
      <c r="AH155" s="163"/>
      <c r="AI155" s="164"/>
      <c r="AJ155" s="164"/>
      <c r="AK155" s="164"/>
      <c r="AL155" s="164"/>
      <c r="AM155" s="164"/>
      <c r="AN155" s="164"/>
      <c r="AO155" s="164"/>
      <c r="AP155" s="164"/>
      <c r="AQ155" s="164"/>
      <c r="AR155" s="164"/>
      <c r="AS155" s="164"/>
      <c r="AT155" s="165"/>
      <c r="AU155" s="166"/>
      <c r="AV155" s="167"/>
      <c r="AW155" s="167"/>
      <c r="AX155" s="168"/>
    </row>
    <row r="156" spans="1:50" ht="24.75" customHeight="1" hidden="1">
      <c r="A156" s="443"/>
      <c r="B156" s="444"/>
      <c r="C156" s="444"/>
      <c r="D156" s="444"/>
      <c r="E156" s="444"/>
      <c r="F156" s="445"/>
      <c r="G156" s="160"/>
      <c r="H156" s="161"/>
      <c r="I156" s="161"/>
      <c r="J156" s="161"/>
      <c r="K156" s="162"/>
      <c r="L156" s="163"/>
      <c r="M156" s="164"/>
      <c r="N156" s="164"/>
      <c r="O156" s="164"/>
      <c r="P156" s="164"/>
      <c r="Q156" s="164"/>
      <c r="R156" s="164"/>
      <c r="S156" s="164"/>
      <c r="T156" s="164"/>
      <c r="U156" s="164"/>
      <c r="V156" s="164"/>
      <c r="W156" s="164"/>
      <c r="X156" s="165"/>
      <c r="Y156" s="166"/>
      <c r="Z156" s="167"/>
      <c r="AA156" s="167"/>
      <c r="AB156" s="167"/>
      <c r="AC156" s="160"/>
      <c r="AD156" s="161"/>
      <c r="AE156" s="161"/>
      <c r="AF156" s="161"/>
      <c r="AG156" s="162"/>
      <c r="AH156" s="163"/>
      <c r="AI156" s="164"/>
      <c r="AJ156" s="164"/>
      <c r="AK156" s="164"/>
      <c r="AL156" s="164"/>
      <c r="AM156" s="164"/>
      <c r="AN156" s="164"/>
      <c r="AO156" s="164"/>
      <c r="AP156" s="164"/>
      <c r="AQ156" s="164"/>
      <c r="AR156" s="164"/>
      <c r="AS156" s="164"/>
      <c r="AT156" s="165"/>
      <c r="AU156" s="166"/>
      <c r="AV156" s="167"/>
      <c r="AW156" s="167"/>
      <c r="AX156" s="168"/>
    </row>
    <row r="157" spans="1:50" ht="24.75" customHeight="1" hidden="1">
      <c r="A157" s="443"/>
      <c r="B157" s="444"/>
      <c r="C157" s="444"/>
      <c r="D157" s="444"/>
      <c r="E157" s="444"/>
      <c r="F157" s="445"/>
      <c r="G157" s="160"/>
      <c r="H157" s="161"/>
      <c r="I157" s="161"/>
      <c r="J157" s="161"/>
      <c r="K157" s="162"/>
      <c r="L157" s="163"/>
      <c r="M157" s="164"/>
      <c r="N157" s="164"/>
      <c r="O157" s="164"/>
      <c r="P157" s="164"/>
      <c r="Q157" s="164"/>
      <c r="R157" s="164"/>
      <c r="S157" s="164"/>
      <c r="T157" s="164"/>
      <c r="U157" s="164"/>
      <c r="V157" s="164"/>
      <c r="W157" s="164"/>
      <c r="X157" s="165"/>
      <c r="Y157" s="166"/>
      <c r="Z157" s="167"/>
      <c r="AA157" s="167"/>
      <c r="AB157" s="167"/>
      <c r="AC157" s="160"/>
      <c r="AD157" s="161"/>
      <c r="AE157" s="161"/>
      <c r="AF157" s="161"/>
      <c r="AG157" s="162"/>
      <c r="AH157" s="163"/>
      <c r="AI157" s="164"/>
      <c r="AJ157" s="164"/>
      <c r="AK157" s="164"/>
      <c r="AL157" s="164"/>
      <c r="AM157" s="164"/>
      <c r="AN157" s="164"/>
      <c r="AO157" s="164"/>
      <c r="AP157" s="164"/>
      <c r="AQ157" s="164"/>
      <c r="AR157" s="164"/>
      <c r="AS157" s="164"/>
      <c r="AT157" s="165"/>
      <c r="AU157" s="166"/>
      <c r="AV157" s="167"/>
      <c r="AW157" s="167"/>
      <c r="AX157" s="168"/>
    </row>
    <row r="158" spans="1:50" ht="24.75" customHeight="1" hidden="1">
      <c r="A158" s="443"/>
      <c r="B158" s="444"/>
      <c r="C158" s="444"/>
      <c r="D158" s="444"/>
      <c r="E158" s="444"/>
      <c r="F158" s="445"/>
      <c r="G158" s="160"/>
      <c r="H158" s="161"/>
      <c r="I158" s="161"/>
      <c r="J158" s="161"/>
      <c r="K158" s="162"/>
      <c r="L158" s="163"/>
      <c r="M158" s="164"/>
      <c r="N158" s="164"/>
      <c r="O158" s="164"/>
      <c r="P158" s="164"/>
      <c r="Q158" s="164"/>
      <c r="R158" s="164"/>
      <c r="S158" s="164"/>
      <c r="T158" s="164"/>
      <c r="U158" s="164"/>
      <c r="V158" s="164"/>
      <c r="W158" s="164"/>
      <c r="X158" s="165"/>
      <c r="Y158" s="166"/>
      <c r="Z158" s="167"/>
      <c r="AA158" s="167"/>
      <c r="AB158" s="167"/>
      <c r="AC158" s="160"/>
      <c r="AD158" s="161"/>
      <c r="AE158" s="161"/>
      <c r="AF158" s="161"/>
      <c r="AG158" s="162"/>
      <c r="AH158" s="163"/>
      <c r="AI158" s="164"/>
      <c r="AJ158" s="164"/>
      <c r="AK158" s="164"/>
      <c r="AL158" s="164"/>
      <c r="AM158" s="164"/>
      <c r="AN158" s="164"/>
      <c r="AO158" s="164"/>
      <c r="AP158" s="164"/>
      <c r="AQ158" s="164"/>
      <c r="AR158" s="164"/>
      <c r="AS158" s="164"/>
      <c r="AT158" s="165"/>
      <c r="AU158" s="166"/>
      <c r="AV158" s="167"/>
      <c r="AW158" s="167"/>
      <c r="AX158" s="168"/>
    </row>
    <row r="159" spans="1:50" ht="24.75" customHeight="1" hidden="1">
      <c r="A159" s="443"/>
      <c r="B159" s="444"/>
      <c r="C159" s="444"/>
      <c r="D159" s="444"/>
      <c r="E159" s="444"/>
      <c r="F159" s="445"/>
      <c r="G159" s="151"/>
      <c r="H159" s="152"/>
      <c r="I159" s="152"/>
      <c r="J159" s="152"/>
      <c r="K159" s="153"/>
      <c r="L159" s="154"/>
      <c r="M159" s="155"/>
      <c r="N159" s="155"/>
      <c r="O159" s="155"/>
      <c r="P159" s="155"/>
      <c r="Q159" s="155"/>
      <c r="R159" s="155"/>
      <c r="S159" s="155"/>
      <c r="T159" s="155"/>
      <c r="U159" s="155"/>
      <c r="V159" s="155"/>
      <c r="W159" s="155"/>
      <c r="X159" s="156"/>
      <c r="Y159" s="157"/>
      <c r="Z159" s="158"/>
      <c r="AA159" s="158"/>
      <c r="AB159" s="158"/>
      <c r="AC159" s="151"/>
      <c r="AD159" s="152"/>
      <c r="AE159" s="152"/>
      <c r="AF159" s="152"/>
      <c r="AG159" s="153"/>
      <c r="AH159" s="154"/>
      <c r="AI159" s="155"/>
      <c r="AJ159" s="155"/>
      <c r="AK159" s="155"/>
      <c r="AL159" s="155"/>
      <c r="AM159" s="155"/>
      <c r="AN159" s="155"/>
      <c r="AO159" s="155"/>
      <c r="AP159" s="155"/>
      <c r="AQ159" s="155"/>
      <c r="AR159" s="155"/>
      <c r="AS159" s="155"/>
      <c r="AT159" s="156"/>
      <c r="AU159" s="157"/>
      <c r="AV159" s="158"/>
      <c r="AW159" s="158"/>
      <c r="AX159" s="159"/>
    </row>
    <row r="160" spans="1:50" ht="24.75" customHeight="1" hidden="1" thickBot="1">
      <c r="A160" s="446"/>
      <c r="B160" s="447"/>
      <c r="C160" s="447"/>
      <c r="D160" s="447"/>
      <c r="E160" s="447"/>
      <c r="F160" s="448"/>
      <c r="G160" s="142" t="s">
        <v>23</v>
      </c>
      <c r="H160" s="143"/>
      <c r="I160" s="143"/>
      <c r="J160" s="143"/>
      <c r="K160" s="143"/>
      <c r="L160" s="144"/>
      <c r="M160" s="145"/>
      <c r="N160" s="145"/>
      <c r="O160" s="145"/>
      <c r="P160" s="145"/>
      <c r="Q160" s="145"/>
      <c r="R160" s="145"/>
      <c r="S160" s="145"/>
      <c r="T160" s="145"/>
      <c r="U160" s="145"/>
      <c r="V160" s="145"/>
      <c r="W160" s="145"/>
      <c r="X160" s="146"/>
      <c r="Y160" s="147">
        <f>SUM(Y152:AB159)</f>
        <v>0</v>
      </c>
      <c r="Z160" s="148"/>
      <c r="AA160" s="148"/>
      <c r="AB160" s="149"/>
      <c r="AC160" s="142" t="s">
        <v>23</v>
      </c>
      <c r="AD160" s="143"/>
      <c r="AE160" s="143"/>
      <c r="AF160" s="143"/>
      <c r="AG160" s="143"/>
      <c r="AH160" s="144"/>
      <c r="AI160" s="145"/>
      <c r="AJ160" s="145"/>
      <c r="AK160" s="145"/>
      <c r="AL160" s="145"/>
      <c r="AM160" s="145"/>
      <c r="AN160" s="145"/>
      <c r="AO160" s="145"/>
      <c r="AP160" s="145"/>
      <c r="AQ160" s="145"/>
      <c r="AR160" s="145"/>
      <c r="AS160" s="145"/>
      <c r="AT160" s="146"/>
      <c r="AU160" s="147">
        <f>SUM(AU152:AX159)</f>
        <v>0</v>
      </c>
      <c r="AV160" s="148"/>
      <c r="AW160" s="148"/>
      <c r="AX160" s="150"/>
    </row>
    <row r="161" spans="1:50" ht="24.75" customHeight="1">
      <c r="A161" s="19"/>
      <c r="B161" s="19"/>
      <c r="C161" s="19"/>
      <c r="D161" s="19"/>
      <c r="E161" s="19"/>
      <c r="F161" s="19"/>
      <c r="G161" s="20"/>
      <c r="H161" s="20"/>
      <c r="I161" s="20"/>
      <c r="J161" s="20"/>
      <c r="K161" s="20"/>
      <c r="L161" s="21"/>
      <c r="M161" s="20"/>
      <c r="N161" s="20"/>
      <c r="O161" s="20"/>
      <c r="P161" s="20"/>
      <c r="Q161" s="20"/>
      <c r="R161" s="20"/>
      <c r="S161" s="20"/>
      <c r="T161" s="20"/>
      <c r="U161" s="20"/>
      <c r="V161" s="20"/>
      <c r="W161" s="20"/>
      <c r="X161" s="20"/>
      <c r="Y161" s="22"/>
      <c r="Z161" s="22"/>
      <c r="AA161" s="22"/>
      <c r="AB161" s="22"/>
      <c r="AC161" s="20"/>
      <c r="AD161" s="20"/>
      <c r="AE161" s="20"/>
      <c r="AF161" s="20"/>
      <c r="AG161" s="20"/>
      <c r="AH161" s="21"/>
      <c r="AI161" s="20"/>
      <c r="AJ161" s="20"/>
      <c r="AK161" s="20"/>
      <c r="AL161" s="20"/>
      <c r="AM161" s="20"/>
      <c r="AN161" s="20"/>
      <c r="AO161" s="20"/>
      <c r="AP161" s="20"/>
      <c r="AQ161" s="20"/>
      <c r="AR161" s="20"/>
      <c r="AS161" s="20"/>
      <c r="AT161" s="20"/>
      <c r="AU161" s="22"/>
      <c r="AV161" s="22"/>
      <c r="AW161" s="22"/>
      <c r="AX161" s="22"/>
    </row>
    <row r="162" spans="1:50" ht="13.5"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3.5"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3.5"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3.5"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34.5" customHeight="1"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29.25" customHeight="1"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29.25" customHeight="1"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29.25" customHeight="1"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29.25" customHeight="1"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29.25" customHeight="1"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29.25" customHeight="1"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29.25" customHeight="1"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29.25" customHeight="1"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29.25" customHeight="1"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29.25" customHeight="1"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29.25" customHeight="1"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29.25" customHeight="1"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29.25" customHeight="1"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29.25" customHeight="1"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29.25" customHeight="1"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29.25" customHeight="1"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29.25" customHeight="1"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29.25" customHeight="1"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29.25" customHeight="1"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29.25" customHeight="1"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29.25" customHeight="1"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29.25" customHeight="1"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29.25" customHeight="1"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29.25" customHeight="1"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29.25" customHeight="1"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29.25" customHeight="1"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29.25" customHeight="1"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29.25" customHeight="1"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29.25" customHeight="1"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29.25" customHeight="1"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3.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34.5" customHeight="1"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24" customHeight="1"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24" customHeight="1"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24" customHeight="1"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24" customHeight="1"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24" customHeight="1"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24" customHeight="1"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24" customHeight="1"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24" customHeight="1"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24" customHeight="1"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24" customHeight="1"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24" customHeight="1"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24" customHeight="1"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24" customHeight="1"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24" customHeight="1"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24" customHeight="1"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24" customHeight="1"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24" customHeight="1"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24" customHeight="1"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24" customHeight="1"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24" customHeight="1"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24" customHeight="1"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24" customHeight="1"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24" customHeight="1"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24" customHeight="1"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24" customHeight="1"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24" customHeight="1"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24" customHeight="1"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24" customHeight="1"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24" customHeight="1"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24" customHeight="1"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5" t="s">
        <v>40</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128"/>
      <c r="B402" s="128"/>
      <c r="C402" s="131" t="s">
        <v>159</v>
      </c>
      <c r="D402" s="131"/>
      <c r="E402" s="131"/>
      <c r="F402" s="131"/>
      <c r="G402" s="131"/>
      <c r="H402" s="131"/>
      <c r="I402" s="131"/>
      <c r="J402" s="131"/>
      <c r="K402" s="131"/>
      <c r="L402" s="131"/>
      <c r="M402" s="131" t="s">
        <v>160</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41" t="s">
        <v>161</v>
      </c>
      <c r="AL402" s="131"/>
      <c r="AM402" s="131"/>
      <c r="AN402" s="131"/>
      <c r="AO402" s="131"/>
      <c r="AP402" s="131"/>
      <c r="AQ402" s="131" t="s">
        <v>30</v>
      </c>
      <c r="AR402" s="131"/>
      <c r="AS402" s="131"/>
      <c r="AT402" s="131"/>
      <c r="AU402" s="124" t="s">
        <v>31</v>
      </c>
      <c r="AV402" s="125"/>
      <c r="AW402" s="125"/>
      <c r="AX402" s="126"/>
    </row>
    <row r="403" spans="1:50" ht="29.25" customHeight="1">
      <c r="A403" s="128">
        <v>1</v>
      </c>
      <c r="B403" s="128">
        <v>1</v>
      </c>
      <c r="C403" s="129" t="s">
        <v>162</v>
      </c>
      <c r="D403" s="130"/>
      <c r="E403" s="130"/>
      <c r="F403" s="130"/>
      <c r="G403" s="130"/>
      <c r="H403" s="130"/>
      <c r="I403" s="130"/>
      <c r="J403" s="130"/>
      <c r="K403" s="130"/>
      <c r="L403" s="130"/>
      <c r="M403" s="129" t="s">
        <v>163</v>
      </c>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40">
        <v>0.67</v>
      </c>
      <c r="AL403" s="134"/>
      <c r="AM403" s="134"/>
      <c r="AN403" s="134"/>
      <c r="AO403" s="134"/>
      <c r="AP403" s="134"/>
      <c r="AQ403" s="135" t="s">
        <v>127</v>
      </c>
      <c r="AR403" s="136"/>
      <c r="AS403" s="136"/>
      <c r="AT403" s="136"/>
      <c r="AU403" s="137" t="s">
        <v>164</v>
      </c>
      <c r="AV403" s="138"/>
      <c r="AW403" s="138"/>
      <c r="AX403" s="139"/>
    </row>
    <row r="404" spans="1:50" ht="29.25" customHeight="1">
      <c r="A404" s="128">
        <v>2</v>
      </c>
      <c r="B404" s="128">
        <v>1</v>
      </c>
      <c r="C404" s="129" t="s">
        <v>165</v>
      </c>
      <c r="D404" s="130"/>
      <c r="E404" s="130"/>
      <c r="F404" s="130"/>
      <c r="G404" s="130"/>
      <c r="H404" s="130"/>
      <c r="I404" s="130"/>
      <c r="J404" s="130"/>
      <c r="K404" s="130"/>
      <c r="L404" s="130"/>
      <c r="M404" s="129" t="s">
        <v>166</v>
      </c>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40">
        <v>0.67</v>
      </c>
      <c r="AL404" s="134"/>
      <c r="AM404" s="134"/>
      <c r="AN404" s="134"/>
      <c r="AO404" s="134"/>
      <c r="AP404" s="134"/>
      <c r="AQ404" s="135" t="s">
        <v>127</v>
      </c>
      <c r="AR404" s="136"/>
      <c r="AS404" s="136"/>
      <c r="AT404" s="136"/>
      <c r="AU404" s="137" t="s">
        <v>164</v>
      </c>
      <c r="AV404" s="138"/>
      <c r="AW404" s="138"/>
      <c r="AX404" s="139"/>
    </row>
    <row r="405" spans="1:50" ht="29.25" customHeight="1">
      <c r="A405" s="128">
        <v>3</v>
      </c>
      <c r="B405" s="128">
        <v>1</v>
      </c>
      <c r="C405" s="129" t="s">
        <v>167</v>
      </c>
      <c r="D405" s="130"/>
      <c r="E405" s="130"/>
      <c r="F405" s="130"/>
      <c r="G405" s="130"/>
      <c r="H405" s="130"/>
      <c r="I405" s="130"/>
      <c r="J405" s="130"/>
      <c r="K405" s="130"/>
      <c r="L405" s="130"/>
      <c r="M405" s="129" t="s">
        <v>168</v>
      </c>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40">
        <v>0.67</v>
      </c>
      <c r="AL405" s="134"/>
      <c r="AM405" s="134"/>
      <c r="AN405" s="134"/>
      <c r="AO405" s="134"/>
      <c r="AP405" s="134"/>
      <c r="AQ405" s="135" t="s">
        <v>127</v>
      </c>
      <c r="AR405" s="136"/>
      <c r="AS405" s="136"/>
      <c r="AT405" s="136"/>
      <c r="AU405" s="137" t="s">
        <v>164</v>
      </c>
      <c r="AV405" s="138"/>
      <c r="AW405" s="138"/>
      <c r="AX405" s="139"/>
    </row>
    <row r="406" spans="1:50" ht="29.25" customHeight="1">
      <c r="A406" s="128">
        <v>4</v>
      </c>
      <c r="B406" s="128">
        <v>1</v>
      </c>
      <c r="C406" s="129" t="s">
        <v>169</v>
      </c>
      <c r="D406" s="130"/>
      <c r="E406" s="130"/>
      <c r="F406" s="130"/>
      <c r="G406" s="130"/>
      <c r="H406" s="130"/>
      <c r="I406" s="130"/>
      <c r="J406" s="130"/>
      <c r="K406" s="130"/>
      <c r="L406" s="130"/>
      <c r="M406" s="129" t="s">
        <v>170</v>
      </c>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40">
        <v>0.67</v>
      </c>
      <c r="AL406" s="134"/>
      <c r="AM406" s="134"/>
      <c r="AN406" s="134"/>
      <c r="AO406" s="134"/>
      <c r="AP406" s="134"/>
      <c r="AQ406" s="135" t="s">
        <v>127</v>
      </c>
      <c r="AR406" s="136"/>
      <c r="AS406" s="136"/>
      <c r="AT406" s="136"/>
      <c r="AU406" s="137" t="s">
        <v>164</v>
      </c>
      <c r="AV406" s="138"/>
      <c r="AW406" s="138"/>
      <c r="AX406" s="139"/>
    </row>
    <row r="407" spans="1:50" ht="29.25" customHeight="1">
      <c r="A407" s="128">
        <v>5</v>
      </c>
      <c r="B407" s="128">
        <v>1</v>
      </c>
      <c r="C407" s="129" t="s">
        <v>171</v>
      </c>
      <c r="D407" s="130"/>
      <c r="E407" s="130"/>
      <c r="F407" s="130"/>
      <c r="G407" s="130"/>
      <c r="H407" s="130"/>
      <c r="I407" s="130"/>
      <c r="J407" s="130"/>
      <c r="K407" s="130"/>
      <c r="L407" s="130"/>
      <c r="M407" s="129" t="s">
        <v>172</v>
      </c>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3">
        <v>0.6699</v>
      </c>
      <c r="AL407" s="134"/>
      <c r="AM407" s="134"/>
      <c r="AN407" s="134"/>
      <c r="AO407" s="134"/>
      <c r="AP407" s="134"/>
      <c r="AQ407" s="135" t="s">
        <v>127</v>
      </c>
      <c r="AR407" s="136"/>
      <c r="AS407" s="136"/>
      <c r="AT407" s="136"/>
      <c r="AU407" s="137" t="s">
        <v>164</v>
      </c>
      <c r="AV407" s="138"/>
      <c r="AW407" s="138"/>
      <c r="AX407" s="139"/>
    </row>
    <row r="408" spans="1:50" ht="29.25" customHeight="1">
      <c r="A408" s="128">
        <v>6</v>
      </c>
      <c r="B408" s="128">
        <v>1</v>
      </c>
      <c r="C408" s="129" t="s">
        <v>173</v>
      </c>
      <c r="D408" s="130"/>
      <c r="E408" s="130"/>
      <c r="F408" s="130"/>
      <c r="G408" s="130"/>
      <c r="H408" s="130"/>
      <c r="I408" s="130"/>
      <c r="J408" s="130"/>
      <c r="K408" s="130"/>
      <c r="L408" s="130"/>
      <c r="M408" s="129" t="s">
        <v>174</v>
      </c>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3">
        <v>0.6699</v>
      </c>
      <c r="AL408" s="134"/>
      <c r="AM408" s="134"/>
      <c r="AN408" s="134"/>
      <c r="AO408" s="134"/>
      <c r="AP408" s="134"/>
      <c r="AQ408" s="135" t="s">
        <v>127</v>
      </c>
      <c r="AR408" s="136"/>
      <c r="AS408" s="136"/>
      <c r="AT408" s="136"/>
      <c r="AU408" s="137" t="s">
        <v>164</v>
      </c>
      <c r="AV408" s="138"/>
      <c r="AW408" s="138"/>
      <c r="AX408" s="139"/>
    </row>
    <row r="409" spans="1:50" ht="29.25" customHeight="1">
      <c r="A409" s="128">
        <v>7</v>
      </c>
      <c r="B409" s="128">
        <v>1</v>
      </c>
      <c r="C409" s="129" t="s">
        <v>173</v>
      </c>
      <c r="D409" s="130"/>
      <c r="E409" s="130"/>
      <c r="F409" s="130"/>
      <c r="G409" s="130"/>
      <c r="H409" s="130"/>
      <c r="I409" s="130"/>
      <c r="J409" s="130"/>
      <c r="K409" s="130"/>
      <c r="L409" s="130"/>
      <c r="M409" s="129" t="s">
        <v>175</v>
      </c>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3">
        <v>0.6699</v>
      </c>
      <c r="AL409" s="134"/>
      <c r="AM409" s="134"/>
      <c r="AN409" s="134"/>
      <c r="AO409" s="134"/>
      <c r="AP409" s="134"/>
      <c r="AQ409" s="135" t="s">
        <v>127</v>
      </c>
      <c r="AR409" s="136"/>
      <c r="AS409" s="136"/>
      <c r="AT409" s="136"/>
      <c r="AU409" s="137" t="s">
        <v>164</v>
      </c>
      <c r="AV409" s="138"/>
      <c r="AW409" s="138"/>
      <c r="AX409" s="139"/>
    </row>
    <row r="410" spans="1:50" ht="29.25" customHeight="1">
      <c r="A410" s="128">
        <v>8</v>
      </c>
      <c r="B410" s="128">
        <v>1</v>
      </c>
      <c r="C410" s="129" t="s">
        <v>167</v>
      </c>
      <c r="D410" s="130"/>
      <c r="E410" s="130"/>
      <c r="F410" s="130"/>
      <c r="G410" s="130"/>
      <c r="H410" s="130"/>
      <c r="I410" s="130"/>
      <c r="J410" s="130"/>
      <c r="K410" s="130"/>
      <c r="L410" s="130"/>
      <c r="M410" s="129" t="s">
        <v>176</v>
      </c>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3">
        <v>0.6699</v>
      </c>
      <c r="AL410" s="134"/>
      <c r="AM410" s="134"/>
      <c r="AN410" s="134"/>
      <c r="AO410" s="134"/>
      <c r="AP410" s="134"/>
      <c r="AQ410" s="135" t="s">
        <v>127</v>
      </c>
      <c r="AR410" s="136"/>
      <c r="AS410" s="136"/>
      <c r="AT410" s="136"/>
      <c r="AU410" s="137" t="s">
        <v>164</v>
      </c>
      <c r="AV410" s="138"/>
      <c r="AW410" s="138"/>
      <c r="AX410" s="139"/>
    </row>
    <row r="411" spans="1:50" ht="29.25" customHeight="1">
      <c r="A411" s="128">
        <v>9</v>
      </c>
      <c r="B411" s="128">
        <v>1</v>
      </c>
      <c r="C411" s="129" t="s">
        <v>167</v>
      </c>
      <c r="D411" s="130"/>
      <c r="E411" s="130"/>
      <c r="F411" s="130"/>
      <c r="G411" s="130"/>
      <c r="H411" s="130"/>
      <c r="I411" s="130"/>
      <c r="J411" s="130"/>
      <c r="K411" s="130"/>
      <c r="L411" s="130"/>
      <c r="M411" s="129" t="s">
        <v>177</v>
      </c>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3">
        <v>0.669375</v>
      </c>
      <c r="AL411" s="134"/>
      <c r="AM411" s="134"/>
      <c r="AN411" s="134"/>
      <c r="AO411" s="134"/>
      <c r="AP411" s="134"/>
      <c r="AQ411" s="135" t="s">
        <v>127</v>
      </c>
      <c r="AR411" s="136"/>
      <c r="AS411" s="136"/>
      <c r="AT411" s="136"/>
      <c r="AU411" s="137" t="s">
        <v>164</v>
      </c>
      <c r="AV411" s="138"/>
      <c r="AW411" s="138"/>
      <c r="AX411" s="139"/>
    </row>
    <row r="412" spans="1:50" ht="29.25" customHeight="1">
      <c r="A412" s="128">
        <v>10</v>
      </c>
      <c r="B412" s="128">
        <v>1</v>
      </c>
      <c r="C412" s="129" t="s">
        <v>178</v>
      </c>
      <c r="D412" s="130"/>
      <c r="E412" s="130"/>
      <c r="F412" s="130"/>
      <c r="G412" s="130"/>
      <c r="H412" s="130"/>
      <c r="I412" s="130"/>
      <c r="J412" s="130"/>
      <c r="K412" s="130"/>
      <c r="L412" s="130"/>
      <c r="M412" s="129" t="s">
        <v>179</v>
      </c>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3">
        <v>0.66261</v>
      </c>
      <c r="AL412" s="134"/>
      <c r="AM412" s="134"/>
      <c r="AN412" s="134"/>
      <c r="AO412" s="134"/>
      <c r="AP412" s="134"/>
      <c r="AQ412" s="135" t="s">
        <v>127</v>
      </c>
      <c r="AR412" s="136"/>
      <c r="AS412" s="136"/>
      <c r="AT412" s="136"/>
      <c r="AU412" s="137" t="s">
        <v>164</v>
      </c>
      <c r="AV412" s="138"/>
      <c r="AW412" s="138"/>
      <c r="AX412" s="139"/>
    </row>
    <row r="413" spans="1:50" ht="24" customHeight="1" hidden="1">
      <c r="A413" s="128"/>
      <c r="B413" s="128"/>
      <c r="C413" s="129"/>
      <c r="D413" s="130"/>
      <c r="E413" s="130"/>
      <c r="F413" s="130"/>
      <c r="G413" s="130"/>
      <c r="H413" s="130"/>
      <c r="I413" s="130"/>
      <c r="J413" s="130"/>
      <c r="K413" s="130"/>
      <c r="L413" s="130"/>
      <c r="M413" s="129"/>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40"/>
      <c r="AL413" s="134"/>
      <c r="AM413" s="134"/>
      <c r="AN413" s="134"/>
      <c r="AO413" s="134"/>
      <c r="AP413" s="134"/>
      <c r="AQ413" s="135"/>
      <c r="AR413" s="136"/>
      <c r="AS413" s="136"/>
      <c r="AT413" s="136"/>
      <c r="AU413" s="137"/>
      <c r="AV413" s="138"/>
      <c r="AW413" s="138"/>
      <c r="AX413" s="139"/>
    </row>
    <row r="414" spans="1:50" ht="24" customHeight="1" hidden="1">
      <c r="A414" s="128"/>
      <c r="B414" s="128"/>
      <c r="C414" s="129"/>
      <c r="D414" s="130"/>
      <c r="E414" s="130"/>
      <c r="F414" s="130"/>
      <c r="G414" s="130"/>
      <c r="H414" s="130"/>
      <c r="I414" s="130"/>
      <c r="J414" s="130"/>
      <c r="K414" s="130"/>
      <c r="L414" s="130"/>
      <c r="M414" s="129"/>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40"/>
      <c r="AL414" s="134"/>
      <c r="AM414" s="134"/>
      <c r="AN414" s="134"/>
      <c r="AO414" s="134"/>
      <c r="AP414" s="134"/>
      <c r="AQ414" s="135"/>
      <c r="AR414" s="136"/>
      <c r="AS414" s="136"/>
      <c r="AT414" s="136"/>
      <c r="AU414" s="137"/>
      <c r="AV414" s="138"/>
      <c r="AW414" s="138"/>
      <c r="AX414" s="139"/>
    </row>
    <row r="415" spans="1:50" ht="24" customHeight="1" hidden="1">
      <c r="A415" s="128"/>
      <c r="B415" s="128"/>
      <c r="C415" s="129"/>
      <c r="D415" s="130"/>
      <c r="E415" s="130"/>
      <c r="F415" s="130"/>
      <c r="G415" s="130"/>
      <c r="H415" s="130"/>
      <c r="I415" s="130"/>
      <c r="J415" s="130"/>
      <c r="K415" s="130"/>
      <c r="L415" s="130"/>
      <c r="M415" s="129"/>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40"/>
      <c r="AL415" s="134"/>
      <c r="AM415" s="134"/>
      <c r="AN415" s="134"/>
      <c r="AO415" s="134"/>
      <c r="AP415" s="134"/>
      <c r="AQ415" s="135"/>
      <c r="AR415" s="136"/>
      <c r="AS415" s="136"/>
      <c r="AT415" s="136"/>
      <c r="AU415" s="137"/>
      <c r="AV415" s="138"/>
      <c r="AW415" s="138"/>
      <c r="AX415" s="139"/>
    </row>
    <row r="416" spans="1:50" ht="24" customHeight="1" hidden="1">
      <c r="A416" s="128"/>
      <c r="B416" s="128"/>
      <c r="C416" s="129"/>
      <c r="D416" s="130"/>
      <c r="E416" s="130"/>
      <c r="F416" s="130"/>
      <c r="G416" s="130"/>
      <c r="H416" s="130"/>
      <c r="I416" s="130"/>
      <c r="J416" s="130"/>
      <c r="K416" s="130"/>
      <c r="L416" s="130"/>
      <c r="M416" s="129"/>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40"/>
      <c r="AL416" s="134"/>
      <c r="AM416" s="134"/>
      <c r="AN416" s="134"/>
      <c r="AO416" s="134"/>
      <c r="AP416" s="134"/>
      <c r="AQ416" s="135"/>
      <c r="AR416" s="136"/>
      <c r="AS416" s="136"/>
      <c r="AT416" s="136"/>
      <c r="AU416" s="137"/>
      <c r="AV416" s="138"/>
      <c r="AW416" s="138"/>
      <c r="AX416" s="139"/>
    </row>
    <row r="417" spans="1:50" ht="24" customHeight="1" hidden="1">
      <c r="A417" s="128"/>
      <c r="B417" s="128"/>
      <c r="C417" s="129"/>
      <c r="D417" s="130"/>
      <c r="E417" s="130"/>
      <c r="F417" s="130"/>
      <c r="G417" s="130"/>
      <c r="H417" s="130"/>
      <c r="I417" s="130"/>
      <c r="J417" s="130"/>
      <c r="K417" s="130"/>
      <c r="L417" s="130"/>
      <c r="M417" s="129"/>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3"/>
      <c r="AL417" s="134"/>
      <c r="AM417" s="134"/>
      <c r="AN417" s="134"/>
      <c r="AO417" s="134"/>
      <c r="AP417" s="134"/>
      <c r="AQ417" s="135"/>
      <c r="AR417" s="136"/>
      <c r="AS417" s="136"/>
      <c r="AT417" s="136"/>
      <c r="AU417" s="137"/>
      <c r="AV417" s="138"/>
      <c r="AW417" s="138"/>
      <c r="AX417" s="139"/>
    </row>
    <row r="418" spans="1:50" ht="24" customHeight="1" hidden="1">
      <c r="A418" s="128"/>
      <c r="B418" s="128"/>
      <c r="C418" s="129"/>
      <c r="D418" s="130"/>
      <c r="E418" s="130"/>
      <c r="F418" s="130"/>
      <c r="G418" s="130"/>
      <c r="H418" s="130"/>
      <c r="I418" s="130"/>
      <c r="J418" s="130"/>
      <c r="K418" s="130"/>
      <c r="L418" s="130"/>
      <c r="M418" s="129"/>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3"/>
      <c r="AL418" s="134"/>
      <c r="AM418" s="134"/>
      <c r="AN418" s="134"/>
      <c r="AO418" s="134"/>
      <c r="AP418" s="134"/>
      <c r="AQ418" s="135"/>
      <c r="AR418" s="136"/>
      <c r="AS418" s="136"/>
      <c r="AT418" s="136"/>
      <c r="AU418" s="137"/>
      <c r="AV418" s="138"/>
      <c r="AW418" s="138"/>
      <c r="AX418" s="139"/>
    </row>
    <row r="419" spans="1:50" ht="24" customHeight="1" hidden="1">
      <c r="A419" s="128"/>
      <c r="B419" s="128"/>
      <c r="C419" s="129"/>
      <c r="D419" s="130"/>
      <c r="E419" s="130"/>
      <c r="F419" s="130"/>
      <c r="G419" s="130"/>
      <c r="H419" s="130"/>
      <c r="I419" s="130"/>
      <c r="J419" s="130"/>
      <c r="K419" s="130"/>
      <c r="L419" s="130"/>
      <c r="M419" s="129"/>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3"/>
      <c r="AL419" s="134"/>
      <c r="AM419" s="134"/>
      <c r="AN419" s="134"/>
      <c r="AO419" s="134"/>
      <c r="AP419" s="134"/>
      <c r="AQ419" s="135"/>
      <c r="AR419" s="136"/>
      <c r="AS419" s="136"/>
      <c r="AT419" s="136"/>
      <c r="AU419" s="137"/>
      <c r="AV419" s="138"/>
      <c r="AW419" s="138"/>
      <c r="AX419" s="139"/>
    </row>
    <row r="420" spans="1:50" ht="24" customHeight="1" hidden="1">
      <c r="A420" s="128"/>
      <c r="B420" s="128"/>
      <c r="C420" s="129"/>
      <c r="D420" s="130"/>
      <c r="E420" s="130"/>
      <c r="F420" s="130"/>
      <c r="G420" s="130"/>
      <c r="H420" s="130"/>
      <c r="I420" s="130"/>
      <c r="J420" s="130"/>
      <c r="K420" s="130"/>
      <c r="L420" s="130"/>
      <c r="M420" s="129"/>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3"/>
      <c r="AL420" s="134"/>
      <c r="AM420" s="134"/>
      <c r="AN420" s="134"/>
      <c r="AO420" s="134"/>
      <c r="AP420" s="134"/>
      <c r="AQ420" s="135"/>
      <c r="AR420" s="136"/>
      <c r="AS420" s="136"/>
      <c r="AT420" s="136"/>
      <c r="AU420" s="137"/>
      <c r="AV420" s="138"/>
      <c r="AW420" s="138"/>
      <c r="AX420" s="139"/>
    </row>
    <row r="421" spans="1:50" ht="24" customHeight="1" hidden="1">
      <c r="A421" s="128"/>
      <c r="B421" s="128"/>
      <c r="C421" s="129"/>
      <c r="D421" s="130"/>
      <c r="E421" s="130"/>
      <c r="F421" s="130"/>
      <c r="G421" s="130"/>
      <c r="H421" s="130"/>
      <c r="I421" s="130"/>
      <c r="J421" s="130"/>
      <c r="K421" s="130"/>
      <c r="L421" s="130"/>
      <c r="M421" s="129"/>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3"/>
      <c r="AL421" s="134"/>
      <c r="AM421" s="134"/>
      <c r="AN421" s="134"/>
      <c r="AO421" s="134"/>
      <c r="AP421" s="134"/>
      <c r="AQ421" s="135"/>
      <c r="AR421" s="136"/>
      <c r="AS421" s="136"/>
      <c r="AT421" s="136"/>
      <c r="AU421" s="137"/>
      <c r="AV421" s="138"/>
      <c r="AW421" s="138"/>
      <c r="AX421" s="139"/>
    </row>
    <row r="422" spans="1:50" ht="24" customHeight="1" hidden="1">
      <c r="A422" s="128"/>
      <c r="B422" s="128"/>
      <c r="C422" s="129"/>
      <c r="D422" s="130"/>
      <c r="E422" s="130"/>
      <c r="F422" s="130"/>
      <c r="G422" s="130"/>
      <c r="H422" s="130"/>
      <c r="I422" s="130"/>
      <c r="J422" s="130"/>
      <c r="K422" s="130"/>
      <c r="L422" s="130"/>
      <c r="M422" s="129"/>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3"/>
      <c r="AL422" s="134"/>
      <c r="AM422" s="134"/>
      <c r="AN422" s="134"/>
      <c r="AO422" s="134"/>
      <c r="AP422" s="134"/>
      <c r="AQ422" s="135"/>
      <c r="AR422" s="136"/>
      <c r="AS422" s="136"/>
      <c r="AT422" s="136"/>
      <c r="AU422" s="137"/>
      <c r="AV422" s="138"/>
      <c r="AW422" s="138"/>
      <c r="AX422" s="139"/>
    </row>
    <row r="423" spans="1:50" ht="24" customHeight="1" hidden="1">
      <c r="A423" s="128"/>
      <c r="B423" s="128"/>
      <c r="C423" s="129"/>
      <c r="D423" s="130"/>
      <c r="E423" s="130"/>
      <c r="F423" s="130"/>
      <c r="G423" s="130"/>
      <c r="H423" s="130"/>
      <c r="I423" s="130"/>
      <c r="J423" s="130"/>
      <c r="K423" s="130"/>
      <c r="L423" s="130"/>
      <c r="M423" s="129"/>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40"/>
      <c r="AL423" s="134"/>
      <c r="AM423" s="134"/>
      <c r="AN423" s="134"/>
      <c r="AO423" s="134"/>
      <c r="AP423" s="134"/>
      <c r="AQ423" s="135"/>
      <c r="AR423" s="136"/>
      <c r="AS423" s="136"/>
      <c r="AT423" s="136"/>
      <c r="AU423" s="137"/>
      <c r="AV423" s="138"/>
      <c r="AW423" s="138"/>
      <c r="AX423" s="139"/>
    </row>
    <row r="424" spans="1:50" ht="24" customHeight="1" hidden="1">
      <c r="A424" s="128"/>
      <c r="B424" s="128"/>
      <c r="C424" s="129"/>
      <c r="D424" s="130"/>
      <c r="E424" s="130"/>
      <c r="F424" s="130"/>
      <c r="G424" s="130"/>
      <c r="H424" s="130"/>
      <c r="I424" s="130"/>
      <c r="J424" s="130"/>
      <c r="K424" s="130"/>
      <c r="L424" s="130"/>
      <c r="M424" s="129"/>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40"/>
      <c r="AL424" s="134"/>
      <c r="AM424" s="134"/>
      <c r="AN424" s="134"/>
      <c r="AO424" s="134"/>
      <c r="AP424" s="134"/>
      <c r="AQ424" s="135"/>
      <c r="AR424" s="136"/>
      <c r="AS424" s="136"/>
      <c r="AT424" s="136"/>
      <c r="AU424" s="137"/>
      <c r="AV424" s="138"/>
      <c r="AW424" s="138"/>
      <c r="AX424" s="139"/>
    </row>
    <row r="425" spans="1:50" ht="24" customHeight="1" hidden="1">
      <c r="A425" s="128"/>
      <c r="B425" s="128"/>
      <c r="C425" s="129"/>
      <c r="D425" s="130"/>
      <c r="E425" s="130"/>
      <c r="F425" s="130"/>
      <c r="G425" s="130"/>
      <c r="H425" s="130"/>
      <c r="I425" s="130"/>
      <c r="J425" s="130"/>
      <c r="K425" s="130"/>
      <c r="L425" s="130"/>
      <c r="M425" s="129"/>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40"/>
      <c r="AL425" s="134"/>
      <c r="AM425" s="134"/>
      <c r="AN425" s="134"/>
      <c r="AO425" s="134"/>
      <c r="AP425" s="134"/>
      <c r="AQ425" s="135"/>
      <c r="AR425" s="136"/>
      <c r="AS425" s="136"/>
      <c r="AT425" s="136"/>
      <c r="AU425" s="137"/>
      <c r="AV425" s="138"/>
      <c r="AW425" s="138"/>
      <c r="AX425" s="139"/>
    </row>
    <row r="426" spans="1:50" ht="24" customHeight="1" hidden="1">
      <c r="A426" s="128"/>
      <c r="B426" s="128"/>
      <c r="C426" s="129"/>
      <c r="D426" s="130"/>
      <c r="E426" s="130"/>
      <c r="F426" s="130"/>
      <c r="G426" s="130"/>
      <c r="H426" s="130"/>
      <c r="I426" s="130"/>
      <c r="J426" s="130"/>
      <c r="K426" s="130"/>
      <c r="L426" s="130"/>
      <c r="M426" s="129"/>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40"/>
      <c r="AL426" s="134"/>
      <c r="AM426" s="134"/>
      <c r="AN426" s="134"/>
      <c r="AO426" s="134"/>
      <c r="AP426" s="134"/>
      <c r="AQ426" s="135"/>
      <c r="AR426" s="136"/>
      <c r="AS426" s="136"/>
      <c r="AT426" s="136"/>
      <c r="AU426" s="137"/>
      <c r="AV426" s="138"/>
      <c r="AW426" s="138"/>
      <c r="AX426" s="139"/>
    </row>
    <row r="427" spans="1:50" ht="24" customHeight="1" hidden="1">
      <c r="A427" s="128"/>
      <c r="B427" s="128"/>
      <c r="C427" s="129"/>
      <c r="D427" s="130"/>
      <c r="E427" s="130"/>
      <c r="F427" s="130"/>
      <c r="G427" s="130"/>
      <c r="H427" s="130"/>
      <c r="I427" s="130"/>
      <c r="J427" s="130"/>
      <c r="K427" s="130"/>
      <c r="L427" s="130"/>
      <c r="M427" s="129"/>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3"/>
      <c r="AL427" s="134"/>
      <c r="AM427" s="134"/>
      <c r="AN427" s="134"/>
      <c r="AO427" s="134"/>
      <c r="AP427" s="134"/>
      <c r="AQ427" s="135"/>
      <c r="AR427" s="136"/>
      <c r="AS427" s="136"/>
      <c r="AT427" s="136"/>
      <c r="AU427" s="137"/>
      <c r="AV427" s="138"/>
      <c r="AW427" s="138"/>
      <c r="AX427" s="139"/>
    </row>
    <row r="428" spans="1:50" ht="24" customHeight="1" hidden="1">
      <c r="A428" s="128"/>
      <c r="B428" s="128"/>
      <c r="C428" s="129"/>
      <c r="D428" s="130"/>
      <c r="E428" s="130"/>
      <c r="F428" s="130"/>
      <c r="G428" s="130"/>
      <c r="H428" s="130"/>
      <c r="I428" s="130"/>
      <c r="J428" s="130"/>
      <c r="K428" s="130"/>
      <c r="L428" s="130"/>
      <c r="M428" s="129"/>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3"/>
      <c r="AL428" s="134"/>
      <c r="AM428" s="134"/>
      <c r="AN428" s="134"/>
      <c r="AO428" s="134"/>
      <c r="AP428" s="134"/>
      <c r="AQ428" s="135"/>
      <c r="AR428" s="136"/>
      <c r="AS428" s="136"/>
      <c r="AT428" s="136"/>
      <c r="AU428" s="137"/>
      <c r="AV428" s="138"/>
      <c r="AW428" s="138"/>
      <c r="AX428" s="139"/>
    </row>
    <row r="429" spans="1:50" ht="24" customHeight="1" hidden="1">
      <c r="A429" s="128"/>
      <c r="B429" s="128"/>
      <c r="C429" s="129"/>
      <c r="D429" s="130"/>
      <c r="E429" s="130"/>
      <c r="F429" s="130"/>
      <c r="G429" s="130"/>
      <c r="H429" s="130"/>
      <c r="I429" s="130"/>
      <c r="J429" s="130"/>
      <c r="K429" s="130"/>
      <c r="L429" s="130"/>
      <c r="M429" s="129"/>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3"/>
      <c r="AL429" s="134"/>
      <c r="AM429" s="134"/>
      <c r="AN429" s="134"/>
      <c r="AO429" s="134"/>
      <c r="AP429" s="134"/>
      <c r="AQ429" s="135"/>
      <c r="AR429" s="136"/>
      <c r="AS429" s="136"/>
      <c r="AT429" s="136"/>
      <c r="AU429" s="137"/>
      <c r="AV429" s="138"/>
      <c r="AW429" s="138"/>
      <c r="AX429" s="139"/>
    </row>
    <row r="430" spans="1:50" ht="24" customHeight="1" hidden="1">
      <c r="A430" s="128"/>
      <c r="B430" s="128"/>
      <c r="C430" s="129"/>
      <c r="D430" s="130"/>
      <c r="E430" s="130"/>
      <c r="F430" s="130"/>
      <c r="G430" s="130"/>
      <c r="H430" s="130"/>
      <c r="I430" s="130"/>
      <c r="J430" s="130"/>
      <c r="K430" s="130"/>
      <c r="L430" s="130"/>
      <c r="M430" s="129"/>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3"/>
      <c r="AL430" s="134"/>
      <c r="AM430" s="134"/>
      <c r="AN430" s="134"/>
      <c r="AO430" s="134"/>
      <c r="AP430" s="134"/>
      <c r="AQ430" s="135"/>
      <c r="AR430" s="136"/>
      <c r="AS430" s="136"/>
      <c r="AT430" s="136"/>
      <c r="AU430" s="137"/>
      <c r="AV430" s="138"/>
      <c r="AW430" s="138"/>
      <c r="AX430" s="139"/>
    </row>
    <row r="431" spans="1:50" ht="24" customHeight="1" hidden="1">
      <c r="A431" s="128"/>
      <c r="B431" s="128"/>
      <c r="C431" s="129"/>
      <c r="D431" s="130"/>
      <c r="E431" s="130"/>
      <c r="F431" s="130"/>
      <c r="G431" s="130"/>
      <c r="H431" s="130"/>
      <c r="I431" s="130"/>
      <c r="J431" s="130"/>
      <c r="K431" s="130"/>
      <c r="L431" s="130"/>
      <c r="M431" s="129"/>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3"/>
      <c r="AL431" s="134"/>
      <c r="AM431" s="134"/>
      <c r="AN431" s="134"/>
      <c r="AO431" s="134"/>
      <c r="AP431" s="134"/>
      <c r="AQ431" s="135"/>
      <c r="AR431" s="136"/>
      <c r="AS431" s="136"/>
      <c r="AT431" s="136"/>
      <c r="AU431" s="137"/>
      <c r="AV431" s="138"/>
      <c r="AW431" s="138"/>
      <c r="AX431" s="139"/>
    </row>
    <row r="432" spans="1:50" ht="24" customHeight="1" hidden="1">
      <c r="A432" s="128"/>
      <c r="B432" s="128"/>
      <c r="C432" s="129"/>
      <c r="D432" s="130"/>
      <c r="E432" s="130"/>
      <c r="F432" s="130"/>
      <c r="G432" s="130"/>
      <c r="H432" s="130"/>
      <c r="I432" s="130"/>
      <c r="J432" s="130"/>
      <c r="K432" s="130"/>
      <c r="L432" s="130"/>
      <c r="M432" s="129"/>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3"/>
      <c r="AL432" s="134"/>
      <c r="AM432" s="134"/>
      <c r="AN432" s="134"/>
      <c r="AO432" s="134"/>
      <c r="AP432" s="134"/>
      <c r="AQ432" s="135"/>
      <c r="AR432" s="136"/>
      <c r="AS432" s="136"/>
      <c r="AT432" s="136"/>
      <c r="AU432" s="137"/>
      <c r="AV432" s="138"/>
      <c r="AW432" s="138"/>
      <c r="AX432" s="139"/>
    </row>
    <row r="433" spans="1:50" ht="1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13.5">
      <c r="A434" s="15"/>
      <c r="B434" s="15" t="s">
        <v>45</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c r="A435" s="128"/>
      <c r="B435" s="128"/>
      <c r="C435" s="131" t="s">
        <v>159</v>
      </c>
      <c r="D435" s="131"/>
      <c r="E435" s="131"/>
      <c r="F435" s="131"/>
      <c r="G435" s="131"/>
      <c r="H435" s="131"/>
      <c r="I435" s="131"/>
      <c r="J435" s="131"/>
      <c r="K435" s="131"/>
      <c r="L435" s="131"/>
      <c r="M435" s="131" t="s">
        <v>160</v>
      </c>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41" t="s">
        <v>161</v>
      </c>
      <c r="AL435" s="131"/>
      <c r="AM435" s="131"/>
      <c r="AN435" s="131"/>
      <c r="AO435" s="131"/>
      <c r="AP435" s="131"/>
      <c r="AQ435" s="131" t="s">
        <v>30</v>
      </c>
      <c r="AR435" s="131"/>
      <c r="AS435" s="131"/>
      <c r="AT435" s="131"/>
      <c r="AU435" s="124" t="s">
        <v>31</v>
      </c>
      <c r="AV435" s="125"/>
      <c r="AW435" s="125"/>
      <c r="AX435" s="126"/>
    </row>
    <row r="436" spans="1:50" ht="24" customHeight="1">
      <c r="A436" s="128">
        <v>1</v>
      </c>
      <c r="B436" s="128">
        <v>1</v>
      </c>
      <c r="C436" s="469" t="s">
        <v>135</v>
      </c>
      <c r="D436" s="132"/>
      <c r="E436" s="132"/>
      <c r="F436" s="132"/>
      <c r="G436" s="132"/>
      <c r="H436" s="132"/>
      <c r="I436" s="132"/>
      <c r="J436" s="132"/>
      <c r="K436" s="132"/>
      <c r="L436" s="132"/>
      <c r="M436" s="469" t="s">
        <v>136</v>
      </c>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498">
        <v>1.37592</v>
      </c>
      <c r="AL436" s="499"/>
      <c r="AM436" s="499"/>
      <c r="AN436" s="499"/>
      <c r="AO436" s="499"/>
      <c r="AP436" s="499"/>
      <c r="AQ436" s="132">
        <v>1</v>
      </c>
      <c r="AR436" s="132"/>
      <c r="AS436" s="132"/>
      <c r="AT436" s="132"/>
      <c r="AU436" s="127">
        <v>0.65</v>
      </c>
      <c r="AV436" s="119"/>
      <c r="AW436" s="119"/>
      <c r="AX436" s="120"/>
    </row>
    <row r="437" spans="1:50" ht="24" customHeight="1" hidden="1">
      <c r="A437" s="128"/>
      <c r="B437" s="128"/>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476"/>
      <c r="AL437" s="132"/>
      <c r="AM437" s="132"/>
      <c r="AN437" s="132"/>
      <c r="AO437" s="132"/>
      <c r="AP437" s="132"/>
      <c r="AQ437" s="132"/>
      <c r="AR437" s="132"/>
      <c r="AS437" s="132"/>
      <c r="AT437" s="132"/>
      <c r="AU437" s="118"/>
      <c r="AV437" s="119"/>
      <c r="AW437" s="119"/>
      <c r="AX437" s="120"/>
    </row>
    <row r="438" spans="1:50" ht="24" customHeight="1" hidden="1">
      <c r="A438" s="128"/>
      <c r="B438" s="128"/>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476"/>
      <c r="AL438" s="132"/>
      <c r="AM438" s="132"/>
      <c r="AN438" s="132"/>
      <c r="AO438" s="132"/>
      <c r="AP438" s="132"/>
      <c r="AQ438" s="132"/>
      <c r="AR438" s="132"/>
      <c r="AS438" s="132"/>
      <c r="AT438" s="132"/>
      <c r="AU438" s="118"/>
      <c r="AV438" s="119"/>
      <c r="AW438" s="119"/>
      <c r="AX438" s="120"/>
    </row>
    <row r="439" spans="1:50" ht="24" customHeight="1" hidden="1">
      <c r="A439" s="128"/>
      <c r="B439" s="128"/>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476"/>
      <c r="AL439" s="132"/>
      <c r="AM439" s="132"/>
      <c r="AN439" s="132"/>
      <c r="AO439" s="132"/>
      <c r="AP439" s="132"/>
      <c r="AQ439" s="132"/>
      <c r="AR439" s="132"/>
      <c r="AS439" s="132"/>
      <c r="AT439" s="132"/>
      <c r="AU439" s="118"/>
      <c r="AV439" s="119"/>
      <c r="AW439" s="119"/>
      <c r="AX439" s="120"/>
    </row>
    <row r="440" spans="1:50" ht="24" customHeight="1" hidden="1">
      <c r="A440" s="128"/>
      <c r="B440" s="128"/>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476"/>
      <c r="AL440" s="132"/>
      <c r="AM440" s="132"/>
      <c r="AN440" s="132"/>
      <c r="AO440" s="132"/>
      <c r="AP440" s="132"/>
      <c r="AQ440" s="132"/>
      <c r="AR440" s="132"/>
      <c r="AS440" s="132"/>
      <c r="AT440" s="132"/>
      <c r="AU440" s="118"/>
      <c r="AV440" s="119"/>
      <c r="AW440" s="119"/>
      <c r="AX440" s="120"/>
    </row>
    <row r="441" spans="1:50" ht="24" customHeight="1" hidden="1">
      <c r="A441" s="128"/>
      <c r="B441" s="128"/>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476"/>
      <c r="AL441" s="132"/>
      <c r="AM441" s="132"/>
      <c r="AN441" s="132"/>
      <c r="AO441" s="132"/>
      <c r="AP441" s="132"/>
      <c r="AQ441" s="132"/>
      <c r="AR441" s="132"/>
      <c r="AS441" s="132"/>
      <c r="AT441" s="132"/>
      <c r="AU441" s="118"/>
      <c r="AV441" s="119"/>
      <c r="AW441" s="119"/>
      <c r="AX441" s="120"/>
    </row>
    <row r="442" spans="1:50" ht="24" customHeight="1" hidden="1">
      <c r="A442" s="128"/>
      <c r="B442" s="128"/>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476"/>
      <c r="AL442" s="132"/>
      <c r="AM442" s="132"/>
      <c r="AN442" s="132"/>
      <c r="AO442" s="132"/>
      <c r="AP442" s="132"/>
      <c r="AQ442" s="132"/>
      <c r="AR442" s="132"/>
      <c r="AS442" s="132"/>
      <c r="AT442" s="132"/>
      <c r="AU442" s="118"/>
      <c r="AV442" s="119"/>
      <c r="AW442" s="119"/>
      <c r="AX442" s="120"/>
    </row>
    <row r="443" spans="1:50" ht="24" customHeight="1" hidden="1">
      <c r="A443" s="128"/>
      <c r="B443" s="128"/>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476"/>
      <c r="AL443" s="132"/>
      <c r="AM443" s="132"/>
      <c r="AN443" s="132"/>
      <c r="AO443" s="132"/>
      <c r="AP443" s="132"/>
      <c r="AQ443" s="132"/>
      <c r="AR443" s="132"/>
      <c r="AS443" s="132"/>
      <c r="AT443" s="132"/>
      <c r="AU443" s="118"/>
      <c r="AV443" s="119"/>
      <c r="AW443" s="119"/>
      <c r="AX443" s="120"/>
    </row>
    <row r="444" spans="1:50" ht="24" customHeight="1" hidden="1">
      <c r="A444" s="128"/>
      <c r="B444" s="128"/>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476"/>
      <c r="AL444" s="132"/>
      <c r="AM444" s="132"/>
      <c r="AN444" s="132"/>
      <c r="AO444" s="132"/>
      <c r="AP444" s="132"/>
      <c r="AQ444" s="132"/>
      <c r="AR444" s="132"/>
      <c r="AS444" s="132"/>
      <c r="AT444" s="132"/>
      <c r="AU444" s="118"/>
      <c r="AV444" s="119"/>
      <c r="AW444" s="119"/>
      <c r="AX444" s="120"/>
    </row>
    <row r="445" spans="1:50" ht="24" customHeight="1" hidden="1">
      <c r="A445" s="128"/>
      <c r="B445" s="128"/>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476"/>
      <c r="AL445" s="132"/>
      <c r="AM445" s="132"/>
      <c r="AN445" s="132"/>
      <c r="AO445" s="132"/>
      <c r="AP445" s="132"/>
      <c r="AQ445" s="132"/>
      <c r="AR445" s="132"/>
      <c r="AS445" s="132"/>
      <c r="AT445" s="132"/>
      <c r="AU445" s="118"/>
      <c r="AV445" s="119"/>
      <c r="AW445" s="119"/>
      <c r="AX445" s="120"/>
    </row>
    <row r="446" spans="1:50" ht="24" customHeight="1" hidden="1">
      <c r="A446" s="128"/>
      <c r="B446" s="128"/>
      <c r="C446" s="469"/>
      <c r="D446" s="132"/>
      <c r="E446" s="132"/>
      <c r="F446" s="132"/>
      <c r="G446" s="132"/>
      <c r="H446" s="132"/>
      <c r="I446" s="132"/>
      <c r="J446" s="132"/>
      <c r="K446" s="132"/>
      <c r="L446" s="132"/>
      <c r="M446" s="469"/>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498"/>
      <c r="AL446" s="499"/>
      <c r="AM446" s="499"/>
      <c r="AN446" s="499"/>
      <c r="AO446" s="499"/>
      <c r="AP446" s="499"/>
      <c r="AQ446" s="132"/>
      <c r="AR446" s="132"/>
      <c r="AS446" s="132"/>
      <c r="AT446" s="132"/>
      <c r="AU446" s="127"/>
      <c r="AV446" s="119"/>
      <c r="AW446" s="119"/>
      <c r="AX446" s="120"/>
    </row>
    <row r="447" spans="1:50" ht="24" customHeight="1" hidden="1">
      <c r="A447" s="128"/>
      <c r="B447" s="128"/>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476"/>
      <c r="AL447" s="132"/>
      <c r="AM447" s="132"/>
      <c r="AN447" s="132"/>
      <c r="AO447" s="132"/>
      <c r="AP447" s="132"/>
      <c r="AQ447" s="132"/>
      <c r="AR447" s="132"/>
      <c r="AS447" s="132"/>
      <c r="AT447" s="132"/>
      <c r="AU447" s="118"/>
      <c r="AV447" s="119"/>
      <c r="AW447" s="119"/>
      <c r="AX447" s="120"/>
    </row>
    <row r="448" spans="1:50" ht="24" customHeight="1" hidden="1">
      <c r="A448" s="128"/>
      <c r="B448" s="128"/>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476"/>
      <c r="AL448" s="132"/>
      <c r="AM448" s="132"/>
      <c r="AN448" s="132"/>
      <c r="AO448" s="132"/>
      <c r="AP448" s="132"/>
      <c r="AQ448" s="132"/>
      <c r="AR448" s="132"/>
      <c r="AS448" s="132"/>
      <c r="AT448" s="132"/>
      <c r="AU448" s="118"/>
      <c r="AV448" s="119"/>
      <c r="AW448" s="119"/>
      <c r="AX448" s="120"/>
    </row>
    <row r="449" spans="1:50" ht="24" customHeight="1" hidden="1">
      <c r="A449" s="128"/>
      <c r="B449" s="128"/>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476"/>
      <c r="AL449" s="132"/>
      <c r="AM449" s="132"/>
      <c r="AN449" s="132"/>
      <c r="AO449" s="132"/>
      <c r="AP449" s="132"/>
      <c r="AQ449" s="132"/>
      <c r="AR449" s="132"/>
      <c r="AS449" s="132"/>
      <c r="AT449" s="132"/>
      <c r="AU449" s="118"/>
      <c r="AV449" s="119"/>
      <c r="AW449" s="119"/>
      <c r="AX449" s="120"/>
    </row>
    <row r="450" spans="1:50" ht="24" customHeight="1" hidden="1">
      <c r="A450" s="128"/>
      <c r="B450" s="128"/>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476"/>
      <c r="AL450" s="132"/>
      <c r="AM450" s="132"/>
      <c r="AN450" s="132"/>
      <c r="AO450" s="132"/>
      <c r="AP450" s="132"/>
      <c r="AQ450" s="132"/>
      <c r="AR450" s="132"/>
      <c r="AS450" s="132"/>
      <c r="AT450" s="132"/>
      <c r="AU450" s="118"/>
      <c r="AV450" s="119"/>
      <c r="AW450" s="119"/>
      <c r="AX450" s="120"/>
    </row>
    <row r="451" spans="1:50" ht="24" customHeight="1" hidden="1">
      <c r="A451" s="128"/>
      <c r="B451" s="128"/>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476"/>
      <c r="AL451" s="132"/>
      <c r="AM451" s="132"/>
      <c r="AN451" s="132"/>
      <c r="AO451" s="132"/>
      <c r="AP451" s="132"/>
      <c r="AQ451" s="132"/>
      <c r="AR451" s="132"/>
      <c r="AS451" s="132"/>
      <c r="AT451" s="132"/>
      <c r="AU451" s="118"/>
      <c r="AV451" s="119"/>
      <c r="AW451" s="119"/>
      <c r="AX451" s="120"/>
    </row>
    <row r="452" spans="1:50" ht="24" customHeight="1" hidden="1">
      <c r="A452" s="128"/>
      <c r="B452" s="128"/>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476"/>
      <c r="AL452" s="132"/>
      <c r="AM452" s="132"/>
      <c r="AN452" s="132"/>
      <c r="AO452" s="132"/>
      <c r="AP452" s="132"/>
      <c r="AQ452" s="132"/>
      <c r="AR452" s="132"/>
      <c r="AS452" s="132"/>
      <c r="AT452" s="132"/>
      <c r="AU452" s="118"/>
      <c r="AV452" s="119"/>
      <c r="AW452" s="119"/>
      <c r="AX452" s="120"/>
    </row>
    <row r="453" spans="1:50" ht="24" customHeight="1" hidden="1">
      <c r="A453" s="128"/>
      <c r="B453" s="128"/>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476"/>
      <c r="AL453" s="132"/>
      <c r="AM453" s="132"/>
      <c r="AN453" s="132"/>
      <c r="AO453" s="132"/>
      <c r="AP453" s="132"/>
      <c r="AQ453" s="132"/>
      <c r="AR453" s="132"/>
      <c r="AS453" s="132"/>
      <c r="AT453" s="132"/>
      <c r="AU453" s="118"/>
      <c r="AV453" s="119"/>
      <c r="AW453" s="119"/>
      <c r="AX453" s="120"/>
    </row>
    <row r="454" spans="1:50" ht="24" customHeight="1" hidden="1">
      <c r="A454" s="128"/>
      <c r="B454" s="128"/>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476"/>
      <c r="AL454" s="132"/>
      <c r="AM454" s="132"/>
      <c r="AN454" s="132"/>
      <c r="AO454" s="132"/>
      <c r="AP454" s="132"/>
      <c r="AQ454" s="132"/>
      <c r="AR454" s="132"/>
      <c r="AS454" s="132"/>
      <c r="AT454" s="132"/>
      <c r="AU454" s="118"/>
      <c r="AV454" s="119"/>
      <c r="AW454" s="119"/>
      <c r="AX454" s="120"/>
    </row>
    <row r="455" spans="1:50" ht="24" customHeight="1" hidden="1">
      <c r="A455" s="128"/>
      <c r="B455" s="128"/>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476"/>
      <c r="AL455" s="132"/>
      <c r="AM455" s="132"/>
      <c r="AN455" s="132"/>
      <c r="AO455" s="132"/>
      <c r="AP455" s="132"/>
      <c r="AQ455" s="132"/>
      <c r="AR455" s="132"/>
      <c r="AS455" s="132"/>
      <c r="AT455" s="132"/>
      <c r="AU455" s="118"/>
      <c r="AV455" s="119"/>
      <c r="AW455" s="119"/>
      <c r="AX455" s="120"/>
    </row>
    <row r="456" spans="1:50" ht="24" customHeight="1" hidden="1">
      <c r="A456" s="128"/>
      <c r="B456" s="128"/>
      <c r="C456" s="469"/>
      <c r="D456" s="132"/>
      <c r="E456" s="132"/>
      <c r="F456" s="132"/>
      <c r="G456" s="132"/>
      <c r="H456" s="132"/>
      <c r="I456" s="132"/>
      <c r="J456" s="132"/>
      <c r="K456" s="132"/>
      <c r="L456" s="132"/>
      <c r="M456" s="469"/>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498"/>
      <c r="AL456" s="499"/>
      <c r="AM456" s="499"/>
      <c r="AN456" s="499"/>
      <c r="AO456" s="499"/>
      <c r="AP456" s="499"/>
      <c r="AQ456" s="132"/>
      <c r="AR456" s="132"/>
      <c r="AS456" s="132"/>
      <c r="AT456" s="132"/>
      <c r="AU456" s="127"/>
      <c r="AV456" s="119"/>
      <c r="AW456" s="119"/>
      <c r="AX456" s="120"/>
    </row>
    <row r="457" spans="1:50" ht="24" customHeight="1" hidden="1">
      <c r="A457" s="128"/>
      <c r="B457" s="128"/>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476"/>
      <c r="AL457" s="132"/>
      <c r="AM457" s="132"/>
      <c r="AN457" s="132"/>
      <c r="AO457" s="132"/>
      <c r="AP457" s="132"/>
      <c r="AQ457" s="132"/>
      <c r="AR457" s="132"/>
      <c r="AS457" s="132"/>
      <c r="AT457" s="132"/>
      <c r="AU457" s="118"/>
      <c r="AV457" s="119"/>
      <c r="AW457" s="119"/>
      <c r="AX457" s="120"/>
    </row>
    <row r="458" spans="1:50" ht="24" customHeight="1" hidden="1">
      <c r="A458" s="128"/>
      <c r="B458" s="128"/>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476"/>
      <c r="AL458" s="132"/>
      <c r="AM458" s="132"/>
      <c r="AN458" s="132"/>
      <c r="AO458" s="132"/>
      <c r="AP458" s="132"/>
      <c r="AQ458" s="132"/>
      <c r="AR458" s="132"/>
      <c r="AS458" s="132"/>
      <c r="AT458" s="132"/>
      <c r="AU458" s="118"/>
      <c r="AV458" s="119"/>
      <c r="AW458" s="119"/>
      <c r="AX458" s="120"/>
    </row>
    <row r="459" spans="1:50" ht="24" customHeight="1" hidden="1">
      <c r="A459" s="128"/>
      <c r="B459" s="128"/>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476"/>
      <c r="AL459" s="132"/>
      <c r="AM459" s="132"/>
      <c r="AN459" s="132"/>
      <c r="AO459" s="132"/>
      <c r="AP459" s="132"/>
      <c r="AQ459" s="132"/>
      <c r="AR459" s="132"/>
      <c r="AS459" s="132"/>
      <c r="AT459" s="132"/>
      <c r="AU459" s="118"/>
      <c r="AV459" s="119"/>
      <c r="AW459" s="119"/>
      <c r="AX459" s="120"/>
    </row>
    <row r="460" spans="1:50" ht="24" customHeight="1" hidden="1">
      <c r="A460" s="128"/>
      <c r="B460" s="128"/>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476"/>
      <c r="AL460" s="132"/>
      <c r="AM460" s="132"/>
      <c r="AN460" s="132"/>
      <c r="AO460" s="132"/>
      <c r="AP460" s="132"/>
      <c r="AQ460" s="132"/>
      <c r="AR460" s="132"/>
      <c r="AS460" s="132"/>
      <c r="AT460" s="132"/>
      <c r="AU460" s="118"/>
      <c r="AV460" s="119"/>
      <c r="AW460" s="119"/>
      <c r="AX460" s="120"/>
    </row>
    <row r="461" spans="1:50" ht="24" customHeight="1" hidden="1">
      <c r="A461" s="128"/>
      <c r="B461" s="128"/>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476"/>
      <c r="AL461" s="132"/>
      <c r="AM461" s="132"/>
      <c r="AN461" s="132"/>
      <c r="AO461" s="132"/>
      <c r="AP461" s="132"/>
      <c r="AQ461" s="132"/>
      <c r="AR461" s="132"/>
      <c r="AS461" s="132"/>
      <c r="AT461" s="132"/>
      <c r="AU461" s="118"/>
      <c r="AV461" s="119"/>
      <c r="AW461" s="119"/>
      <c r="AX461" s="120"/>
    </row>
    <row r="462" spans="1:50" ht="24" customHeight="1" hidden="1">
      <c r="A462" s="128"/>
      <c r="B462" s="128"/>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476"/>
      <c r="AL462" s="132"/>
      <c r="AM462" s="132"/>
      <c r="AN462" s="132"/>
      <c r="AO462" s="132"/>
      <c r="AP462" s="132"/>
      <c r="AQ462" s="132"/>
      <c r="AR462" s="132"/>
      <c r="AS462" s="132"/>
      <c r="AT462" s="132"/>
      <c r="AU462" s="118"/>
      <c r="AV462" s="119"/>
      <c r="AW462" s="119"/>
      <c r="AX462" s="120"/>
    </row>
    <row r="463" spans="1:50" ht="24" customHeight="1" hidden="1">
      <c r="A463" s="128"/>
      <c r="B463" s="128"/>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476"/>
      <c r="AL463" s="132"/>
      <c r="AM463" s="132"/>
      <c r="AN463" s="132"/>
      <c r="AO463" s="132"/>
      <c r="AP463" s="132"/>
      <c r="AQ463" s="132"/>
      <c r="AR463" s="132"/>
      <c r="AS463" s="132"/>
      <c r="AT463" s="132"/>
      <c r="AU463" s="118"/>
      <c r="AV463" s="119"/>
      <c r="AW463" s="119"/>
      <c r="AX463" s="120"/>
    </row>
    <row r="464" spans="1:50" ht="24" customHeight="1" hidden="1">
      <c r="A464" s="128"/>
      <c r="B464" s="128"/>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476"/>
      <c r="AL464" s="132"/>
      <c r="AM464" s="132"/>
      <c r="AN464" s="132"/>
      <c r="AO464" s="132"/>
      <c r="AP464" s="132"/>
      <c r="AQ464" s="132"/>
      <c r="AR464" s="132"/>
      <c r="AS464" s="132"/>
      <c r="AT464" s="132"/>
      <c r="AU464" s="118"/>
      <c r="AV464" s="119"/>
      <c r="AW464" s="119"/>
      <c r="AX464" s="120"/>
    </row>
    <row r="465" spans="1:50" ht="24" customHeight="1" hidden="1">
      <c r="A465" s="128"/>
      <c r="B465" s="128"/>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476"/>
      <c r="AL465" s="132"/>
      <c r="AM465" s="132"/>
      <c r="AN465" s="132"/>
      <c r="AO465" s="132"/>
      <c r="AP465" s="132"/>
      <c r="AQ465" s="132"/>
      <c r="AR465" s="132"/>
      <c r="AS465" s="132"/>
      <c r="AT465" s="132"/>
      <c r="AU465" s="118"/>
      <c r="AV465" s="119"/>
      <c r="AW465" s="119"/>
      <c r="AX465" s="120"/>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sheetData>
  <sheetProtection/>
  <mergeCells count="967">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B34:AD34"/>
    <mergeCell ref="Y43:AA43"/>
    <mergeCell ref="Y35:AA35"/>
    <mergeCell ref="G42:X43"/>
    <mergeCell ref="A26:F34"/>
    <mergeCell ref="G26:X26"/>
    <mergeCell ref="Y26:AA26"/>
    <mergeCell ref="AB26:AD26"/>
    <mergeCell ref="Y42:AA42"/>
    <mergeCell ref="AT35:AX35"/>
    <mergeCell ref="AB42:AD42"/>
    <mergeCell ref="AJ23:AN23"/>
    <mergeCell ref="AO23:AS23"/>
    <mergeCell ref="AJ35:AN35"/>
    <mergeCell ref="AO35:AS35"/>
    <mergeCell ref="AJ42:AN42"/>
    <mergeCell ref="AO42:AS42"/>
    <mergeCell ref="AO25:AS25"/>
    <mergeCell ref="AT25:AX25"/>
    <mergeCell ref="AR14:AX14"/>
    <mergeCell ref="AJ43:AN43"/>
    <mergeCell ref="AO43:AS43"/>
    <mergeCell ref="AT23:AX23"/>
    <mergeCell ref="AD15:AJ15"/>
    <mergeCell ref="AK15:AQ15"/>
    <mergeCell ref="AR15:AX15"/>
    <mergeCell ref="AB35:AD35"/>
    <mergeCell ref="AE35:AI35"/>
    <mergeCell ref="AE43:AI43"/>
    <mergeCell ref="A84:F115"/>
    <mergeCell ref="I14:O14"/>
    <mergeCell ref="P14:V14"/>
    <mergeCell ref="W14:AC14"/>
    <mergeCell ref="AD14:AJ14"/>
    <mergeCell ref="AK14:AQ14"/>
    <mergeCell ref="A35:F43"/>
    <mergeCell ref="G35:X35"/>
    <mergeCell ref="Y33:AA33"/>
    <mergeCell ref="Y34:AA34"/>
    <mergeCell ref="A73:AX73"/>
    <mergeCell ref="AG54:AX54"/>
    <mergeCell ref="AB43:AD43"/>
    <mergeCell ref="R50:W50"/>
    <mergeCell ref="L50:Q50"/>
    <mergeCell ref="C50:K50"/>
    <mergeCell ref="AT43:AX43"/>
    <mergeCell ref="T69:AF69"/>
    <mergeCell ref="T70:AF70"/>
    <mergeCell ref="G70:S70"/>
    <mergeCell ref="AD57:AF57"/>
    <mergeCell ref="AD58:AF58"/>
    <mergeCell ref="A58:B63"/>
    <mergeCell ref="C68:F68"/>
    <mergeCell ref="G68:S68"/>
    <mergeCell ref="AD64:AF64"/>
    <mergeCell ref="AD65:AF65"/>
    <mergeCell ref="AD59:AF59"/>
    <mergeCell ref="C64:AC64"/>
    <mergeCell ref="C65:AC65"/>
    <mergeCell ref="AQ82:AX82"/>
    <mergeCell ref="AK442:AP442"/>
    <mergeCell ref="AK441:AP441"/>
    <mergeCell ref="AK440:AP440"/>
    <mergeCell ref="AQ440:AT440"/>
    <mergeCell ref="AK412:AP412"/>
    <mergeCell ref="AQ412:AT412"/>
    <mergeCell ref="AU412:AX412"/>
    <mergeCell ref="AQ438:AT438"/>
    <mergeCell ref="AK437:AP437"/>
    <mergeCell ref="C72:F72"/>
    <mergeCell ref="M443:AJ443"/>
    <mergeCell ref="AK443:AP443"/>
    <mergeCell ref="M441:AJ441"/>
    <mergeCell ref="AK439:AP439"/>
    <mergeCell ref="AQ439:AT439"/>
    <mergeCell ref="A79:AX79"/>
    <mergeCell ref="M442:AJ442"/>
    <mergeCell ref="A441:B441"/>
    <mergeCell ref="C441:L441"/>
    <mergeCell ref="AG55:AX57"/>
    <mergeCell ref="AG67:AX70"/>
    <mergeCell ref="T68:AF68"/>
    <mergeCell ref="C70:F70"/>
    <mergeCell ref="G69:S69"/>
    <mergeCell ref="A444:B444"/>
    <mergeCell ref="C444:L444"/>
    <mergeCell ref="M444:AJ444"/>
    <mergeCell ref="AK444:AP444"/>
    <mergeCell ref="AQ444:AT444"/>
    <mergeCell ref="AK445:AP445"/>
    <mergeCell ref="AQ445:AT445"/>
    <mergeCell ref="AG58:AX63"/>
    <mergeCell ref="A67:B70"/>
    <mergeCell ref="A77:AX77"/>
    <mergeCell ref="A64:B66"/>
    <mergeCell ref="AG64:AX66"/>
    <mergeCell ref="AQ437:AT437"/>
    <mergeCell ref="AU440:AX440"/>
    <mergeCell ref="AQ443:AT443"/>
    <mergeCell ref="A445:B445"/>
    <mergeCell ref="C445:L445"/>
    <mergeCell ref="M445:AJ445"/>
    <mergeCell ref="A443:B443"/>
    <mergeCell ref="C443:L443"/>
    <mergeCell ref="A442:B442"/>
    <mergeCell ref="C442:L442"/>
    <mergeCell ref="AD55:AF55"/>
    <mergeCell ref="AD56:AF56"/>
    <mergeCell ref="C69:F69"/>
    <mergeCell ref="AD61:AF61"/>
    <mergeCell ref="AD63:AF63"/>
    <mergeCell ref="AK436:AP436"/>
    <mergeCell ref="C66:AC66"/>
    <mergeCell ref="G118:K118"/>
    <mergeCell ref="L118:X118"/>
    <mergeCell ref="A75:AX75"/>
    <mergeCell ref="A76:E76"/>
    <mergeCell ref="A71:B72"/>
    <mergeCell ref="C71:F71"/>
    <mergeCell ref="G71:AX71"/>
    <mergeCell ref="G72:AX72"/>
    <mergeCell ref="A439:B439"/>
    <mergeCell ref="C439:L439"/>
    <mergeCell ref="M439:AJ439"/>
    <mergeCell ref="A437:B437"/>
    <mergeCell ref="C437:L437"/>
    <mergeCell ref="C67:AC67"/>
    <mergeCell ref="AD67:AF67"/>
    <mergeCell ref="AI82:AP82"/>
    <mergeCell ref="S82:Z82"/>
    <mergeCell ref="M436:AJ436"/>
    <mergeCell ref="A440:B440"/>
    <mergeCell ref="C440:L440"/>
    <mergeCell ref="A438:B438"/>
    <mergeCell ref="AK438:AP438"/>
    <mergeCell ref="A436:B436"/>
    <mergeCell ref="AD60:AF60"/>
    <mergeCell ref="C438:L438"/>
    <mergeCell ref="M438:AJ438"/>
    <mergeCell ref="M440:AJ440"/>
    <mergeCell ref="C60:AC60"/>
    <mergeCell ref="C56:AC56"/>
    <mergeCell ref="C57:AC57"/>
    <mergeCell ref="C58:AC58"/>
    <mergeCell ref="C59:AC59"/>
    <mergeCell ref="C436:L436"/>
    <mergeCell ref="A117:F160"/>
    <mergeCell ref="A81:AX81"/>
    <mergeCell ref="A80:AX80"/>
    <mergeCell ref="AD66:AF66"/>
    <mergeCell ref="M437:AJ437"/>
    <mergeCell ref="K82:R82"/>
    <mergeCell ref="AA82:AH82"/>
    <mergeCell ref="AQ436:AT436"/>
    <mergeCell ref="A82:B82"/>
    <mergeCell ref="C82:J82"/>
    <mergeCell ref="A435:B435"/>
    <mergeCell ref="C435:L435"/>
    <mergeCell ref="M435:AJ435"/>
    <mergeCell ref="AK435:AP435"/>
    <mergeCell ref="G117:AB117"/>
    <mergeCell ref="AC117:AX117"/>
    <mergeCell ref="Y118:AB118"/>
    <mergeCell ref="AC118:AG118"/>
    <mergeCell ref="AH118:AT118"/>
    <mergeCell ref="AU118:AX118"/>
    <mergeCell ref="AP1:AV1"/>
    <mergeCell ref="AJ2:AP2"/>
    <mergeCell ref="AQ2:AX2"/>
    <mergeCell ref="C61:AC61"/>
    <mergeCell ref="C63:AC63"/>
    <mergeCell ref="G4:X4"/>
    <mergeCell ref="Y4:AD4"/>
    <mergeCell ref="C55:AC55"/>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5:AD25"/>
    <mergeCell ref="AE25:AI25"/>
    <mergeCell ref="AJ25:AN25"/>
    <mergeCell ref="AB23:AD23"/>
    <mergeCell ref="AE23:AI23"/>
    <mergeCell ref="AJ33:AN33"/>
    <mergeCell ref="AB24:AD24"/>
    <mergeCell ref="AE24:AI24"/>
    <mergeCell ref="AJ24:AN24"/>
    <mergeCell ref="AB33:AD33"/>
    <mergeCell ref="A20:F25"/>
    <mergeCell ref="AO20:AS20"/>
    <mergeCell ref="AT20:AX20"/>
    <mergeCell ref="G21:X25"/>
    <mergeCell ref="AB21:AD21"/>
    <mergeCell ref="AE21:AI21"/>
    <mergeCell ref="AJ21:AN21"/>
    <mergeCell ref="Y25:AA25"/>
    <mergeCell ref="G20:X20"/>
    <mergeCell ref="Y21:AA22"/>
    <mergeCell ref="G33:X34"/>
    <mergeCell ref="AE26:AI26"/>
    <mergeCell ref="AJ26:AN26"/>
    <mergeCell ref="AO26:AS26"/>
    <mergeCell ref="AT26:AX26"/>
    <mergeCell ref="AE34:AI34"/>
    <mergeCell ref="AJ34:AN34"/>
    <mergeCell ref="AO34:AS34"/>
    <mergeCell ref="AT34:AX34"/>
    <mergeCell ref="AE33:AI33"/>
    <mergeCell ref="AE42:AI42"/>
    <mergeCell ref="AO33:AS33"/>
    <mergeCell ref="AT42:AX42"/>
    <mergeCell ref="R44:W44"/>
    <mergeCell ref="X44:AX44"/>
    <mergeCell ref="G40:X41"/>
    <mergeCell ref="Y40:AA40"/>
    <mergeCell ref="AB40:AD40"/>
    <mergeCell ref="AE40:AI40"/>
    <mergeCell ref="AT33:AX33"/>
    <mergeCell ref="C44:K44"/>
    <mergeCell ref="L44:Q44"/>
    <mergeCell ref="L47:Q47"/>
    <mergeCell ref="R47:W47"/>
    <mergeCell ref="X47:AX47"/>
    <mergeCell ref="C46:K46"/>
    <mergeCell ref="L46:Q46"/>
    <mergeCell ref="R46:W46"/>
    <mergeCell ref="X46:AX46"/>
    <mergeCell ref="X51:AX51"/>
    <mergeCell ref="C45:K45"/>
    <mergeCell ref="L45:Q45"/>
    <mergeCell ref="R45:W45"/>
    <mergeCell ref="X45:AX45"/>
    <mergeCell ref="X50:AX50"/>
    <mergeCell ref="R48:W48"/>
    <mergeCell ref="X48:AX48"/>
    <mergeCell ref="A44:B51"/>
    <mergeCell ref="A55:B57"/>
    <mergeCell ref="A53:AX53"/>
    <mergeCell ref="C49:K49"/>
    <mergeCell ref="L49:Q49"/>
    <mergeCell ref="R49:W49"/>
    <mergeCell ref="X49:AX49"/>
    <mergeCell ref="C48:K48"/>
    <mergeCell ref="L48:Q48"/>
    <mergeCell ref="C47:K47"/>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5:AT435"/>
    <mergeCell ref="AU439:AX439"/>
    <mergeCell ref="AQ442:AT442"/>
    <mergeCell ref="AQ441:AT441"/>
    <mergeCell ref="F76:AX76"/>
    <mergeCell ref="F78:AX78"/>
    <mergeCell ref="AU437:AX437"/>
    <mergeCell ref="AU438:AX438"/>
    <mergeCell ref="A78:E78"/>
    <mergeCell ref="AU435:AX435"/>
    <mergeCell ref="AU436:AX436"/>
    <mergeCell ref="A412:B412"/>
    <mergeCell ref="C412:L412"/>
    <mergeCell ref="M412:AJ412"/>
    <mergeCell ref="A3:AN3"/>
    <mergeCell ref="AO3:AX3"/>
    <mergeCell ref="C62:AC62"/>
    <mergeCell ref="AD62:AF62"/>
    <mergeCell ref="A74:AX74"/>
    <mergeCell ref="AD54:AF54"/>
    <mergeCell ref="C54:AC54"/>
    <mergeCell ref="C51:K51"/>
    <mergeCell ref="L51:Q51"/>
    <mergeCell ref="R51:W51"/>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G29:X30"/>
    <mergeCell ref="Y29:AA29"/>
    <mergeCell ref="AB29:AD29"/>
    <mergeCell ref="AE29:AI29"/>
    <mergeCell ref="AJ29:AN29"/>
    <mergeCell ref="AO29:AS29"/>
    <mergeCell ref="AT29:AX29"/>
    <mergeCell ref="Y30:AA30"/>
    <mergeCell ref="AB30:AD30"/>
    <mergeCell ref="AE30:AI30"/>
    <mergeCell ref="AJ30:AN30"/>
    <mergeCell ref="AO30:AS30"/>
    <mergeCell ref="AT30:AX30"/>
    <mergeCell ref="G27:X28"/>
    <mergeCell ref="Y27:AA27"/>
    <mergeCell ref="AB27:AD27"/>
    <mergeCell ref="AE27:AI27"/>
    <mergeCell ref="AJ27:AN27"/>
    <mergeCell ref="AO27:AS27"/>
    <mergeCell ref="Y28:AA28"/>
    <mergeCell ref="AB28:AD28"/>
    <mergeCell ref="AE28:AI28"/>
    <mergeCell ref="AJ28:AN28"/>
    <mergeCell ref="AO28:AS28"/>
    <mergeCell ref="AT28:AX28"/>
    <mergeCell ref="AJ40:AN40"/>
    <mergeCell ref="AO40:AS40"/>
    <mergeCell ref="AT40:AX40"/>
    <mergeCell ref="Y41:AA41"/>
    <mergeCell ref="AB41:AD41"/>
    <mergeCell ref="AE41:AI41"/>
    <mergeCell ref="AJ41:AN41"/>
    <mergeCell ref="AO41:AS41"/>
    <mergeCell ref="AT41:AX41"/>
    <mergeCell ref="G38:X39"/>
    <mergeCell ref="Y38:AA38"/>
    <mergeCell ref="AB38:AD38"/>
    <mergeCell ref="AE38:AI38"/>
    <mergeCell ref="AJ38:AN38"/>
    <mergeCell ref="AO38:AS38"/>
    <mergeCell ref="AT38:AX38"/>
    <mergeCell ref="Y39:AA39"/>
    <mergeCell ref="AB39:AD39"/>
    <mergeCell ref="AE39:AI39"/>
    <mergeCell ref="AJ39:AN39"/>
    <mergeCell ref="AO39:AS39"/>
    <mergeCell ref="AT39:AX39"/>
    <mergeCell ref="G36:X37"/>
    <mergeCell ref="Y36:AA36"/>
    <mergeCell ref="AB36:AD36"/>
    <mergeCell ref="AE36:AI36"/>
    <mergeCell ref="AJ36:AN36"/>
    <mergeCell ref="AO36:AS36"/>
    <mergeCell ref="AO21:AS21"/>
    <mergeCell ref="AT21:AX21"/>
    <mergeCell ref="AT36:AX36"/>
    <mergeCell ref="Y37:AA37"/>
    <mergeCell ref="AB37:AD37"/>
    <mergeCell ref="AE37:AI37"/>
    <mergeCell ref="AJ37:AN37"/>
    <mergeCell ref="AO37:AS37"/>
    <mergeCell ref="AT37:AX37"/>
    <mergeCell ref="AT27:AX27"/>
    <mergeCell ref="AO24:AS24"/>
    <mergeCell ref="AT24:AX24"/>
    <mergeCell ref="Y23:AA24"/>
    <mergeCell ref="AB22:AD22"/>
    <mergeCell ref="AE22:AI22"/>
    <mergeCell ref="AJ22:AN22"/>
    <mergeCell ref="AO22:AS22"/>
    <mergeCell ref="AT22:AX22"/>
  </mergeCells>
  <dataValidations count="2">
    <dataValidation allowBlank="1" showInputMessage="1" showErrorMessage="1" imeMode="hiragana" sqref="C45:K48"/>
    <dataValidation allowBlank="1" showInputMessage="1" showErrorMessage="1" imeMode="halfAlpha" sqref="L45:W49"/>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&amp;R事業番号0376</oddHeader>
  </headerFooter>
  <rowBreaks count="5" manualBreakCount="5">
    <brk id="43" max="49" man="1"/>
    <brk id="52" max="49" man="1"/>
    <brk id="83" max="49" man="1"/>
    <brk id="115" max="49" man="1"/>
    <brk id="16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平成26年行政事業レビュー_美術館・博物館活動の充実</dc:title>
  <dc:subject>0376</dc:subject>
  <dc:creator>文部科学省</dc:creator>
  <cp:keywords/>
  <dc:description/>
  <cp:lastModifiedBy>文部科学省</cp:lastModifiedBy>
  <cp:lastPrinted>2014-09-25T06:19:41Z</cp:lastPrinted>
  <dcterms:created xsi:type="dcterms:W3CDTF">2012-03-13T00:50:25Z</dcterms:created>
  <dcterms:modified xsi:type="dcterms:W3CDTF">2014-09-29T05:14:36Z</dcterms:modified>
  <cp:category/>
  <cp:version/>
  <cp:contentType/>
  <cp:contentStatus/>
</cp:coreProperties>
</file>