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760" activeTab="0"/>
  </bookViews>
  <sheets>
    <sheet name="0387" sheetId="1" r:id="rId1"/>
  </sheets>
  <definedNames>
    <definedName name="_xlnm.Print_Area" localSheetId="0">'0387'!$A$1:$AX$698</definedName>
  </definedNames>
  <calcPr fullCalcOnLoad="1"/>
</workbook>
</file>

<file path=xl/sharedStrings.xml><?xml version="1.0" encoding="utf-8"?>
<sst xmlns="http://schemas.openxmlformats.org/spreadsheetml/2006/main" count="799" uniqueCount="384">
  <si>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</si>
  <si>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</si>
  <si>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</si>
  <si>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</si>
  <si>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</si>
  <si>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</si>
  <si>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</si>
  <si>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</si>
  <si>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</si>
  <si>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</si>
  <si>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</si>
  <si>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</si>
  <si>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</si>
  <si>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</si>
  <si>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</si>
  <si>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</si>
  <si>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</si>
  <si>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</si>
  <si>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</si>
  <si>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</si>
  <si>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</si>
  <si>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</si>
  <si>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</si>
  <si>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</si>
  <si>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</si>
  <si>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</si>
  <si>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</si>
  <si>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</si>
  <si>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</si>
  <si>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</si>
  <si>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</si>
  <si>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</si>
  <si>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</si>
  <si>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</si>
  <si>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</si>
  <si>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</si>
  <si>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</si>
  <si>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</si>
  <si>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</si>
  <si>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</si>
  <si>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</si>
  <si>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</si>
  <si>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</si>
  <si>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</si>
  <si>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</si>
  <si>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</si>
  <si>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</si>
  <si>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</si>
  <si>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</si>
  <si>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</si>
  <si>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</si>
  <si>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</si>
  <si>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</si>
  <si>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</si>
  <si>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</si>
  <si>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</si>
  <si>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</si>
  <si>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活動実績</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</si>
  <si>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</si>
  <si>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</si>
  <si>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</si>
  <si>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</si>
  <si>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</si>
  <si>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</si>
  <si>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</si>
  <si>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</si>
  <si>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独立行政法人国立文化財機構運営費交付金に必要な経費</t>
  </si>
  <si>
    <t>0405</t>
  </si>
  <si>
    <t>0428</t>
  </si>
  <si>
    <t>0392</t>
  </si>
  <si>
    <t>独立行政法人国立文化財機構法（平成11年法
律第178号） 第12条第1項</t>
  </si>
  <si>
    <t>長官官房政策課</t>
  </si>
  <si>
    <t>政策課長
平林　正吉</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</si>
  <si>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</si>
  <si>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文化財担当者の研修、地方公共団体等への助言等を行うとともに、文化財とその活用に関する国際交流や国際協力を積極的に推進する。</t>
  </si>
  <si>
    <t>-</t>
  </si>
  <si>
    <t>随意契約</t>
  </si>
  <si>
    <t>※支出額については総事業費で記入している</t>
  </si>
  <si>
    <t>A.（独）国立文化財機構</t>
  </si>
  <si>
    <t>E.国際研究協力事業費</t>
  </si>
  <si>
    <t>事業費（物件費）</t>
  </si>
  <si>
    <t>陳列品購入等（内訳はC以下参照）</t>
  </si>
  <si>
    <t>事業費（物件費）</t>
  </si>
  <si>
    <t>在外の日本文化財修復、国際会議開催等</t>
  </si>
  <si>
    <t>事業費（人件費）</t>
  </si>
  <si>
    <t>業務人件費</t>
  </si>
  <si>
    <t>一般管理費（物件費）</t>
  </si>
  <si>
    <t>施設管理、賃貸借等</t>
  </si>
  <si>
    <t>一般管理費（人件費）</t>
  </si>
  <si>
    <t>管理人件費</t>
  </si>
  <si>
    <t>B.法人共通</t>
  </si>
  <si>
    <t>F.情報公開事業費</t>
  </si>
  <si>
    <t>事業費（人件費）</t>
  </si>
  <si>
    <t>業務人件費</t>
  </si>
  <si>
    <t>事業費（物件費）</t>
  </si>
  <si>
    <t>ネットワーク機器保守等</t>
  </si>
  <si>
    <t>一般管理費（物件費）</t>
  </si>
  <si>
    <t>施設管理、賃貸借等</t>
  </si>
  <si>
    <t>一般管理費（人件費）</t>
  </si>
  <si>
    <t>管理人件費</t>
  </si>
  <si>
    <t>C.展覧事業費</t>
  </si>
  <si>
    <t>G.展示出版事業費</t>
  </si>
  <si>
    <t>陳列品購入、光熱費、展示場警備等</t>
  </si>
  <si>
    <t>研究公開施設の維持等</t>
  </si>
  <si>
    <t>D.調査研究事業費</t>
  </si>
  <si>
    <t>H.教育普及事業費</t>
  </si>
  <si>
    <t>調査研究機器、文化財修理等</t>
  </si>
  <si>
    <t>博物館広報の印刷物等</t>
  </si>
  <si>
    <t>I.研修事業費</t>
  </si>
  <si>
    <t>費　目</t>
  </si>
  <si>
    <t>使　途</t>
  </si>
  <si>
    <t>金　額
(百万円）</t>
  </si>
  <si>
    <t>埋蔵文化財担当者研修等実施経費</t>
  </si>
  <si>
    <t>物品</t>
  </si>
  <si>
    <t>計</t>
  </si>
  <si>
    <t>役務</t>
  </si>
  <si>
    <t>工事</t>
  </si>
  <si>
    <t>C-1.株式会社丹青社</t>
  </si>
  <si>
    <t>C-9.関西電力株式会社</t>
  </si>
  <si>
    <t>奈良国立博物館で使用する電気</t>
  </si>
  <si>
    <t>C.展覧事業費</t>
  </si>
  <si>
    <t>D.調査研究事業費</t>
  </si>
  <si>
    <t>E.国際研究協力事業費</t>
  </si>
  <si>
    <t>F.情報公開事業費</t>
  </si>
  <si>
    <t>G.展示出版事業費</t>
  </si>
  <si>
    <t>H.教育普及事業費</t>
  </si>
  <si>
    <t>該当なし</t>
  </si>
  <si>
    <t>B.法人共通</t>
  </si>
  <si>
    <t>奈良文化財研究所平城宮跡資料館地区で使用する電気</t>
  </si>
  <si>
    <t>奈良文化財研究所飛鳥資料館地区で使用する電気</t>
  </si>
  <si>
    <t>東京国立博物館等で使用する電気</t>
  </si>
  <si>
    <t>九州国立博物館等で使用する電気</t>
  </si>
  <si>
    <t>九州国立博物館等で使用する電気</t>
  </si>
  <si>
    <t>京都国立博物館特別展示館（旧本館）保存活用計画策定業務</t>
  </si>
  <si>
    <t>電子複写機賃貸借及び保守　一式</t>
  </si>
  <si>
    <t>京都国立博物館平常展示館展示工事その2</t>
  </si>
  <si>
    <t>如意輪観音菩薩坐像　１躯</t>
  </si>
  <si>
    <t>京都国立博物館機械設備等保全業務　一式</t>
  </si>
  <si>
    <t>京都国立博物館で使用する電気</t>
  </si>
  <si>
    <t>会場運営業務の請負　一式</t>
  </si>
  <si>
    <t>九州国立博物館　一般財団法人ＮＨＫエンジニアリングシステム製スーパーハイビジョン映像システム一式のリース</t>
  </si>
  <si>
    <t>文化財用マイクロフォーカスX線CTシステム　一式</t>
  </si>
  <si>
    <t>文化財撮影用照明設備　一式</t>
  </si>
  <si>
    <t>文化財調査用X線撮影装置　一式</t>
  </si>
  <si>
    <t>微小部蛍光線分析装置SDDバージョンアップ　一式</t>
  </si>
  <si>
    <t>三次元カラースキャナー　一式</t>
  </si>
  <si>
    <t>奈良文化財研究所所内ネットワークの保守　一式</t>
  </si>
  <si>
    <t>『東京国立博物館ニュース』編集・製作及び印刷業務</t>
  </si>
  <si>
    <t>『東京国立博物館ニュース』封入及び発送等業務</t>
  </si>
  <si>
    <t>備品消耗品費：5百万円
光熱水費等：3百万円
業務委託費：2百万円
雑役務費：1百万円</t>
  </si>
  <si>
    <t>雑役務費：61百万円
光熱水費等：45百万円
備品消耗品費：15百万円
派遣職員賃金：10百万円
業務委託費：3百万円
賃借料：2百万円
諸謝金：1百万円</t>
  </si>
  <si>
    <t>B-1.株式会社F-Power</t>
  </si>
  <si>
    <t>物品</t>
  </si>
  <si>
    <t>B-2.九州電力株式会社福岡南営業所</t>
  </si>
  <si>
    <t>B-3.株式会社エネット</t>
  </si>
  <si>
    <t>奈良文化財研究所藤原地区で使用する電気</t>
  </si>
  <si>
    <t>B-4.ミツウロコグリーンエネルギー株式会社</t>
  </si>
  <si>
    <t>B-5.ミツウロコグリーンエネルギー株式会社</t>
  </si>
  <si>
    <t>B-6. 株式会社文化財保存計画協会</t>
  </si>
  <si>
    <t>役務</t>
  </si>
  <si>
    <t>独立行政法人国立文化財機構人事給与統合システム及び保守業務　一式</t>
  </si>
  <si>
    <t>B-7.株式会社サイエンティア</t>
  </si>
  <si>
    <t>B-8.富士ゼロックス株式会社</t>
  </si>
  <si>
    <t>B-9.株式会社大塚商会</t>
  </si>
  <si>
    <t>B-10.株式会社大塚商会</t>
  </si>
  <si>
    <t>東京国立博物館情報システム更新機器　一式</t>
  </si>
  <si>
    <t>東京国立博物館クライアントシステム用サーバ機　一式</t>
  </si>
  <si>
    <t>紙本著色病草紙断簡（痣のある女）　１面</t>
  </si>
  <si>
    <t>C-2.株式会社水戸幸商会</t>
  </si>
  <si>
    <t>女神坐像　１躯</t>
  </si>
  <si>
    <t>物品</t>
  </si>
  <si>
    <t>C-3.有限会社神田紫雲洞</t>
  </si>
  <si>
    <t>C-4.関西電力株式会社</t>
  </si>
  <si>
    <t>C-5.株式会社ルート・ワン</t>
  </si>
  <si>
    <t>C-6.東京センチュリーリース株式会社</t>
  </si>
  <si>
    <t>C-7.タクミサービス</t>
  </si>
  <si>
    <t>C-8.吉平美術店</t>
  </si>
  <si>
    <t>紙本墨書月江正印墨蹟　識語</t>
  </si>
  <si>
    <t>C-10.株式会社古美術藪本</t>
  </si>
  <si>
    <t>D-1.株式会社三ツワフロンテック</t>
  </si>
  <si>
    <t>奈良文化財研究所　研究補助労働者派遣業務</t>
  </si>
  <si>
    <t>D-2.株式会社日経サービス</t>
  </si>
  <si>
    <t>高性能冷却型高速赤外線カメラ　一式</t>
  </si>
  <si>
    <t>D-4.株式会社ケン・オートメーション</t>
  </si>
  <si>
    <t>D-3.株式会社ケン・オートメーション</t>
  </si>
  <si>
    <t>D-5.株式会社堀内カラー</t>
  </si>
  <si>
    <t>フーリエ変換赤外分光光度計　一式</t>
  </si>
  <si>
    <t>D-6.竹田理化工業株式会社</t>
  </si>
  <si>
    <t>D-7.エクスロン・インターナショナル(株)</t>
  </si>
  <si>
    <t>文化財保存用調湿剤　一式</t>
  </si>
  <si>
    <t>D-8.富士シリシア化学株式会社</t>
  </si>
  <si>
    <t>物品</t>
  </si>
  <si>
    <t>D-9.株式会社ニコンインステック九州支店</t>
  </si>
  <si>
    <t>3次元デジタイザ　一式</t>
  </si>
  <si>
    <t>D-10.株式会社三ツワフロンテック</t>
  </si>
  <si>
    <t>国際研修2013「紙の保存と修復」実習指導業務　一式</t>
  </si>
  <si>
    <t>E-1.一般社団法人 国宝修理装潢師連盟</t>
  </si>
  <si>
    <t>文化財情報ネットワークシステム保守業務　一式</t>
  </si>
  <si>
    <t>役務</t>
  </si>
  <si>
    <t>F-1.富士ゼロックス株式会社</t>
  </si>
  <si>
    <t>F-2.ネットワンシステムズ株式会社</t>
  </si>
  <si>
    <t>F-3.ネットワンシステムズ株式会社</t>
  </si>
  <si>
    <t>F-4.株式会社清和ビジネス</t>
  </si>
  <si>
    <t>奈良文化財研究所所内ネットワークの保守　一式</t>
  </si>
  <si>
    <t>DLP方式プロジェクター　一式</t>
  </si>
  <si>
    <t>G-1.</t>
  </si>
  <si>
    <t>『東京国立博物館ニュース』封入及び発送等業務</t>
  </si>
  <si>
    <t>役務</t>
  </si>
  <si>
    <t>H-1.凸版印刷株式会社</t>
  </si>
  <si>
    <t>H-2.株式会社アドレスサービス</t>
  </si>
  <si>
    <t>H-3.カンタムソリューションズ株式会社</t>
  </si>
  <si>
    <t>I-1.</t>
  </si>
  <si>
    <t>[展覧事業]
○歴史・伝統文化の保存と継承の中核的拠点としての収蔵品の整備
・体系的・通史的にバランスのとれた収蔵品の充実を図る
○文化財を活用した歴史・伝統文化の国内外への発信
・魅力ある質の高い展示
・歴史・伝統文化の理解促進
・快適な観覧環境の提供</t>
  </si>
  <si>
    <t>成果目標及び成果実績
（アウトカム）</t>
  </si>
  <si>
    <t>[調査研究事業]
○収蔵品の次代への継承
・保存・管理・活用の環境整備、収蔵品の修理
○我が国の博物館活動全体の活性化に寄与
・収蔵品・収集・保存・管理・展示・教育活動等に関する調査研究
・公私立博物館等に対する文化財の貸与、援助・助言
・文化財情報の充実
○文化財に関する調査及び研究の推進
・基礎的・体系的な調査研究、調査研究手法の開発、先端的調査研究
・国等の要請に応じた文化財の保存措置等のために必要な実践的な調査研究</t>
  </si>
  <si>
    <t>[国際研究協力事業]
○文化財の保存・修復を通じた我が国の国際貢献への寄与
　・保存・修復に関する国際協力、連携強化・情報交換、技術移転の促進など</t>
  </si>
  <si>
    <t>【国際協力】
・[文化財の保護・保存修復に関する協力]：カンボジア（アンコールワット遺跡）、アフガニスタン（バーミヤーン遺跡）、その他アジア諸国等
・[人材育成に関する協力]：敦煌研究院研究員への研修、ユネスコアジア文化センター等が実施する研修への協力など
・各種国際会議・国際ワークショップ等への参加
・アジア太平洋地域における無形文化遺産保護に係る調査研究</t>
  </si>
  <si>
    <t>[情報公開事業]
○情報発信機能の強化
・文化財研究所の調査研究成果を発信し研究者をはじめ広く社会に還元する</t>
  </si>
  <si>
    <t>[展示出版事業]
○調査研究成果の適時適切な公表により社会に還元
・文化財研究所の展示公開施設における調査研究成果の公表による一般への理解
・文化庁等が行う平城宮跡、飛鳥・藤原宮跡等の公開・活用事業に協力</t>
  </si>
  <si>
    <t>[教育普及事業]
○歴史・伝統文化の理解促進
・幅広い学習機会を提供する
・ボランティアや支援団体の育成・相互協力による充実を図る</t>
  </si>
  <si>
    <t>[研修事業]
○地方公共団体への協力等による文化財保護の質的向上
・専門的・技術的な協力・助言を行う
・高度な研修の実施により文化財保護における中核的人材を育成する</t>
  </si>
  <si>
    <t>当初見込み</t>
  </si>
  <si>
    <t>活動指標及び活動実績
（アウトプット）</t>
  </si>
  <si>
    <t>[国際研究協力事業]
○文化財の保存・修復を通じた我が国の国際貢献への寄与
・国際共同研究を通じて諸外国の保存・修復の考え方や技術に関する研究を進め、国際協力を推進するための基盤を整備する。継続的な国際協力のネットワークを構築し、アジア地域を中心とする諸外国の文化財の保護事業を推進する。
・諸外国における文化財の保存・修復に関する人事育成と技術移転を積極的に進める。</t>
  </si>
  <si>
    <t>[展示出版事業]
○調査研究成果の適時適切な公表により社会に還元
・平城宮跡資料館等について、研究成果の公開施設として展示を充実させ、調査・研究成果の内容を広く一般に理解を深めてもらうことに資する。
・文化庁等が行う平城宮跡、飛鳥・藤原宮跡等の公開・活用事業に協力し、支援を実施する。</t>
  </si>
  <si>
    <t>[教育普及事業]
○歴史・伝統文化の理解促進
・学校、社会教育関係団体、国内外の博物館等と連携協力しながら、講演会、作品解説、スクールプログラム、ワークショップ等の学習機会を提供する。
・教育普及活動の充実に寄与するようボランティアを支援する。
・企業との連携や友の会活動の活性化等により博物館支援者の増加を図る。</t>
  </si>
  <si>
    <t>[研修事業]
○地方公共団体への協力等による文化財保護の質的向上
・地方公共団体や大学、研究機関との連携・協力体制を構築し、文化財に関する協力・助言を行う。
・埋蔵文化財に関する研修及び保存科学に関する保存担当学芸員研修を実施する。</t>
  </si>
  <si>
    <t>―</t>
  </si>
  <si>
    <t>独立行政法人国立文化財機構運営費交付金</t>
  </si>
  <si>
    <t>8,239百万円</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</si>
  <si>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</si>
  <si>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</si>
  <si>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</si>
  <si>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</si>
  <si>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</si>
  <si>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</si>
  <si>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</si>
  <si>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</si>
  <si>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</si>
  <si>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</si>
  <si>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</si>
  <si>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</si>
  <si>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</si>
  <si>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</si>
  <si>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12　文化による心豊かな社会の実現
12-2　文化財の保存及び活用の充実</t>
  </si>
  <si>
    <t>0387</t>
  </si>
  <si>
    <t>○</t>
  </si>
  <si>
    <t>－</t>
  </si>
  <si>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t>
  </si>
  <si>
    <t>貴重な国民的財産である文化財の保存活用を図るナショナルセンターとして、年度計画どおり事業が実施されており、着実に成果をあげていると認められる。</t>
  </si>
  <si>
    <t>平成13年度 （統合年度：平成19年度）
・終了（予定）なし</t>
  </si>
  <si>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</si>
  <si>
    <t>【情報基盤の整備】
・[文化財に関する専門的アーカイブ・データベースの充実]：近現代美術関係文献等のデータベース化、文化財保存修復国際情報データベース化など
【刊行物】
・[定期刊行物]：東文研ニュース・年報・概要、奈文研ニュース・紀要・概要・埋蔵文化財ニュースなど
・[研究報告等]：美術研究、日本美術年鑑、保存科学、無形文化遺産研究報告、その他研究報告書・研究論文集など
【講演会等】
・公開講演会、現地説明会、国際シンポジウム、公開学術講座等の開催
【ウェブサイトアクセス件数】
平成23年度：1,771,695件
平成24年度：1,655,762件※1
平成25年度：1,857,638件
※1 平成24年度アクセス件数は、一部計測不能期間の推計値を含む。</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</si>
  <si>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</si>
  <si>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</si>
  <si>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</si>
  <si>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</si>
  <si>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</si>
  <si>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</si>
  <si>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</si>
  <si>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</si>
  <si>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</si>
  <si>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xml:space="preserve">
陳列替件数目標値(東博5,800件、京博700件、奈博80件、九博800件)
陳列総件数目標値(東博7,500件、京博1,000件、奈博475件、九博1,000件)
</t>
  </si>
  <si>
    <t xml:space="preserve">
特別展開催目標数(9～13回程度)
特別展目標来館者数(1,991,000人)</t>
  </si>
  <si>
    <t>修理目標件数(80件)</t>
  </si>
  <si>
    <t>【国際協力】
・文化財研究所が、アジア諸国等における文化財の保護協力、技術移転・専門家養成等の支援等を実施した。
・アジア太平洋無形文化遺産研究センターにおいて、ユネスコ無形文化遺産保護条約を中心とした国際的動向の情報収集を図るとともに、文部科学省及び文化庁の受託事業を引き続き実施した。
【主な文化財の保護・保存修復に関する協力】
・カンボジアでアンコールワット遺跡群の調査を実施。
・アフガニスタンのバーミヤーン遺跡保存事業を実施。
【主な人材育成に関する協力】
・中国敦煌研究院の研究員を招へいし研修を実施。
・ユネスコアジア文化センター等が実施する研修への協力を実施。</t>
  </si>
  <si>
    <t>・情報基盤の整備のため、近現代美術関係文献等のデータベース化、文化財保存修復国際情報データベース化など、文化財に関する専門的アーカイブ・データベースの充実を行った。
・文化財に関する調査・研究に基づく成果について、定期的な刊行物を発行するとともに、公開講演会、現地説明会、国際シンポジウムの開催等により、積極的に成果の公開・提供を行った。
・また、研究所の研究・業務等の広報、各種活動報告、イベント情報の公開、メールマガジンの配信などホームページの充実により、ウェブサイトアクセスの増加を図った。</t>
  </si>
  <si>
    <t>・各博物館において、文化財について分かりやすく理解するための、講演会・列品解説・ギャラリートーク・講座等を多数開催した。
・学校との連携事業として、小・中・高等学校対象のスクールプログラム、中学生の職場体験、教員研修などを実施した。
・キャンパスメンバーズの募集、インターンシップの募集、連携講座の実施等により、大学等との連携事業も実施した。
・各施設においてボランティア活動の支援を行い、ボランティアの外国語による展示案内、点字・手話による案内、ガイドツアーやワークショップの開催など、多様な活動を行った。
・友の会、パスポート及び賛助会の会員確保に努め、地域や企業との連携事業を推進した。</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</si>
  <si>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</si>
  <si>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</si>
  <si>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</si>
  <si>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</si>
  <si>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</si>
  <si>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・平成２５年度の入館者数、文化財の修理件数、講演会等参加者数が目標値を上回っていることは評価できる。
・展示出版事業において、調査研究の成果・発掘調査の成果を早く公開したことについて評価できる。
・支出先の選定にあたっては、業務の特殊性を除き、一般競争入札などにより支出先を選定しており、競争性の確保、単位あたりのコスト削減に努めている。</t>
  </si>
  <si>
    <t>－</t>
  </si>
  <si>
    <t>□直接実施　　　　　□委託・請負　　　　　□補助　　　　　□負担　　　　　■交付　　　　　□貸付　　　　　□その他</t>
  </si>
  <si>
    <t>目標値
（26年度）</t>
  </si>
  <si>
    <t>平常展目標
来場者数
861,192人</t>
  </si>
  <si>
    <t>文化財の
本格修理
80件</t>
  </si>
  <si>
    <t>展示公開
施設来館者
138,609人</t>
  </si>
  <si>
    <t xml:space="preserve">講演会等
開催回数、
参加者数
180回
16,700人
</t>
  </si>
  <si>
    <t>【埋蔵文化財
担当者研修】
研修会実施数、
延参加人数
15課程
190人
【保存担当
学芸員研修】
実施期間、
受講生数
2週間
25人程度</t>
  </si>
  <si>
    <t>○</t>
  </si>
  <si>
    <t>○</t>
  </si>
  <si>
    <t>成果実績
目標値
達成度</t>
  </si>
  <si>
    <t>成果実績
目標値
達成度</t>
  </si>
  <si>
    <t xml:space="preserve">―
(       ―       )
</t>
  </si>
  <si>
    <t>―
(      ―      )</t>
  </si>
  <si>
    <t>―
(      ―      )</t>
  </si>
  <si>
    <t>―
(      ―       )</t>
  </si>
  <si>
    <t>―
(      ―      )</t>
  </si>
  <si>
    <t>-</t>
  </si>
  <si>
    <r>
      <t>【文化財の収集】
平成23年度：購入件数34件、寄贈件数176件
平成24年度：購入件数26件、寄贈件数153件
平成25年度：購入件数23件、寄贈件数513件
平成25年度末：収蔵品件数124,729件[うち国宝130件重要文化財952件]
【文化財の寄託】
平成23年度：寄託件数11,866件[うち国宝186件、重要文化財1,180件]
平成24年度：寄託件数11,667件[うち国宝187件、重要文化財1,186件]
平成25年度：寄託件数11,486件[うち国宝193件、重要文化財1,191件]
【平常展（目標値</t>
    </r>
    <r>
      <rPr>
        <sz val="11"/>
        <rFont val="ＭＳ Ｐゴシック"/>
        <family val="3"/>
      </rPr>
      <t xml:space="preserve">・達成度）】
　平成23年度：開催日数945日、陳列替件数6,768件（5,500件）、来館者数813,802人（861,192人・94.5％）
　平成24年度：開催日数944日、陳列替件数8,649件（6,000件）、来館者数1,022,869人（861,192人・118.8％）
　平成25年度：開催日数933日、陳列替件数6,995件（1,350件）、来館者数956,352人（861,192人・111.0％）
</t>
    </r>
  </si>
  <si>
    <r>
      <t>【文化財の本格修理（目標値</t>
    </r>
    <r>
      <rPr>
        <sz val="11"/>
        <rFont val="ＭＳ Ｐゴシック"/>
        <family val="3"/>
      </rPr>
      <t>・達成度）】
平成23年度：146件（73件・200.0％）
平成24年度：137件（74件・185.1％）
平成25年度：133件（74件・179.7％）
【収蔵品の貸与】
平成23年度：1,571件
平成24年度：1,814件
平成25年度：2,041件
【公私立博物館・美術館への指導助言】
平成23年度：412件
平成24年度：326件
平成25年度：292件
【文化財情報のデジタル化】
・収蔵品の国宝・重要文化財について高精細画像公開システム「e国宝」によりウェブサイトで公開
平成25年度末公開件数：1,057[内訳：国宝130件、重要文化財927件]</t>
    </r>
  </si>
  <si>
    <r>
      <t>【展示公開施設来館者（目標値</t>
    </r>
    <r>
      <rPr>
        <sz val="11"/>
        <rFont val="ＭＳ Ｐゴシック"/>
        <family val="3"/>
      </rPr>
      <t>・達成度）】
平成23年度：来館者数177,745人（138,609人・128.2％）
平成24年度：来館者数172,879人（138,609人・124.7％）
平成25年度：来館者数158,501人（138,609人・114.3％）</t>
    </r>
  </si>
  <si>
    <r>
      <t>【講演会等開催回数、参加者数（目標値</t>
    </r>
    <r>
      <rPr>
        <sz val="11"/>
        <rFont val="ＭＳ Ｐゴシック"/>
        <family val="3"/>
      </rPr>
      <t>・達成度）】
平成23年度：開催数244回（163回・149.7％）、参加者24,953人（14,948人・166.9％）
平成24年度：開催数276回(173回・159.5％)、参加者28,151人（16,290人・172.8％）
平成25年度：開催数268回(171回・156.7％)、参加者28,334人（15,390人・184.1％）
【ボランティア登録】
平成23年度：675人
平成24年度：644人
平成25年度：615人</t>
    </r>
  </si>
  <si>
    <r>
      <t>【専門的・技術的な協力・助言】
平成23年度：652件
平成24年度：769件
平成25年度：839件
【研修会（目標値</t>
    </r>
    <r>
      <rPr>
        <sz val="11"/>
        <rFont val="ＭＳ Ｐゴシック"/>
        <family val="3"/>
      </rPr>
      <t>・達成度）】
[埋蔵文化財担当者研修]
平成23年度：実施数13課程（13課程・100％）、延参加人数136人（160人・85.0％）
平成24年度：実施数12課程（14課程・85.7％）、延参加人数156人（160人・97.5％）
平成25 年度：実施数9課程（9課程・100.0％）、延参加人数138人（117人・117.9％）
[保存担当学芸員研修]
平成23年度：実施期間2週間（2週間・100％）、受講生数27人（25人・108.0％）
平成24年度：実施期間2週間（2週間・100％）、受講生数30人（25人・120.0％）
平成25年度：実施期間2週間（2週間・100％）、受講生数30人（25人・120.0％）</t>
    </r>
  </si>
  <si>
    <t>　本件については、毎年度、運営費交付金の削減を図り、業務の効率化に努めてきたところである。より一層の効率的な運営に努めるべく、平成２７年度概算要求に▲７２百万円反映した。</t>
  </si>
  <si>
    <t>１．事業評価の観点　：　本事業は、独立行政法人に対する運営費交付金の交付事業であり、事業の効率化の観点から検証を行った。
２．所　　　　　見　：　これまでも業務運営の効率化に努めてきたところであるが、必要な機能強化を計画的に図りつつ、より一層の適切かつ効率的な運営に努めるべきである。</t>
  </si>
  <si>
    <t>事業内容の一部改善</t>
  </si>
  <si>
    <t>縮減</t>
  </si>
  <si>
    <t>A.</t>
  </si>
  <si>
    <t>支　出　先</t>
  </si>
  <si>
    <t>業　務　概　要</t>
  </si>
  <si>
    <t>支　出　額
（百万円）</t>
  </si>
  <si>
    <t>株式会社F-Power</t>
  </si>
  <si>
    <t>東京国立博物館等で使用する電気</t>
  </si>
  <si>
    <t>※</t>
  </si>
  <si>
    <t>九州電力株式会社福岡南営業所</t>
  </si>
  <si>
    <t>株式会社エネット</t>
  </si>
  <si>
    <t>奈良文化財研究所平城宮跡資料館地区で使用する電気</t>
  </si>
  <si>
    <t>ミツウロコグリーンエネルギー株式会社</t>
  </si>
  <si>
    <t>奈良文化財研究所藤原地区で使用する電気</t>
  </si>
  <si>
    <t>奈良文化財研究所飛鳥資料館地区で使用する電気</t>
  </si>
  <si>
    <t>株式会社文化財保存計画協会</t>
  </si>
  <si>
    <t>京都国立博物館特別展示館（旧本館）保存活用計画策定業務</t>
  </si>
  <si>
    <t>株式会社サイエンティア</t>
  </si>
  <si>
    <t>独立行政法人国立文化財機構人事給与統合システム及び保守業務　一式</t>
  </si>
  <si>
    <t>富士ゼロックス株式会社</t>
  </si>
  <si>
    <t>電子複写機賃貸借及び保守　一式</t>
  </si>
  <si>
    <t>株式会社大塚商会</t>
  </si>
  <si>
    <t>東京国立博物館情報システム更新機器　一式</t>
  </si>
  <si>
    <t>東京国立博物館クライアントシステム用サーバ機　一式</t>
  </si>
  <si>
    <t>株式会社丹青社</t>
  </si>
  <si>
    <t>京都国立博物館平常展示館展示工事その2</t>
  </si>
  <si>
    <t>株式会社水戸幸商会</t>
  </si>
  <si>
    <t>紙本著色病草紙断簡（痣のある女）１面</t>
  </si>
  <si>
    <t>-</t>
  </si>
  <si>
    <t>有限会社神田紫雲洞</t>
  </si>
  <si>
    <t>女神坐像　１躯</t>
  </si>
  <si>
    <t>関西電力株式会社</t>
  </si>
  <si>
    <t>京都国立博物館で使用する電気</t>
  </si>
  <si>
    <t>株式会社ルート・ワン</t>
  </si>
  <si>
    <t>会場運営業務の請負　一式</t>
  </si>
  <si>
    <t>東京センチュリーリース株式会社</t>
  </si>
  <si>
    <t>九州国立博物館　一般財団法人ＮＨＫエンジニアリングシステム製スーパーハイビジョン映像システム一式のリース</t>
  </si>
  <si>
    <t>タクミサービス</t>
  </si>
  <si>
    <t>京都国立博物館機械設備等保全業務　一式</t>
  </si>
  <si>
    <t>吉平美術店</t>
  </si>
  <si>
    <t>如意輪観音菩薩坐像　１躯</t>
  </si>
  <si>
    <t>奈良国立博物館で使用する電気</t>
  </si>
  <si>
    <t>株式会社古美術藪本</t>
  </si>
  <si>
    <t>紙本墨書月江正印墨蹟　識語</t>
  </si>
  <si>
    <t>株式会社三ツワフロンテック</t>
  </si>
  <si>
    <t>文化財用マイクロフォーカスX線CTシステム　一式</t>
  </si>
  <si>
    <t>株式会社日経サービス</t>
  </si>
  <si>
    <t>奈良文化財研究所　研究補助労働者派遣業務</t>
  </si>
  <si>
    <t>株式会社ケン・オートメーション</t>
  </si>
  <si>
    <t>三次元カラースキャナー　一式</t>
  </si>
  <si>
    <t>高性能冷却型高速赤外線カメラ　一式</t>
  </si>
  <si>
    <t>株式会社堀内カラー</t>
  </si>
  <si>
    <t>文化財撮影用照明設備　一式</t>
  </si>
  <si>
    <t>竹田理化工業株式会社</t>
  </si>
  <si>
    <t>フーリエ変換赤外分光光度計　一式</t>
  </si>
  <si>
    <t>エクスロン・インターナショナル(株)</t>
  </si>
  <si>
    <t>文化財調査用X線撮影装置　一式</t>
  </si>
  <si>
    <t>富士シリシア化学株式会社</t>
  </si>
  <si>
    <t>文化財保存用調湿剤　一式</t>
  </si>
  <si>
    <t>株式会社ニコンインステック九州支店</t>
  </si>
  <si>
    <t>微小部蛍光線分析装置SDDバージョンアップ　一式</t>
  </si>
  <si>
    <t>3次元デジタイザ　一式</t>
  </si>
  <si>
    <t>一般社団法人 国宝修理装潢師連盟</t>
  </si>
  <si>
    <t>国際研修2013「紙の保存と修復」実習指導業務　一式</t>
  </si>
  <si>
    <t>文化財情報ネットワークシステム保守業務　一式</t>
  </si>
  <si>
    <t>ネットワンシステムズ株式会社</t>
  </si>
  <si>
    <t>奈良文化財研究所所内ネットワークの保守　一式</t>
  </si>
  <si>
    <t>株式会社清和ビジネス</t>
  </si>
  <si>
    <t>DLP方式プロジェクター　一式</t>
  </si>
  <si>
    <t>凸版印刷株式会社</t>
  </si>
  <si>
    <t>『東京国立博物館ニュース』編集・製作及び印刷業務</t>
  </si>
  <si>
    <t>株式会社アドレスサービス</t>
  </si>
  <si>
    <t>『東京国立博物館ニュース』封入及び発送等業務</t>
  </si>
  <si>
    <t>カンタムソリューションズ株式会社</t>
  </si>
  <si>
    <t>※落札率については、同種の他の契約の予定価格を類推させる恐れがあるため非公表とする。</t>
  </si>
  <si>
    <r>
      <t>[調査研究事業]
○収蔵品の次代への継承
・収集・保存・管理に関する研究を実施し、有形文化財の保存に寄与する。
・耐震対策を計画的かつ速やかに実施し、保存・活用のための環境整備を図る。
・修理、保存処理を要する収蔵品等について、緊急性の高い収蔵品から順次、計画的に修理する。
○我が国の博物館活動全体の活性化に寄与
・収蔵品については、その保存状況を勘案しつつ、公私立の博物館等に対し、展示等の充実に寄与するため貸与を推進する。
・公私立博物館等に対する援助・助言を行うとともに、博物館関係者の情報交換・人的ネットワークの形成等に努める。
○文化財情報・研究成果などを広く公表すること等を通じて歴史・伝統文化に対する理解が深まるよう努める。
・収蔵品等に関する調査研究の成果を広く発信する。
・広報印刷物やウェブサイト等自主媒体の活用及びマスメディアとの連携強化等により、積極的な広報を行う。
・収蔵品等の文化財その他関連する資料の情報について、永く後世に記録を残すために、データ整備及びデジタル化を推進する。また、ウ</t>
    </r>
    <r>
      <rPr>
        <sz val="11"/>
        <color indexed="10"/>
        <rFont val="ＭＳ Ｐゴシック"/>
        <family val="3"/>
      </rPr>
      <t>ェ</t>
    </r>
    <r>
      <rPr>
        <sz val="11"/>
        <color indexed="8"/>
        <rFont val="ＭＳ Ｐゴシック"/>
        <family val="3"/>
      </rPr>
      <t>ブサイトなどの公開システムの充実を行う。</t>
    </r>
  </si>
  <si>
    <t>[展覧事業]
○歴史・伝統文化の保存と継承の中核的拠点としての収蔵品の整備
・以下に掲げる各館の収集方針に沿って、体系的・通史的にバランスのとれた収蔵品の収集・保存・管理・展示を行う。
（東京国立博物館）
我が国の総合的な博物館として、日本を中心にして広くアジア諸地域にわたる文化財を対象とする。
（京都国立博物館）
平安時代から江戸時代の京都文化を中心とした文化財を対象とする。
（奈良国立博物館）
仏教美術及び奈良を中心とした文化財を対象とする。
（九州国立博物館）
日本とアジア諸地域との文化交流を中心とした文化財を対象とする。
○文化財を活用した歴史・伝統文化の国内外への発信
・平常展は、展覧事業の中核と位置付け、各国立博物館の特色を十分に発揮した体系的・通史的なものとする。
・特別展等については、国内外の博物館と連携した我が国の中核的拠点にふさわしい質の高い展示を行う。積年の研究成果の発表や時機に合わせた展示を企画し、国民の知的好奇心を刺激する展示を実施する。特別展等の開催回数は概ね年９～１３回程度とする。</t>
  </si>
  <si>
    <r>
      <t>【収集】
（東京国立博物館）
「伝霊彩筆文殊菩薩像」、「如意輪観音菩薩坐像」などを収集した。
（奈良国立博物館）
「絹本著色弥勒菩薩来迎図」、「延長四年二月十三日民部省符」などを収集した。
（九州国立博物館）
「紙本著色病草紙断簡」、「紙本墨書月江正印墨蹟　識語」などを収集した。
【平常展について】
（東京国立博物館）
・収蔵品・寄託品等の中からテーマに沿った展示を行い、年間5,708件の展示替えを行いつつ、年間8,824件の文化財を展示した。
・本館1階15～19室を、リニューアルのため26年1月から閉室した。平成26年4月再開予定である。
・24年度に耐震補強改修工事を行った黒田記念館の展示は、平成27年1月再開予定である。
・正門東側に、インフォメーション・ミュージアムショップ・多目的トイレ・託児室などを含む施設「正門プラザ」を建設した。平成26年4月オープン予定である。
（京都国立博物館）
※平成知新館（新平常展示館）建替工事に伴い、平成20年12月から平常展示は休止中。平成26年9月再開予定である。
（奈良国立博物館）</t>
    </r>
    <r>
      <rPr>
        <sz val="11"/>
        <color indexed="8"/>
        <rFont val="ＭＳ Ｐゴシック"/>
        <family val="3"/>
      </rPr>
      <t xml:space="preserve">
・収蔵品・寄託品等の中からテーマに沿った展示を行い、年間130件の展示替えを行いつつ、年間632件の文化財を展示した。
（九州国立博物館）
・収蔵品・寄託品等の中からテーマに沿った展示を行い、年間1,157件の展示替えを行いつつ、年間2,750件の文化財を展示した。
【特別展等について】主な特別展
（東京国立博物館）
・「国宝　大神社展」(平成25年4～6月)、「京都―洛中洛外図と障壁画の美」（平成25年10～12月）、「人間国宝展―生み出された美、伝えゆくわざ―」（平成26年1～2月）
（京都国立博物館）
・「狩野山楽・山雪」（平成25年3～5月）、「魅惑の清朝陶磁」（平成25年10～12月）
（奈良国立博物館）
・「正倉院展」（各年10～11月）、「當麻寺－極楽浄土へのあこがれ－」（平成25年4～6月）
（九州国立博物館）
・「大ベトナム展」（平成25年4～6月）、「中国　王朝の至宝」（平成25年7～9月）、「尾張徳川家の至宝」（平成25年10～12月）</t>
    </r>
  </si>
  <si>
    <t>【保管・修理】
・収蔵品の温湿度管理、防虫対策、耐震対策、作品輸送時の振動調査など、文化財の適切な管理に必要な対策を継続的に実施した。特に耐震対策に関しては、平成24年度末に本体工事が完了した京都国立博物館平成知新館（新平常展示館）において、平成25年度は展示ケース製作工事等を実施した。
・収蔵品の応急修理に積極的に取り組み、劣化の予防に努め、緊急性の高いものから本格修理を実施した。
【収蔵品の貸与】
・国内外の博物館等の要請に応じて、その展示等の充実に寄与するため、収蔵品の保存状態を勘案しつつ貸与を実施した。
【公私立博物館・美術館への指導助言】
・公私立の博物館・美術館等の要請に応じて、展覧会及び運営、作品の展示・保存・修理等の援助・助言を行い、文化財の公開・保護等の水準向上に努めるとともに、文化財レスキュー事業として、東日本大震災において被災した博物館などに対して、文化財保全のための救援活動を、継続して実施した。特に平成25年度は、福島県の旧警戒区域内の資料館等についても救援活動を実施した。
【文化財情報のデジタル化】
・収蔵品の文化財とその関連情報について、永く後世に残すためデジタル化を推進し、収蔵品の国宝・重要文化財高精細画像公開システム「e国宝」など、ウェブサイトやスマートフォンアプリの提供により、広く公開を行った。</t>
  </si>
  <si>
    <t>・平城宮跡資料館、飛鳥資料館・藤原宮跡資料室等の展示公開施設において、調査研究の成果・発掘調査の成果などを速やかに公開し、広く一般への理解を深めることを図った。
・平城宮跡資料館では、夏期企画展「平城京どうぶつえん」を開催し、親子で楽しめるイベントも実施した。（平成25年7～9月）
・飛鳥資料館では、第1展示室の展示内容を部分的に改装し、特別陳列室の内装を全面的に改装。重量石像物の床補強を実施した。
・藤原宮跡資料室では、常設展示及び発掘調査成果の速報展示などを通年で実施た。また、平成24年度開始した橿原市の解説ボランティアによる土日開館を、平成25年度も継続した。</t>
  </si>
  <si>
    <t>[情報公開事業]
○情報発信機能の強化
・情報基盤の整備・充実を図り、文化財情報の計画的収集・整理・保管及びそれらの電子化の推進による文化財に関する専門的アーカイブの拡充を行うとともに、調査研究に基づく成果としてのデータベースの充実を図る。
・文化財に関する調査・研究に基づく成果について、定期的な刊行物を刊行する。
・公開講演会、現地説明会、国際シンポジウムの開催等により、積極的に公開・提供する。
・研究所の研究・業務等を広報するためウェブサイトの充実を図る。</t>
  </si>
  <si>
    <t>・文化財研究所が、地方公共団体等の要請に応じて、
文化財の修復及び整備に関する調査・助言、地方公共団体等が行う発掘調査への援助・助言など、文化財に関する専門的・技術的な協力・助言を多数実施した。
・福島県の支援要請を受けた文化庁の要請に拠り、文化庁、福島県被災文化財等救援本部及び関係団体と連携協力して福島県内被災文化財等救援事業を実施する体制として、機構本部に「福島県内被災文化財等救援事務局」を設置し、旧警戒区域内の資料館等にて救援活動を実施した。
・文化財に関する高度な研究成果をもとに地方公共団体等で中核となる文化財担当者に埋蔵文化財に関する研修、保存科学に関する保存担当学芸員研修を実施した。
・東京藝術大学等の大学との間での連携大学院教育を実施し、若手研究者の育成に寄与した。</t>
  </si>
  <si>
    <t>本事業においては法人の業務運営の財源に対して交付金を支出しており、かつ法人は多様な活動を実施しているため、本事業全体の単位あたりのコストの算出は適当でない。</t>
  </si>
  <si>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る競争性、公平性、透明性の確保を図ることが求められる。</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</si>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</sst>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quot;▲ &quot;#,##0"/>
    <numFmt numFmtId="185" formatCode="#,##0.0;&quot;▲ &quot;#,##0.0"/>
    <numFmt numFmtId="186" formatCode="0_ "/>
    <numFmt numFmtId="187" formatCode="0;_쀀"/>
    <numFmt numFmtId="188" formatCode="0;&quot;▲ &quot;0"/>
    <numFmt numFmtId="189" formatCode="#,##0&quot;百&quot;&quot;万&quot;&quot;円&quot;"/>
  </numFmts>
  <fonts count="7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2"/>
      <color indexed="8"/>
      <name val="ＭＳ Ｐゴシック"/>
      <family val="3"/>
    </font>
    <font>
      <sz val="8"/>
      <color indexed="8"/>
      <name val="ＭＳ Ｐゴシック"/>
      <family val="3"/>
    </font>
    <font>
      <sz val="9"/>
      <color indexed="8"/>
      <name val="ＭＳ Ｐゴシック"/>
      <family val="3"/>
    </font>
    <font>
      <b/>
      <sz val="16"/>
      <color indexed="8"/>
      <name val="ＭＳ ゴシック"/>
      <family val="3"/>
    </font>
    <font>
      <sz val="14"/>
      <color indexed="8"/>
      <name val="ＭＳ Ｐゴシック"/>
      <family val="3"/>
    </font>
    <font>
      <b/>
      <sz val="11"/>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sz val="12"/>
      <color indexed="8"/>
      <name val="ＭＳ Ｐゴシック"/>
      <family val="3"/>
    </font>
    <font>
      <sz val="10.5"/>
      <color indexed="8"/>
      <name val="ＭＳ Ｐゴシック"/>
      <family val="3"/>
    </font>
    <font>
      <sz val="7"/>
      <color indexed="8"/>
      <name val="ＭＳ Ｐゴシック"/>
      <family val="3"/>
    </font>
    <font>
      <b/>
      <sz val="10"/>
      <color indexed="8"/>
      <name val="ＭＳ Ｐゴシック"/>
      <family val="3"/>
    </font>
    <font>
      <sz val="8"/>
      <color indexed="8"/>
      <name val="Calibri"/>
      <family val="2"/>
    </font>
    <font>
      <sz val="11"/>
      <color indexed="8"/>
      <name val="Calibri"/>
      <family val="2"/>
    </font>
    <font>
      <sz val="9"/>
      <color indexed="8"/>
      <name val="Calibri"/>
      <family val="2"/>
    </font>
    <font>
      <sz val="7"/>
      <color indexed="8"/>
      <name val="Calibri"/>
      <family val="2"/>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8"/>
      <color theme="1"/>
      <name val="ＭＳ Ｐゴシック"/>
      <family val="3"/>
    </font>
    <font>
      <sz val="9"/>
      <color theme="1"/>
      <name val="ＭＳ Ｐゴシック"/>
      <family val="3"/>
    </font>
    <font>
      <sz val="10.5"/>
      <color theme="1"/>
      <name val="ＭＳ Ｐゴシック"/>
      <family val="3"/>
    </font>
    <font>
      <b/>
      <sz val="10"/>
      <color theme="1"/>
      <name val="ＭＳ Ｐゴシック"/>
      <family val="3"/>
    </font>
    <font>
      <sz val="14"/>
      <color theme="1"/>
      <name val="ＭＳ Ｐゴシック"/>
      <family val="3"/>
    </font>
    <font>
      <b/>
      <sz val="11"/>
      <color theme="1"/>
      <name val="ＭＳ ゴシック"/>
      <family val="3"/>
    </font>
    <font>
      <sz val="7"/>
      <color theme="1"/>
      <name val="ＭＳ Ｐゴシック"/>
      <family val="3"/>
    </font>
    <font>
      <sz val="11"/>
      <color theme="1"/>
      <name val="ＭＳ 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color indexed="63"/>
      </right>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medium">
        <color indexed="63"/>
      </left>
      <right>
        <color indexed="63"/>
      </right>
      <top>
        <color indexed="63"/>
      </top>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double"/>
      <top>
        <color indexed="63"/>
      </top>
      <bottom>
        <color indexed="63"/>
      </bottom>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double"/>
      <top>
        <color indexed="63"/>
      </top>
      <bottom style="thin"/>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color indexed="63"/>
      </right>
      <top>
        <color indexed="63"/>
      </top>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right style="double"/>
      <top style="thin"/>
      <bottom style="medium"/>
    </border>
    <border>
      <left style="thin"/>
      <right>
        <color indexed="63"/>
      </right>
      <top style="hair"/>
      <bottom style="thin"/>
    </border>
    <border>
      <left/>
      <right style="double"/>
      <top style="hair"/>
      <bottom style="thin"/>
    </border>
    <border>
      <left>
        <color indexed="63"/>
      </left>
      <right style="medium">
        <color indexed="63"/>
      </right>
      <top style="hair"/>
      <bottom style="thin"/>
    </border>
    <border>
      <left>
        <color indexed="63"/>
      </left>
      <right style="thin"/>
      <top style="hair"/>
      <bottom style="hair"/>
    </border>
    <border>
      <left/>
      <right style="double"/>
      <top style="hair"/>
      <bottom style="hair"/>
    </border>
    <border>
      <left/>
      <right style="double"/>
      <top style="thin"/>
      <bottom style="hair"/>
    </border>
    <border>
      <left style="double"/>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color indexed="63"/>
      </right>
      <top style="hair"/>
      <bottom style="hair"/>
    </border>
    <border>
      <left>
        <color indexed="63"/>
      </left>
      <right style="medium">
        <color indexed="63"/>
      </right>
      <top style="thin"/>
      <bottom style="hair"/>
    </border>
    <border>
      <left style="medium">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color indexed="63"/>
      </right>
      <top style="medium"/>
      <bottom style="thin"/>
    </border>
    <border>
      <left/>
      <right style="double"/>
      <top style="medium"/>
      <bottom style="thin"/>
    </border>
    <border>
      <left>
        <color indexed="63"/>
      </left>
      <right style="medium">
        <color indexed="63"/>
      </right>
      <top style="medium"/>
      <bottom style="thin"/>
    </border>
    <border>
      <left style="double"/>
      <right style="hair"/>
      <top style="hair"/>
      <bottom style="thin"/>
    </border>
    <border>
      <left style="hair"/>
      <right style="hair"/>
      <top style="hair"/>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style="thin"/>
      <top style="hair"/>
      <bottom>
        <color indexed="63"/>
      </bottom>
    </border>
    <border>
      <left>
        <color indexed="63"/>
      </left>
      <right style="thin"/>
      <top style="medium"/>
      <bottom style="thin"/>
    </border>
    <border>
      <left style="thin"/>
      <right style="thin"/>
      <top style="hair"/>
      <bottom style="hair"/>
    </border>
    <border>
      <left style="thin"/>
      <right>
        <color indexed="63"/>
      </right>
      <top style="dashed"/>
      <bottom style="hair"/>
    </border>
    <border>
      <left>
        <color indexed="63"/>
      </left>
      <right>
        <color indexed="63"/>
      </right>
      <top style="dashed"/>
      <bottom style="hair"/>
    </border>
    <border>
      <left style="medium"/>
      <right>
        <color indexed="63"/>
      </right>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color indexed="63"/>
      </right>
      <top style="thin"/>
      <bottom style="dashed"/>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color indexed="63"/>
      </left>
      <right>
        <color indexed="63"/>
      </right>
      <top style="medium"/>
      <bottom style="thin"/>
    </border>
    <border diagonalUp="1">
      <left style="medium">
        <color indexed="63"/>
      </left>
      <right>
        <color indexed="63"/>
      </right>
      <top style="thin"/>
      <bottom style="medium"/>
      <diagonal style="thin"/>
    </border>
    <border>
      <left style="thin"/>
      <right>
        <color indexed="63"/>
      </right>
      <top style="medium"/>
      <bottom style="thin"/>
    </border>
    <border>
      <left style="medium">
        <color indexed="63"/>
      </left>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diagonalUp="1">
      <left style="thin"/>
      <right style="medium">
        <color indexed="63"/>
      </right>
      <top style="thin"/>
      <bottom style="thin"/>
      <diagonal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color indexed="63"/>
      </right>
      <top style="thin"/>
      <bottom style="thin"/>
    </border>
    <border>
      <left style="medium"/>
      <right>
        <color indexed="63"/>
      </right>
      <top style="thin"/>
      <bottom style="hair"/>
    </border>
    <border>
      <left style="medium"/>
      <right>
        <color indexed="63"/>
      </right>
      <top style="thin"/>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style="thin"/>
      <right>
        <color indexed="63"/>
      </right>
      <top style="thin"/>
      <bottom style="dashed"/>
    </border>
    <border>
      <left>
        <color indexed="63"/>
      </left>
      <right style="medium">
        <color indexed="63"/>
      </right>
      <top style="thin"/>
      <bottom style="dashed"/>
    </border>
    <border>
      <left style="medium">
        <color indexed="63"/>
      </left>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color indexed="63"/>
      </right>
      <top style="medium"/>
      <bottom style="medium"/>
    </border>
    <border>
      <left style="medium"/>
      <right>
        <color indexed="63"/>
      </right>
      <top>
        <color indexed="63"/>
      </top>
      <bottom style="medium"/>
    </border>
    <border>
      <left>
        <color indexed="63"/>
      </left>
      <right style="thin"/>
      <top>
        <color indexed="63"/>
      </top>
      <bottom style="medium"/>
    </border>
    <border>
      <left style="double"/>
      <right/>
      <top/>
      <bottom style="hair"/>
    </border>
    <border>
      <left/>
      <right style="thin"/>
      <top/>
      <bottom style="hair"/>
    </border>
    <border>
      <left style="thin"/>
      <right/>
      <top/>
      <bottom style="hair"/>
    </border>
    <border>
      <left/>
      <right style="medium">
        <color indexed="63"/>
      </right>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61">
    <xf numFmtId="0" fontId="0" fillId="0" borderId="0" xfId="0"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0" xfId="0" applyFont="1" applyBorder="1" applyAlignment="1">
      <alignment vertical="center"/>
    </xf>
    <xf numFmtId="0" fontId="61" fillId="0" borderId="0" xfId="0" applyFont="1" applyFill="1" applyBorder="1" applyAlignment="1">
      <alignment horizontal="center" vertical="center"/>
    </xf>
    <xf numFmtId="0" fontId="63" fillId="33" borderId="10" xfId="0" applyFont="1" applyFill="1" applyBorder="1" applyAlignment="1">
      <alignment horizontal="center" vertical="center" textRotation="255" wrapText="1"/>
    </xf>
    <xf numFmtId="0" fontId="61" fillId="34" borderId="0" xfId="0" applyFont="1" applyFill="1" applyBorder="1" applyAlignment="1">
      <alignment horizontal="center" vertical="center"/>
    </xf>
    <xf numFmtId="0" fontId="61" fillId="34" borderId="0" xfId="0" applyFont="1" applyFill="1" applyBorder="1" applyAlignment="1">
      <alignment horizontal="left" vertical="center"/>
    </xf>
    <xf numFmtId="0" fontId="64" fillId="0" borderId="11" xfId="61" applyFont="1" applyFill="1" applyBorder="1" applyAlignment="1" applyProtection="1">
      <alignment vertical="top"/>
      <protection/>
    </xf>
    <xf numFmtId="0" fontId="64" fillId="0" borderId="12" xfId="61" applyFont="1" applyFill="1" applyBorder="1" applyAlignment="1" applyProtection="1">
      <alignment vertical="top"/>
      <protection/>
    </xf>
    <xf numFmtId="0" fontId="64" fillId="0" borderId="13" xfId="61" applyFont="1" applyFill="1" applyBorder="1" applyAlignment="1" applyProtection="1">
      <alignment vertical="top"/>
      <protection/>
    </xf>
    <xf numFmtId="0" fontId="64" fillId="0" borderId="0" xfId="61" applyFont="1" applyFill="1" applyBorder="1" applyAlignment="1" applyProtection="1">
      <alignment vertical="top"/>
      <protection/>
    </xf>
    <xf numFmtId="0" fontId="64" fillId="0" borderId="0" xfId="61" applyFont="1" applyFill="1" applyBorder="1" applyAlignment="1" applyProtection="1">
      <alignment/>
      <protection/>
    </xf>
    <xf numFmtId="0" fontId="64" fillId="0" borderId="14" xfId="61" applyFont="1" applyFill="1" applyBorder="1" applyAlignment="1" applyProtection="1">
      <alignment vertical="top"/>
      <protection/>
    </xf>
    <xf numFmtId="0" fontId="64" fillId="0" borderId="15" xfId="61" applyFont="1" applyFill="1" applyBorder="1" applyAlignment="1" applyProtection="1">
      <alignment vertical="top"/>
      <protection/>
    </xf>
    <xf numFmtId="0" fontId="61" fillId="0" borderId="0" xfId="0" applyFont="1" applyFill="1" applyAlignment="1">
      <alignment vertical="center"/>
    </xf>
    <xf numFmtId="0" fontId="6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176" fontId="61" fillId="0" borderId="0" xfId="0" applyNumberFormat="1" applyFont="1" applyFill="1" applyBorder="1" applyAlignment="1">
      <alignment horizontal="right" vertical="center"/>
    </xf>
    <xf numFmtId="0" fontId="61" fillId="0" borderId="0" xfId="0" applyFont="1" applyBorder="1" applyAlignment="1">
      <alignment horizontal="center" vertical="center"/>
    </xf>
    <xf numFmtId="0" fontId="64" fillId="0" borderId="0" xfId="0" applyFont="1" applyBorder="1" applyAlignment="1">
      <alignment horizontal="center" vertical="center" wrapText="1"/>
    </xf>
    <xf numFmtId="176" fontId="61" fillId="0" borderId="0" xfId="0" applyNumberFormat="1" applyFont="1" applyBorder="1" applyAlignment="1">
      <alignment horizontal="right" vertical="center"/>
    </xf>
    <xf numFmtId="0" fontId="65" fillId="0" borderId="0" xfId="0" applyFont="1" applyAlignment="1">
      <alignment vertical="center"/>
    </xf>
    <xf numFmtId="0" fontId="61" fillId="0" borderId="0" xfId="0" applyFont="1" applyFill="1" applyBorder="1" applyAlignment="1">
      <alignment vertical="center"/>
    </xf>
    <xf numFmtId="0" fontId="61" fillId="33" borderId="0" xfId="0" applyFont="1" applyFill="1" applyBorder="1" applyAlignment="1">
      <alignment horizontal="center" vertical="center"/>
    </xf>
    <xf numFmtId="181" fontId="61" fillId="0" borderId="0" xfId="0" applyNumberFormat="1" applyFont="1" applyBorder="1" applyAlignment="1">
      <alignment vertical="center"/>
    </xf>
    <xf numFmtId="181" fontId="61" fillId="0" borderId="0" xfId="0" applyNumberFormat="1" applyFont="1" applyBorder="1" applyAlignment="1">
      <alignment horizontal="center" vertical="center"/>
    </xf>
    <xf numFmtId="0" fontId="66" fillId="0" borderId="0" xfId="0" applyFont="1" applyBorder="1" applyAlignment="1">
      <alignment horizontal="center" vertical="center" wrapText="1"/>
    </xf>
    <xf numFmtId="0" fontId="67" fillId="33" borderId="0" xfId="0" applyFont="1" applyFill="1" applyBorder="1" applyAlignment="1">
      <alignment horizontal="center" vertical="center" wrapText="1"/>
    </xf>
    <xf numFmtId="184" fontId="61" fillId="0" borderId="0" xfId="0" applyNumberFormat="1" applyFont="1" applyBorder="1" applyAlignment="1">
      <alignment vertical="center" wrapText="1"/>
    </xf>
    <xf numFmtId="185" fontId="61" fillId="0" borderId="0" xfId="0" applyNumberFormat="1" applyFont="1" applyBorder="1" applyAlignment="1">
      <alignment vertical="center" wrapText="1"/>
    </xf>
    <xf numFmtId="0" fontId="61" fillId="0" borderId="0" xfId="0" applyFont="1" applyBorder="1" applyAlignment="1">
      <alignment horizontal="center" vertical="center"/>
    </xf>
    <xf numFmtId="0" fontId="61" fillId="0" borderId="0" xfId="0" applyFont="1" applyBorder="1" applyAlignment="1">
      <alignment vertical="center"/>
    </xf>
    <xf numFmtId="0" fontId="63" fillId="33" borderId="16" xfId="0" applyFont="1" applyFill="1" applyBorder="1" applyAlignment="1">
      <alignment horizontal="center" vertical="center" textRotation="255" wrapText="1"/>
    </xf>
    <xf numFmtId="0" fontId="63" fillId="34" borderId="17" xfId="0" applyFont="1" applyFill="1" applyBorder="1" applyAlignment="1">
      <alignment horizontal="center" vertical="center"/>
    </xf>
    <xf numFmtId="0" fontId="61" fillId="34" borderId="17" xfId="0" applyFont="1" applyFill="1" applyBorder="1" applyAlignment="1">
      <alignment horizontal="left" vertical="center"/>
    </xf>
    <xf numFmtId="0" fontId="61" fillId="34" borderId="18" xfId="0" applyFont="1" applyFill="1" applyBorder="1" applyAlignment="1">
      <alignment horizontal="center" vertical="center"/>
    </xf>
    <xf numFmtId="0" fontId="61" fillId="34" borderId="18" xfId="0" applyFont="1" applyFill="1" applyBorder="1" applyAlignment="1">
      <alignment horizontal="left" vertical="center"/>
    </xf>
    <xf numFmtId="0" fontId="64" fillId="0" borderId="19" xfId="61" applyFont="1" applyFill="1" applyBorder="1" applyAlignment="1" applyProtection="1">
      <alignment vertical="top"/>
      <protection/>
    </xf>
    <xf numFmtId="0" fontId="64" fillId="0" borderId="18" xfId="61" applyFont="1" applyFill="1" applyBorder="1" applyAlignment="1" applyProtection="1">
      <alignment vertical="top"/>
      <protection/>
    </xf>
    <xf numFmtId="0" fontId="64" fillId="0" borderId="20" xfId="61" applyFont="1" applyFill="1" applyBorder="1" applyAlignment="1" applyProtection="1">
      <alignment vertical="top"/>
      <protection/>
    </xf>
    <xf numFmtId="0" fontId="63" fillId="0" borderId="12" xfId="0" applyFont="1" applyFill="1" applyBorder="1" applyAlignment="1">
      <alignment horizontal="center" vertical="center" wrapText="1"/>
    </xf>
    <xf numFmtId="0" fontId="61" fillId="0" borderId="15" xfId="0" applyFont="1" applyBorder="1" applyAlignment="1">
      <alignment vertical="center"/>
    </xf>
    <xf numFmtId="176" fontId="61" fillId="0" borderId="12" xfId="0" applyNumberFormat="1" applyFont="1" applyFill="1" applyBorder="1" applyAlignment="1">
      <alignment horizontal="right" vertical="center"/>
    </xf>
    <xf numFmtId="0" fontId="61" fillId="0" borderId="15" xfId="0" applyFont="1" applyFill="1" applyBorder="1" applyAlignment="1">
      <alignment vertical="center"/>
    </xf>
    <xf numFmtId="176" fontId="61" fillId="0" borderId="12" xfId="0" applyNumberFormat="1" applyFont="1" applyBorder="1" applyAlignment="1">
      <alignment horizontal="right" vertical="center"/>
    </xf>
    <xf numFmtId="0" fontId="61" fillId="33" borderId="21" xfId="0" applyFont="1" applyFill="1" applyBorder="1" applyAlignment="1">
      <alignment vertical="center"/>
    </xf>
    <xf numFmtId="0" fontId="61" fillId="0" borderId="21" xfId="0" applyFont="1" applyFill="1" applyBorder="1" applyAlignment="1">
      <alignment vertical="center" shrinkToFit="1"/>
    </xf>
    <xf numFmtId="0" fontId="61" fillId="0" borderId="21" xfId="0" applyFont="1" applyFill="1" applyBorder="1" applyAlignment="1">
      <alignment vertical="center"/>
    </xf>
    <xf numFmtId="0" fontId="61" fillId="0" borderId="21" xfId="0" applyFont="1" applyFill="1" applyBorder="1" applyAlignment="1">
      <alignment vertical="center" wrapText="1"/>
    </xf>
    <xf numFmtId="0" fontId="61" fillId="0" borderId="22" xfId="0" applyFont="1" applyFill="1" applyBorder="1" applyAlignment="1">
      <alignment vertical="center"/>
    </xf>
    <xf numFmtId="0" fontId="61" fillId="0" borderId="23" xfId="0" applyFont="1" applyFill="1" applyBorder="1" applyAlignment="1">
      <alignment vertical="center"/>
    </xf>
    <xf numFmtId="0" fontId="61" fillId="0" borderId="24" xfId="0" applyFont="1" applyFill="1" applyBorder="1" applyAlignment="1">
      <alignment vertical="center"/>
    </xf>
    <xf numFmtId="0" fontId="61" fillId="0" borderId="22" xfId="0" applyFont="1" applyFill="1" applyBorder="1" applyAlignment="1">
      <alignment vertical="center" wrapText="1"/>
    </xf>
    <xf numFmtId="0" fontId="61" fillId="0" borderId="23" xfId="0" applyFont="1" applyFill="1" applyBorder="1" applyAlignment="1">
      <alignment vertical="center" wrapText="1"/>
    </xf>
    <xf numFmtId="0" fontId="61" fillId="0" borderId="24" xfId="0" applyFont="1" applyFill="1" applyBorder="1" applyAlignment="1">
      <alignment vertical="center" wrapText="1"/>
    </xf>
    <xf numFmtId="186" fontId="61" fillId="0" borderId="21" xfId="0" applyNumberFormat="1" applyFont="1" applyFill="1" applyBorder="1" applyAlignment="1">
      <alignment vertical="center" wrapText="1"/>
    </xf>
    <xf numFmtId="186" fontId="61" fillId="0" borderId="21" xfId="0" applyNumberFormat="1" applyFont="1" applyFill="1" applyBorder="1" applyAlignment="1">
      <alignment vertical="center"/>
    </xf>
    <xf numFmtId="0" fontId="61" fillId="0" borderId="22"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24" xfId="0" applyFont="1" applyFill="1" applyBorder="1" applyAlignment="1">
      <alignment horizontal="center" vertical="center"/>
    </xf>
    <xf numFmtId="38" fontId="61" fillId="0" borderId="21" xfId="49" applyFont="1" applyFill="1" applyBorder="1" applyAlignment="1">
      <alignment vertical="center" wrapText="1"/>
    </xf>
    <xf numFmtId="38" fontId="61" fillId="0" borderId="21" xfId="49" applyFont="1" applyFill="1" applyBorder="1" applyAlignment="1">
      <alignment vertical="center"/>
    </xf>
    <xf numFmtId="0" fontId="61" fillId="33" borderId="21" xfId="0" applyFont="1" applyFill="1" applyBorder="1" applyAlignment="1">
      <alignment horizontal="center" vertic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24" xfId="0" applyFont="1" applyFill="1" applyBorder="1" applyAlignment="1">
      <alignment horizontal="center" vertical="center"/>
    </xf>
    <xf numFmtId="0" fontId="61" fillId="0" borderId="24" xfId="0" applyFont="1" applyBorder="1" applyAlignment="1">
      <alignment vertical="center"/>
    </xf>
    <xf numFmtId="0" fontId="61" fillId="33" borderId="22" xfId="0" applyFont="1" applyFill="1" applyBorder="1" applyAlignment="1">
      <alignment vertical="center"/>
    </xf>
    <xf numFmtId="0" fontId="61" fillId="33" borderId="24" xfId="0" applyFont="1" applyFill="1" applyBorder="1" applyAlignment="1">
      <alignment vertical="center"/>
    </xf>
    <xf numFmtId="0" fontId="61" fillId="0" borderId="25" xfId="0" applyFont="1" applyFill="1" applyBorder="1" applyAlignment="1">
      <alignment vertical="center" textRotation="255"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28" xfId="0" applyFont="1" applyFill="1" applyBorder="1" applyAlignment="1">
      <alignment vertical="center" wrapText="1"/>
    </xf>
    <xf numFmtId="0" fontId="61" fillId="0" borderId="29" xfId="0" applyFont="1" applyBorder="1" applyAlignment="1">
      <alignment vertical="center" wrapText="1"/>
    </xf>
    <xf numFmtId="0" fontId="61" fillId="0" borderId="30" xfId="0" applyFont="1" applyBorder="1" applyAlignment="1">
      <alignment horizontal="center" vertical="center"/>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61" fillId="0" borderId="33" xfId="0" applyFont="1" applyFill="1" applyBorder="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1" fillId="0" borderId="36" xfId="0" applyFont="1" applyBorder="1" applyAlignment="1">
      <alignment horizontal="center" vertical="center"/>
    </xf>
    <xf numFmtId="0" fontId="61" fillId="0" borderId="0" xfId="0" applyFont="1" applyBorder="1" applyAlignment="1">
      <alignment horizontal="center" vertical="center"/>
    </xf>
    <xf numFmtId="0" fontId="61" fillId="0" borderId="18" xfId="0" applyFont="1" applyBorder="1" applyAlignment="1">
      <alignment horizontal="center" vertical="center"/>
    </xf>
    <xf numFmtId="0" fontId="61" fillId="0" borderId="37" xfId="0" applyFont="1" applyBorder="1" applyAlignment="1">
      <alignment horizontal="center" vertical="center"/>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68" fillId="0" borderId="40" xfId="0" applyFont="1" applyFill="1" applyBorder="1" applyAlignment="1">
      <alignment vertical="center"/>
    </xf>
    <xf numFmtId="0" fontId="61" fillId="0" borderId="41" xfId="0" applyFont="1" applyBorder="1" applyAlignment="1">
      <alignment vertical="center"/>
    </xf>
    <xf numFmtId="0" fontId="61" fillId="0" borderId="42" xfId="0" applyFont="1" applyBorder="1" applyAlignment="1">
      <alignment vertical="center"/>
    </xf>
    <xf numFmtId="0" fontId="61" fillId="0" borderId="43" xfId="0" applyFont="1" applyBorder="1" applyAlignment="1">
      <alignment vertical="center"/>
    </xf>
    <xf numFmtId="0" fontId="61" fillId="0" borderId="38" xfId="0" applyFont="1" applyBorder="1" applyAlignment="1">
      <alignment vertical="center"/>
    </xf>
    <xf numFmtId="0" fontId="65" fillId="33" borderId="44"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39" xfId="0" applyFont="1" applyFill="1" applyBorder="1" applyAlignment="1">
      <alignment horizontal="center" vertical="center" wrapText="1"/>
    </xf>
    <xf numFmtId="0" fontId="61" fillId="0" borderId="25" xfId="0" applyFont="1" applyFill="1" applyBorder="1" applyAlignment="1">
      <alignment vertical="center" textRotation="255"/>
    </xf>
    <xf numFmtId="0" fontId="61" fillId="0" borderId="26" xfId="0" applyFont="1" applyBorder="1" applyAlignment="1">
      <alignment vertical="center" textRotation="255"/>
    </xf>
    <xf numFmtId="0" fontId="61" fillId="0" borderId="27" xfId="0" applyFont="1" applyBorder="1" applyAlignment="1">
      <alignment vertical="center" textRotation="255"/>
    </xf>
    <xf numFmtId="0" fontId="63" fillId="33" borderId="45" xfId="0" applyFont="1" applyFill="1" applyBorder="1" applyAlignment="1">
      <alignment horizontal="center" vertical="center" textRotation="255" wrapText="1"/>
    </xf>
    <xf numFmtId="0" fontId="63" fillId="33" borderId="46" xfId="0" applyFont="1" applyFill="1" applyBorder="1" applyAlignment="1">
      <alignment horizontal="center" vertical="center" textRotation="255"/>
    </xf>
    <xf numFmtId="0" fontId="61" fillId="0" borderId="47" xfId="0" applyFont="1" applyBorder="1" applyAlignment="1">
      <alignment horizontal="center" vertical="center" textRotation="255"/>
    </xf>
    <xf numFmtId="0" fontId="61" fillId="0" borderId="48" xfId="0" applyFont="1" applyBorder="1" applyAlignment="1">
      <alignment horizontal="center" vertical="center" textRotation="255"/>
    </xf>
    <xf numFmtId="0" fontId="61" fillId="34" borderId="49" xfId="0" applyFont="1" applyFill="1" applyBorder="1" applyAlignment="1">
      <alignment horizontal="center" vertical="center" wrapText="1"/>
    </xf>
    <xf numFmtId="0" fontId="61" fillId="34" borderId="50" xfId="0" applyFont="1" applyFill="1" applyBorder="1" applyAlignment="1">
      <alignment horizontal="center" vertical="center"/>
    </xf>
    <xf numFmtId="0" fontId="61" fillId="34" borderId="51" xfId="0" applyFont="1" applyFill="1" applyBorder="1" applyAlignment="1">
      <alignment horizontal="center" vertical="center"/>
    </xf>
    <xf numFmtId="0" fontId="61" fillId="34" borderId="50" xfId="0" applyFont="1" applyFill="1" applyBorder="1" applyAlignment="1">
      <alignment vertical="center" wrapText="1"/>
    </xf>
    <xf numFmtId="0" fontId="61" fillId="34" borderId="50" xfId="0" applyFont="1" applyFill="1" applyBorder="1" applyAlignment="1">
      <alignment vertical="center"/>
    </xf>
    <xf numFmtId="0" fontId="61" fillId="34" borderId="52" xfId="0" applyFont="1" applyFill="1" applyBorder="1" applyAlignment="1">
      <alignment vertical="center"/>
    </xf>
    <xf numFmtId="0" fontId="61" fillId="0" borderId="33" xfId="0" applyFont="1" applyFill="1" applyBorder="1" applyAlignment="1">
      <alignment horizontal="left" vertical="center" wrapText="1"/>
    </xf>
    <xf numFmtId="0" fontId="61" fillId="0" borderId="34" xfId="0" applyFont="1" applyFill="1" applyBorder="1" applyAlignment="1">
      <alignment horizontal="left" vertical="center"/>
    </xf>
    <xf numFmtId="0" fontId="61" fillId="0" borderId="35" xfId="0" applyFont="1" applyFill="1" applyBorder="1" applyAlignment="1">
      <alignment horizontal="left" vertical="center"/>
    </xf>
    <xf numFmtId="0" fontId="61" fillId="0" borderId="36"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8"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38" xfId="0" applyFont="1" applyFill="1" applyBorder="1" applyAlignment="1">
      <alignment horizontal="left" vertical="center"/>
    </xf>
    <xf numFmtId="0" fontId="61" fillId="0" borderId="39" xfId="0" applyFont="1" applyFill="1" applyBorder="1" applyAlignment="1">
      <alignment horizontal="left" vertical="center"/>
    </xf>
    <xf numFmtId="0" fontId="61" fillId="0" borderId="53" xfId="0" applyFont="1" applyFill="1" applyBorder="1" applyAlignment="1">
      <alignment vertical="center" wrapText="1"/>
    </xf>
    <xf numFmtId="0" fontId="61" fillId="0" borderId="41" xfId="0" applyFont="1" applyBorder="1" applyAlignment="1">
      <alignment vertical="center" wrapText="1"/>
    </xf>
    <xf numFmtId="0" fontId="61" fillId="0" borderId="54" xfId="0" applyFont="1" applyBorder="1" applyAlignment="1">
      <alignment vertical="center" wrapText="1"/>
    </xf>
    <xf numFmtId="0" fontId="61" fillId="0" borderId="55" xfId="0" applyFont="1" applyFill="1" applyBorder="1" applyAlignment="1">
      <alignment vertical="center"/>
    </xf>
    <xf numFmtId="0" fontId="61" fillId="0" borderId="31" xfId="0" applyFont="1" applyBorder="1" applyAlignment="1">
      <alignment vertical="center"/>
    </xf>
    <xf numFmtId="0" fontId="61" fillId="0" borderId="46" xfId="0" applyFont="1" applyBorder="1" applyAlignment="1">
      <alignment horizontal="center" vertical="center" textRotation="255" wrapText="1"/>
    </xf>
    <xf numFmtId="0" fontId="61" fillId="0" borderId="17" xfId="0" applyFont="1" applyBorder="1" applyAlignment="1">
      <alignment horizontal="center" vertical="center" textRotation="255" wrapText="1"/>
    </xf>
    <xf numFmtId="0" fontId="61" fillId="0" borderId="56" xfId="0" applyFont="1" applyBorder="1" applyAlignment="1">
      <alignment horizontal="center" vertical="center" textRotation="255" wrapText="1"/>
    </xf>
    <xf numFmtId="0" fontId="61" fillId="0" borderId="57" xfId="0" applyFont="1" applyFill="1" applyBorder="1" applyAlignment="1">
      <alignment vertical="center"/>
    </xf>
    <xf numFmtId="0" fontId="61" fillId="0" borderId="58" xfId="0" applyFont="1" applyBorder="1" applyAlignment="1">
      <alignment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64" fillId="33" borderId="22" xfId="0" applyFont="1" applyFill="1" applyBorder="1" applyAlignment="1">
      <alignment horizontal="center" vertical="center" shrinkToFit="1"/>
    </xf>
    <xf numFmtId="0" fontId="64" fillId="33" borderId="23" xfId="0" applyFont="1" applyFill="1" applyBorder="1" applyAlignment="1">
      <alignment horizontal="center" vertical="center" shrinkToFit="1"/>
    </xf>
    <xf numFmtId="0" fontId="64" fillId="33" borderId="60" xfId="0" applyFont="1" applyFill="1" applyBorder="1" applyAlignment="1">
      <alignment horizontal="center" vertical="center" shrinkToFit="1"/>
    </xf>
    <xf numFmtId="0" fontId="61" fillId="34" borderId="61" xfId="0" applyFont="1" applyFill="1" applyBorder="1" applyAlignment="1">
      <alignment horizontal="left" vertical="center" wrapText="1"/>
    </xf>
    <xf numFmtId="0" fontId="61" fillId="34" borderId="34" xfId="0" applyFont="1" applyFill="1" applyBorder="1" applyAlignment="1">
      <alignment horizontal="left" vertical="center" wrapText="1"/>
    </xf>
    <xf numFmtId="0" fontId="61" fillId="34" borderId="62" xfId="0" applyFont="1" applyFill="1" applyBorder="1" applyAlignment="1">
      <alignment horizontal="left" vertical="center" wrapText="1"/>
    </xf>
    <xf numFmtId="0" fontId="61" fillId="34" borderId="63" xfId="0" applyFont="1" applyFill="1" applyBorder="1" applyAlignment="1">
      <alignment horizontal="left" vertical="center" wrapText="1"/>
    </xf>
    <xf numFmtId="0" fontId="61" fillId="34" borderId="38" xfId="0" applyFont="1" applyFill="1" applyBorder="1" applyAlignment="1">
      <alignment horizontal="left" vertical="center" wrapText="1"/>
    </xf>
    <xf numFmtId="0" fontId="61" fillId="34" borderId="64" xfId="0" applyFont="1" applyFill="1" applyBorder="1" applyAlignment="1">
      <alignment horizontal="left" vertical="center" wrapText="1"/>
    </xf>
    <xf numFmtId="0" fontId="61" fillId="34" borderId="33" xfId="0" applyFont="1" applyFill="1" applyBorder="1" applyAlignment="1">
      <alignment horizontal="center" vertical="center"/>
    </xf>
    <xf numFmtId="0" fontId="61" fillId="34" borderId="34" xfId="0" applyFont="1" applyFill="1" applyBorder="1" applyAlignment="1">
      <alignment horizontal="center" vertical="center"/>
    </xf>
    <xf numFmtId="0" fontId="61" fillId="34" borderId="35" xfId="0" applyFont="1" applyFill="1" applyBorder="1" applyAlignment="1">
      <alignment horizontal="center" vertical="center"/>
    </xf>
    <xf numFmtId="0" fontId="61" fillId="34" borderId="37" xfId="0" applyFont="1" applyFill="1" applyBorder="1" applyAlignment="1">
      <alignment horizontal="center" vertical="center"/>
    </xf>
    <xf numFmtId="0" fontId="61" fillId="34" borderId="38" xfId="0" applyFont="1" applyFill="1" applyBorder="1" applyAlignment="1">
      <alignment horizontal="center" vertical="center"/>
    </xf>
    <xf numFmtId="0" fontId="61" fillId="34" borderId="39" xfId="0" applyFont="1" applyFill="1" applyBorder="1" applyAlignment="1">
      <alignment horizontal="center" vertical="center"/>
    </xf>
    <xf numFmtId="0" fontId="61" fillId="33" borderId="22" xfId="0" applyFont="1" applyFill="1" applyBorder="1" applyAlignment="1">
      <alignment horizontal="center" vertical="center" shrinkToFit="1"/>
    </xf>
    <xf numFmtId="0" fontId="61" fillId="0" borderId="23" xfId="0" applyFont="1" applyBorder="1" applyAlignment="1">
      <alignment horizontal="center" vertical="center" shrinkToFit="1"/>
    </xf>
    <xf numFmtId="0" fontId="61" fillId="0" borderId="24" xfId="0" applyFont="1" applyBorder="1" applyAlignment="1">
      <alignment horizontal="center" vertical="center" shrinkToFit="1"/>
    </xf>
    <xf numFmtId="0" fontId="69" fillId="33" borderId="45" xfId="0" applyFont="1" applyFill="1" applyBorder="1" applyAlignment="1">
      <alignment horizontal="center" vertical="center" textRotation="255" wrapText="1"/>
    </xf>
    <xf numFmtId="0" fontId="69" fillId="33" borderId="65" xfId="0" applyFont="1" applyFill="1" applyBorder="1" applyAlignment="1">
      <alignment horizontal="center" vertical="center" textRotation="255" wrapText="1"/>
    </xf>
    <xf numFmtId="0" fontId="69" fillId="33" borderId="17" xfId="0" applyFont="1" applyFill="1" applyBorder="1" applyAlignment="1">
      <alignment horizontal="center" vertical="center" textRotation="255" wrapText="1"/>
    </xf>
    <xf numFmtId="0" fontId="69" fillId="33" borderId="66" xfId="0" applyFont="1" applyFill="1" applyBorder="1" applyAlignment="1">
      <alignment horizontal="center" vertical="center" textRotation="255" wrapText="1"/>
    </xf>
    <xf numFmtId="0" fontId="69" fillId="33" borderId="47" xfId="0" applyFont="1" applyFill="1" applyBorder="1" applyAlignment="1">
      <alignment horizontal="center" vertical="center" textRotation="255" wrapText="1"/>
    </xf>
    <xf numFmtId="0" fontId="69" fillId="33" borderId="67" xfId="0" applyFont="1" applyFill="1" applyBorder="1" applyAlignment="1">
      <alignment horizontal="center" vertical="center" textRotation="255" wrapText="1"/>
    </xf>
    <xf numFmtId="0" fontId="61" fillId="34" borderId="68" xfId="0" applyFont="1" applyFill="1" applyBorder="1" applyAlignment="1">
      <alignment horizontal="center" vertical="center"/>
    </xf>
    <xf numFmtId="0" fontId="61" fillId="34" borderId="26" xfId="0" applyFont="1" applyFill="1" applyBorder="1" applyAlignment="1">
      <alignment horizontal="center" vertical="center"/>
    </xf>
    <xf numFmtId="0" fontId="61" fillId="34" borderId="69" xfId="0" applyFont="1" applyFill="1" applyBorder="1" applyAlignment="1">
      <alignment horizontal="center" vertical="center"/>
    </xf>
    <xf numFmtId="0" fontId="61" fillId="34" borderId="70" xfId="0" applyFont="1" applyFill="1" applyBorder="1" applyAlignment="1">
      <alignment horizontal="center" vertical="top"/>
    </xf>
    <xf numFmtId="0" fontId="61" fillId="34" borderId="26" xfId="0" applyFont="1" applyFill="1" applyBorder="1" applyAlignment="1">
      <alignment horizontal="center" vertical="top"/>
    </xf>
    <xf numFmtId="0" fontId="61" fillId="34" borderId="69" xfId="0" applyFont="1" applyFill="1" applyBorder="1" applyAlignment="1">
      <alignment horizontal="center" vertical="top"/>
    </xf>
    <xf numFmtId="0" fontId="61" fillId="0" borderId="71" xfId="0" applyFont="1" applyFill="1" applyBorder="1" applyAlignment="1">
      <alignment horizontal="center" vertical="top"/>
    </xf>
    <xf numFmtId="0" fontId="61" fillId="0" borderId="15" xfId="0" applyFont="1" applyFill="1" applyBorder="1" applyAlignment="1">
      <alignment horizontal="center" vertical="top"/>
    </xf>
    <xf numFmtId="0" fontId="61" fillId="0" borderId="20" xfId="0" applyFont="1" applyFill="1" applyBorder="1" applyAlignment="1">
      <alignment horizontal="center" vertical="top"/>
    </xf>
    <xf numFmtId="0" fontId="63" fillId="33" borderId="45" xfId="0" applyFont="1" applyFill="1" applyBorder="1" applyAlignment="1">
      <alignment horizontal="center" vertical="center" wrapText="1"/>
    </xf>
    <xf numFmtId="0" fontId="61" fillId="0" borderId="46" xfId="0" applyFont="1" applyBorder="1" applyAlignment="1">
      <alignment horizontal="center" vertical="center"/>
    </xf>
    <xf numFmtId="0" fontId="61" fillId="0" borderId="17" xfId="0" applyFont="1" applyBorder="1" applyAlignment="1">
      <alignment horizontal="center" vertical="center"/>
    </xf>
    <xf numFmtId="0" fontId="61" fillId="0" borderId="56" xfId="0" applyFont="1" applyBorder="1" applyAlignment="1">
      <alignment horizontal="center" vertical="center"/>
    </xf>
    <xf numFmtId="0" fontId="61" fillId="0" borderId="44" xfId="0" applyFont="1" applyBorder="1" applyAlignment="1">
      <alignment horizontal="center" vertical="center"/>
    </xf>
    <xf numFmtId="0" fontId="61" fillId="0" borderId="72" xfId="0" applyFont="1" applyBorder="1" applyAlignment="1">
      <alignment horizontal="center" vertical="center"/>
    </xf>
    <xf numFmtId="0" fontId="63" fillId="33" borderId="34" xfId="0" applyFont="1" applyFill="1" applyBorder="1" applyAlignment="1">
      <alignment horizontal="center" vertical="center" wrapText="1"/>
    </xf>
    <xf numFmtId="0" fontId="63" fillId="33" borderId="46"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1" fillId="0" borderId="61" xfId="0" applyFont="1" applyBorder="1" applyAlignment="1">
      <alignment horizontal="left" vertical="center" wrapText="1"/>
    </xf>
    <xf numFmtId="0" fontId="61" fillId="0" borderId="34" xfId="0" applyFont="1" applyBorder="1" applyAlignment="1">
      <alignment horizontal="left" vertical="center" wrapText="1"/>
    </xf>
    <xf numFmtId="0" fontId="61" fillId="0" borderId="62" xfId="0" applyFont="1" applyBorder="1" applyAlignment="1">
      <alignment horizontal="left" vertical="center" wrapText="1"/>
    </xf>
    <xf numFmtId="0" fontId="61" fillId="0" borderId="63" xfId="0" applyFont="1" applyBorder="1" applyAlignment="1">
      <alignment horizontal="left" vertical="center" wrapText="1"/>
    </xf>
    <xf numFmtId="0" fontId="61" fillId="0" borderId="38" xfId="0" applyFont="1" applyBorder="1" applyAlignment="1">
      <alignment horizontal="left" vertical="center" wrapText="1"/>
    </xf>
    <xf numFmtId="0" fontId="61" fillId="0" borderId="64" xfId="0" applyFont="1" applyBorder="1" applyAlignment="1">
      <alignment horizontal="left" vertical="center" wrapText="1"/>
    </xf>
    <xf numFmtId="0" fontId="61" fillId="0" borderId="34" xfId="0" applyFont="1" applyFill="1" applyBorder="1" applyAlignment="1">
      <alignment horizontal="left" vertical="center" wrapText="1"/>
    </xf>
    <xf numFmtId="0" fontId="61" fillId="0" borderId="62" xfId="0" applyFont="1" applyFill="1" applyBorder="1" applyAlignment="1">
      <alignment horizontal="left" vertical="center" wrapText="1"/>
    </xf>
    <xf numFmtId="0" fontId="61" fillId="0" borderId="37" xfId="0"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64" xfId="0" applyFont="1" applyFill="1" applyBorder="1" applyAlignment="1">
      <alignment horizontal="left" vertical="center" wrapText="1"/>
    </xf>
    <xf numFmtId="0" fontId="67" fillId="33" borderId="22" xfId="0" applyFont="1" applyFill="1" applyBorder="1" applyAlignment="1">
      <alignment horizontal="center" vertical="center" shrinkToFi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61" fillId="0" borderId="34" xfId="0" applyFont="1" applyBorder="1" applyAlignment="1">
      <alignment horizontal="left" vertical="center"/>
    </xf>
    <xf numFmtId="0" fontId="61" fillId="0" borderId="62" xfId="0" applyFont="1" applyBorder="1" applyAlignment="1">
      <alignment horizontal="left" vertical="center"/>
    </xf>
    <xf numFmtId="0" fontId="61" fillId="0" borderId="63" xfId="0" applyFont="1" applyBorder="1" applyAlignment="1">
      <alignment horizontal="left" vertical="center"/>
    </xf>
    <xf numFmtId="0" fontId="61" fillId="0" borderId="38" xfId="0" applyFont="1" applyBorder="1" applyAlignment="1">
      <alignment horizontal="left" vertical="center"/>
    </xf>
    <xf numFmtId="0" fontId="61" fillId="0" borderId="64" xfId="0" applyFont="1" applyBorder="1" applyAlignment="1">
      <alignment horizontal="left" vertical="center"/>
    </xf>
    <xf numFmtId="0" fontId="61" fillId="0" borderId="62" xfId="0" applyFont="1" applyFill="1" applyBorder="1" applyAlignment="1">
      <alignment horizontal="left" vertical="center"/>
    </xf>
    <xf numFmtId="0" fontId="61" fillId="0" borderId="64" xfId="0" applyFont="1" applyFill="1" applyBorder="1" applyAlignment="1">
      <alignment horizontal="left" vertical="center"/>
    </xf>
    <xf numFmtId="0" fontId="61" fillId="0" borderId="3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61" fillId="0" borderId="39" xfId="0" applyFont="1" applyFill="1" applyBorder="1" applyAlignment="1">
      <alignment horizontal="center" vertical="center" wrapText="1"/>
    </xf>
    <xf numFmtId="0" fontId="61" fillId="0" borderId="33" xfId="0" applyFont="1" applyFill="1" applyBorder="1" applyAlignment="1">
      <alignment horizontal="left" vertical="center" wrapText="1" shrinkToFit="1"/>
    </xf>
    <xf numFmtId="0" fontId="61" fillId="0" borderId="34" xfId="0" applyFont="1" applyFill="1" applyBorder="1" applyAlignment="1">
      <alignment horizontal="left" vertical="center" shrinkToFit="1"/>
    </xf>
    <xf numFmtId="0" fontId="61" fillId="0" borderId="62" xfId="0" applyFont="1" applyFill="1" applyBorder="1" applyAlignment="1">
      <alignment horizontal="left" vertical="center" shrinkToFit="1"/>
    </xf>
    <xf numFmtId="0" fontId="61" fillId="0" borderId="37" xfId="0" applyFont="1" applyFill="1" applyBorder="1" applyAlignment="1">
      <alignment horizontal="left" vertical="center" shrinkToFit="1"/>
    </xf>
    <xf numFmtId="0" fontId="61" fillId="0" borderId="38" xfId="0" applyFont="1" applyFill="1" applyBorder="1" applyAlignment="1">
      <alignment horizontal="left" vertical="center" shrinkToFit="1"/>
    </xf>
    <xf numFmtId="0" fontId="61" fillId="0" borderId="64" xfId="0" applyFont="1" applyFill="1" applyBorder="1" applyAlignment="1">
      <alignment horizontal="left" vertical="center" shrinkToFit="1"/>
    </xf>
    <xf numFmtId="0" fontId="61" fillId="0" borderId="35"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3" fillId="33" borderId="17"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56" xfId="0" applyFont="1" applyFill="1" applyBorder="1" applyAlignment="1">
      <alignment horizontal="center" vertical="center" wrapText="1"/>
    </xf>
    <xf numFmtId="0" fontId="61" fillId="0" borderId="13" xfId="0" applyFont="1" applyBorder="1" applyAlignment="1">
      <alignment horizontal="left" vertical="center" wrapText="1"/>
    </xf>
    <xf numFmtId="0" fontId="61" fillId="0" borderId="0" xfId="0" applyFont="1" applyBorder="1" applyAlignment="1">
      <alignment horizontal="left" vertical="center"/>
    </xf>
    <xf numFmtId="0" fontId="61" fillId="0" borderId="73" xfId="0" applyFont="1" applyBorder="1" applyAlignment="1">
      <alignment horizontal="left" vertical="center"/>
    </xf>
    <xf numFmtId="0" fontId="67" fillId="33" borderId="33" xfId="0" applyFont="1" applyFill="1" applyBorder="1" applyAlignment="1">
      <alignment horizontal="center" vertical="center" wrapText="1" shrinkToFit="1"/>
    </xf>
    <xf numFmtId="0" fontId="67" fillId="33" borderId="34" xfId="0" applyFont="1" applyFill="1" applyBorder="1" applyAlignment="1">
      <alignment horizontal="center" vertical="center" wrapText="1" shrinkToFit="1"/>
    </xf>
    <xf numFmtId="0" fontId="67" fillId="33" borderId="62" xfId="0" applyFont="1" applyFill="1" applyBorder="1" applyAlignment="1">
      <alignment horizontal="center" vertical="center" wrapText="1" shrinkToFit="1"/>
    </xf>
    <xf numFmtId="0" fontId="67" fillId="33" borderId="37" xfId="0" applyFont="1" applyFill="1" applyBorder="1" applyAlignment="1">
      <alignment horizontal="center" vertical="center" wrapText="1" shrinkToFit="1"/>
    </xf>
    <xf numFmtId="0" fontId="67" fillId="33" borderId="38" xfId="0" applyFont="1" applyFill="1" applyBorder="1" applyAlignment="1">
      <alignment horizontal="center" vertical="center" wrapText="1" shrinkToFit="1"/>
    </xf>
    <xf numFmtId="0" fontId="67" fillId="33" borderId="64" xfId="0" applyFont="1" applyFill="1" applyBorder="1" applyAlignment="1">
      <alignment horizontal="center" vertical="center" wrapText="1" shrinkToFit="1"/>
    </xf>
    <xf numFmtId="0" fontId="61" fillId="0" borderId="36" xfId="0" applyFont="1" applyFill="1" applyBorder="1" applyAlignment="1">
      <alignment horizontal="left" vertical="center" wrapText="1" shrinkToFit="1"/>
    </xf>
    <xf numFmtId="0" fontId="61" fillId="0" borderId="0" xfId="0" applyFont="1" applyFill="1" applyBorder="1" applyAlignment="1">
      <alignment horizontal="left" vertical="center" shrinkToFit="1"/>
    </xf>
    <xf numFmtId="0" fontId="61" fillId="0" borderId="73" xfId="0" applyFont="1" applyFill="1" applyBorder="1" applyAlignment="1">
      <alignment horizontal="left" vertical="center" shrinkToFit="1"/>
    </xf>
    <xf numFmtId="0" fontId="61" fillId="0" borderId="36" xfId="0" applyFont="1" applyFill="1" applyBorder="1" applyAlignment="1">
      <alignment vertical="center" wrapText="1"/>
    </xf>
    <xf numFmtId="0" fontId="61" fillId="0" borderId="0" xfId="0" applyFont="1" applyFill="1" applyBorder="1" applyAlignment="1">
      <alignment vertical="center" wrapText="1"/>
    </xf>
    <xf numFmtId="0" fontId="61" fillId="0" borderId="18" xfId="0" applyFont="1" applyFill="1" applyBorder="1" applyAlignment="1">
      <alignment vertical="center" wrapText="1"/>
    </xf>
    <xf numFmtId="0" fontId="61" fillId="0" borderId="37" xfId="0" applyFont="1" applyFill="1" applyBorder="1" applyAlignment="1">
      <alignment vertical="center" wrapText="1"/>
    </xf>
    <xf numFmtId="0" fontId="61" fillId="0" borderId="38" xfId="0" applyFont="1" applyFill="1" applyBorder="1" applyAlignment="1">
      <alignment vertical="center" wrapText="1"/>
    </xf>
    <xf numFmtId="0" fontId="61" fillId="0" borderId="39" xfId="0" applyFont="1" applyFill="1" applyBorder="1" applyAlignment="1">
      <alignment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61" fillId="0" borderId="74" xfId="0" applyFont="1" applyBorder="1" applyAlignment="1">
      <alignment horizontal="center" vertical="center"/>
    </xf>
    <xf numFmtId="0" fontId="61" fillId="0" borderId="75" xfId="0" applyFont="1" applyBorder="1" applyAlignment="1">
      <alignment horizontal="center" vertical="center"/>
    </xf>
    <xf numFmtId="0" fontId="61" fillId="0" borderId="76" xfId="0" applyFont="1" applyBorder="1" applyAlignment="1">
      <alignment horizontal="center" vertical="center"/>
    </xf>
    <xf numFmtId="0" fontId="61" fillId="0" borderId="77" xfId="0" applyFont="1" applyBorder="1" applyAlignment="1">
      <alignment horizontal="center" vertical="center"/>
    </xf>
    <xf numFmtId="0" fontId="61" fillId="0" borderId="78" xfId="0" applyFont="1" applyBorder="1" applyAlignment="1">
      <alignment horizontal="center" vertical="center"/>
    </xf>
    <xf numFmtId="0" fontId="61" fillId="0" borderId="79" xfId="0" applyFont="1" applyBorder="1" applyAlignment="1">
      <alignment horizontal="center" vertical="center"/>
    </xf>
    <xf numFmtId="0" fontId="61" fillId="0" borderId="80" xfId="0" applyFont="1" applyBorder="1" applyAlignment="1">
      <alignment horizontal="center" vertical="center"/>
    </xf>
    <xf numFmtId="0" fontId="61" fillId="0" borderId="81" xfId="0" applyFont="1" applyBorder="1" applyAlignment="1">
      <alignment horizontal="center" vertical="center"/>
    </xf>
    <xf numFmtId="0" fontId="61" fillId="0" borderId="82" xfId="0" applyFont="1" applyBorder="1" applyAlignment="1">
      <alignment horizontal="center" vertical="center"/>
    </xf>
    <xf numFmtId="0" fontId="61" fillId="0" borderId="22" xfId="0" applyFont="1" applyFill="1" applyBorder="1" applyAlignment="1">
      <alignment vertical="center" shrinkToFit="1"/>
    </xf>
    <xf numFmtId="0" fontId="61" fillId="0" borderId="23" xfId="0" applyFont="1" applyFill="1" applyBorder="1" applyAlignment="1">
      <alignment vertical="center" shrinkToFit="1"/>
    </xf>
    <xf numFmtId="0" fontId="61" fillId="0" borderId="24" xfId="0" applyFont="1" applyFill="1" applyBorder="1" applyAlignment="1">
      <alignment vertical="center" shrinkToFit="1"/>
    </xf>
    <xf numFmtId="0" fontId="61" fillId="0" borderId="83"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69" xfId="0" applyFont="1" applyFill="1" applyBorder="1" applyAlignment="1">
      <alignment horizontal="center" vertical="center"/>
    </xf>
    <xf numFmtId="0" fontId="64" fillId="0" borderId="84" xfId="0" applyFont="1" applyFill="1" applyBorder="1" applyAlignment="1">
      <alignment horizontal="center" vertical="center" wrapText="1"/>
    </xf>
    <xf numFmtId="0" fontId="64" fillId="0" borderId="85" xfId="0" applyFont="1" applyFill="1" applyBorder="1" applyAlignment="1">
      <alignment horizontal="center" vertical="center" wrapText="1"/>
    </xf>
    <xf numFmtId="0" fontId="64" fillId="0" borderId="86" xfId="0" applyFont="1" applyFill="1" applyBorder="1" applyAlignment="1">
      <alignment horizontal="center" vertical="center" wrapText="1"/>
    </xf>
    <xf numFmtId="176" fontId="61" fillId="0" borderId="70" xfId="0" applyNumberFormat="1" applyFont="1" applyFill="1" applyBorder="1" applyAlignment="1">
      <alignment horizontal="right" vertical="center"/>
    </xf>
    <xf numFmtId="176" fontId="61" fillId="0" borderId="26" xfId="0" applyNumberFormat="1" applyFont="1" applyFill="1" applyBorder="1" applyAlignment="1">
      <alignment horizontal="right" vertical="center"/>
    </xf>
    <xf numFmtId="176" fontId="61" fillId="0" borderId="87" xfId="0" applyNumberFormat="1" applyFont="1" applyFill="1" applyBorder="1" applyAlignment="1">
      <alignment horizontal="right" vertical="center"/>
    </xf>
    <xf numFmtId="176" fontId="61" fillId="0" borderId="29" xfId="0" applyNumberFormat="1" applyFont="1" applyFill="1" applyBorder="1" applyAlignment="1">
      <alignment horizontal="right" vertical="center"/>
    </xf>
    <xf numFmtId="0" fontId="61" fillId="0" borderId="53" xfId="0" applyFont="1" applyFill="1" applyBorder="1" applyAlignment="1">
      <alignment horizontal="center" vertical="center"/>
    </xf>
    <xf numFmtId="0" fontId="61" fillId="0" borderId="41" xfId="0" applyFont="1" applyFill="1" applyBorder="1" applyAlignment="1">
      <alignment horizontal="center" vertical="center"/>
    </xf>
    <xf numFmtId="0" fontId="61" fillId="0" borderId="54" xfId="0" applyFont="1" applyFill="1" applyBorder="1" applyAlignment="1">
      <alignment horizontal="center" vertical="center"/>
    </xf>
    <xf numFmtId="0" fontId="64" fillId="0" borderId="88"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54" xfId="0" applyFont="1" applyFill="1" applyBorder="1" applyAlignment="1">
      <alignment horizontal="left" vertical="center" wrapText="1"/>
    </xf>
    <xf numFmtId="176" fontId="61" fillId="0" borderId="88" xfId="0" applyNumberFormat="1" applyFont="1" applyFill="1" applyBorder="1" applyAlignment="1">
      <alignment horizontal="right" vertical="center"/>
    </xf>
    <xf numFmtId="176" fontId="61" fillId="0" borderId="41" xfId="0" applyNumberFormat="1" applyFont="1" applyFill="1" applyBorder="1" applyAlignment="1">
      <alignment horizontal="right" vertical="center"/>
    </xf>
    <xf numFmtId="176" fontId="61" fillId="0" borderId="89" xfId="0" applyNumberFormat="1" applyFont="1" applyFill="1" applyBorder="1" applyAlignment="1">
      <alignment horizontal="right" vertical="center"/>
    </xf>
    <xf numFmtId="176" fontId="61" fillId="0" borderId="90" xfId="0" applyNumberFormat="1" applyFont="1" applyFill="1" applyBorder="1" applyAlignment="1">
      <alignment horizontal="right" vertical="center"/>
    </xf>
    <xf numFmtId="0" fontId="61" fillId="0" borderId="57"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91" xfId="0" applyFont="1" applyFill="1" applyBorder="1" applyAlignment="1">
      <alignment horizontal="center" vertical="center"/>
    </xf>
    <xf numFmtId="0" fontId="64" fillId="0" borderId="59" xfId="0" applyFont="1" applyFill="1" applyBorder="1" applyAlignment="1">
      <alignment horizontal="left" vertical="center" wrapText="1"/>
    </xf>
    <xf numFmtId="0" fontId="64" fillId="0" borderId="58" xfId="0" applyFont="1" applyFill="1" applyBorder="1" applyAlignment="1">
      <alignment horizontal="left" vertical="center" wrapText="1"/>
    </xf>
    <xf numFmtId="0" fontId="64" fillId="0" borderId="91" xfId="0" applyFont="1" applyFill="1" applyBorder="1" applyAlignment="1">
      <alignment horizontal="left" vertical="center" wrapText="1"/>
    </xf>
    <xf numFmtId="176" fontId="61" fillId="0" borderId="59" xfId="0" applyNumberFormat="1" applyFont="1" applyFill="1" applyBorder="1" applyAlignment="1">
      <alignment horizontal="right" vertical="center"/>
    </xf>
    <xf numFmtId="176" fontId="61" fillId="0" borderId="58" xfId="0" applyNumberFormat="1" applyFont="1" applyFill="1" applyBorder="1" applyAlignment="1">
      <alignment horizontal="right" vertical="center"/>
    </xf>
    <xf numFmtId="176" fontId="61" fillId="0" borderId="92" xfId="0" applyNumberFormat="1" applyFont="1" applyFill="1" applyBorder="1" applyAlignment="1">
      <alignment horizontal="right" vertical="center"/>
    </xf>
    <xf numFmtId="0" fontId="61" fillId="0" borderId="55" xfId="0" applyFont="1" applyFill="1" applyBorder="1" applyAlignment="1">
      <alignment horizontal="center" vertical="center"/>
    </xf>
    <xf numFmtId="0" fontId="61" fillId="0" borderId="31" xfId="0" applyFont="1" applyFill="1" applyBorder="1" applyAlignment="1">
      <alignment horizontal="center" vertical="center"/>
    </xf>
    <xf numFmtId="0" fontId="61" fillId="0" borderId="32" xfId="0" applyFont="1" applyFill="1" applyBorder="1" applyAlignment="1">
      <alignment horizontal="center" vertical="center"/>
    </xf>
    <xf numFmtId="0" fontId="64" fillId="0" borderId="30" xfId="0" applyFont="1" applyFill="1" applyBorder="1" applyAlignment="1">
      <alignment horizontal="left" vertical="center" wrapText="1"/>
    </xf>
    <xf numFmtId="0" fontId="64" fillId="0" borderId="31" xfId="0" applyFont="1" applyFill="1" applyBorder="1" applyAlignment="1">
      <alignment horizontal="left" vertical="center" wrapText="1"/>
    </xf>
    <xf numFmtId="0" fontId="64" fillId="0" borderId="32" xfId="0" applyFont="1" applyFill="1" applyBorder="1" applyAlignment="1">
      <alignment horizontal="left" vertical="center" wrapText="1"/>
    </xf>
    <xf numFmtId="176" fontId="61" fillId="0" borderId="30" xfId="0" applyNumberFormat="1" applyFont="1" applyFill="1" applyBorder="1" applyAlignment="1">
      <alignment horizontal="right" vertical="center"/>
    </xf>
    <xf numFmtId="176" fontId="61" fillId="0" borderId="31" xfId="0" applyNumberFormat="1" applyFont="1" applyFill="1" applyBorder="1" applyAlignment="1">
      <alignment horizontal="right" vertical="center"/>
    </xf>
    <xf numFmtId="176" fontId="61" fillId="0" borderId="93" xfId="0" applyNumberFormat="1" applyFont="1" applyFill="1" applyBorder="1" applyAlignment="1">
      <alignment horizontal="right" vertical="center"/>
    </xf>
    <xf numFmtId="0" fontId="70" fillId="0" borderId="94"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95" xfId="0" applyFont="1" applyFill="1" applyBorder="1" applyAlignment="1">
      <alignment horizontal="center" vertical="center"/>
    </xf>
    <xf numFmtId="0" fontId="70" fillId="0" borderId="94" xfId="0" applyFont="1" applyFill="1" applyBorder="1" applyAlignment="1">
      <alignment horizontal="center" vertical="center" shrinkToFit="1"/>
    </xf>
    <xf numFmtId="0" fontId="70" fillId="0" borderId="23" xfId="0" applyFont="1" applyFill="1" applyBorder="1" applyAlignment="1">
      <alignment horizontal="center" vertical="center" shrinkToFit="1"/>
    </xf>
    <xf numFmtId="0" fontId="70" fillId="0" borderId="60" xfId="0" applyFont="1" applyFill="1" applyBorder="1" applyAlignment="1">
      <alignment horizontal="center" vertical="center" shrinkToFit="1"/>
    </xf>
    <xf numFmtId="0" fontId="61" fillId="0" borderId="94" xfId="0" applyFont="1" applyFill="1" applyBorder="1" applyAlignment="1">
      <alignment horizontal="center" vertical="center"/>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95"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96" xfId="0" applyFont="1" applyFill="1" applyBorder="1" applyAlignment="1">
      <alignment horizontal="center" vertical="center" wrapText="1"/>
    </xf>
    <xf numFmtId="0" fontId="64" fillId="0" borderId="97" xfId="0" applyFont="1" applyFill="1" applyBorder="1" applyAlignment="1">
      <alignment horizontal="center" vertical="center" wrapText="1"/>
    </xf>
    <xf numFmtId="0" fontId="64" fillId="0" borderId="98" xfId="0" applyFont="1" applyFill="1" applyBorder="1" applyAlignment="1">
      <alignment horizontal="center" vertical="center" wrapText="1"/>
    </xf>
    <xf numFmtId="176" fontId="61" fillId="0" borderId="22" xfId="0" applyNumberFormat="1" applyFont="1" applyFill="1" applyBorder="1" applyAlignment="1">
      <alignment horizontal="right" vertical="center"/>
    </xf>
    <xf numFmtId="176" fontId="61" fillId="0" borderId="23" xfId="0" applyNumberFormat="1" applyFont="1" applyFill="1" applyBorder="1" applyAlignment="1">
      <alignment horizontal="right" vertical="center"/>
    </xf>
    <xf numFmtId="176" fontId="61" fillId="0" borderId="95" xfId="0" applyNumberFormat="1" applyFont="1" applyFill="1" applyBorder="1" applyAlignment="1">
      <alignment horizontal="right" vertical="center"/>
    </xf>
    <xf numFmtId="176" fontId="61" fillId="0" borderId="60" xfId="0" applyNumberFormat="1" applyFont="1" applyFill="1" applyBorder="1" applyAlignment="1">
      <alignment horizontal="right" vertical="center"/>
    </xf>
    <xf numFmtId="176" fontId="61" fillId="0" borderId="99" xfId="0" applyNumberFormat="1" applyFont="1" applyFill="1" applyBorder="1" applyAlignment="1">
      <alignment horizontal="right" vertical="center"/>
    </xf>
    <xf numFmtId="176" fontId="61" fillId="0" borderId="100" xfId="0" applyNumberFormat="1" applyFont="1" applyFill="1" applyBorder="1" applyAlignment="1">
      <alignment horizontal="right" vertical="center"/>
    </xf>
    <xf numFmtId="0" fontId="70" fillId="0" borderId="60" xfId="0" applyFont="1" applyFill="1" applyBorder="1" applyAlignment="1">
      <alignment horizontal="center" vertical="center"/>
    </xf>
    <xf numFmtId="0" fontId="63" fillId="33" borderId="101"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102" xfId="0" applyFont="1" applyFill="1" applyBorder="1" applyAlignment="1">
      <alignment horizontal="center" vertical="center" wrapText="1"/>
    </xf>
    <xf numFmtId="0" fontId="63" fillId="33" borderId="47"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48" xfId="0" applyFont="1" applyFill="1" applyBorder="1" applyAlignment="1">
      <alignment horizontal="center" vertical="center" wrapText="1"/>
    </xf>
    <xf numFmtId="0" fontId="70" fillId="0" borderId="103" xfId="0" applyFont="1" applyFill="1" applyBorder="1" applyAlignment="1">
      <alignment horizontal="center" vertical="center"/>
    </xf>
    <xf numFmtId="0" fontId="70" fillId="0" borderId="104" xfId="0" applyFont="1" applyFill="1" applyBorder="1" applyAlignment="1">
      <alignment horizontal="center" vertical="center"/>
    </xf>
    <xf numFmtId="0" fontId="70" fillId="0" borderId="105" xfId="0" applyFont="1" applyFill="1" applyBorder="1" applyAlignment="1">
      <alignment horizontal="center" vertical="center"/>
    </xf>
    <xf numFmtId="0" fontId="70" fillId="0" borderId="106" xfId="0" applyFont="1" applyFill="1" applyBorder="1" applyAlignment="1">
      <alignment horizontal="center" vertical="center"/>
    </xf>
    <xf numFmtId="0" fontId="61" fillId="0" borderId="41" xfId="0" applyFont="1" applyFill="1" applyBorder="1" applyAlignment="1">
      <alignment horizontal="left" vertical="center"/>
    </xf>
    <xf numFmtId="0" fontId="61" fillId="0" borderId="54" xfId="0" applyFont="1" applyFill="1" applyBorder="1" applyAlignment="1">
      <alignment horizontal="left" vertical="center"/>
    </xf>
    <xf numFmtId="0" fontId="61" fillId="0" borderId="97" xfId="0" applyFont="1" applyFill="1" applyBorder="1" applyAlignment="1">
      <alignment horizontal="center" vertical="center"/>
    </xf>
    <xf numFmtId="0" fontId="61" fillId="0" borderId="98" xfId="0" applyFont="1" applyFill="1" applyBorder="1" applyAlignment="1">
      <alignment horizontal="center" vertical="center"/>
    </xf>
    <xf numFmtId="176" fontId="61" fillId="0" borderId="24" xfId="0" applyNumberFormat="1" applyFont="1" applyFill="1" applyBorder="1" applyAlignment="1">
      <alignment horizontal="right" vertical="center"/>
    </xf>
    <xf numFmtId="0" fontId="61" fillId="0" borderId="58" xfId="0" applyFont="1" applyFill="1" applyBorder="1" applyAlignment="1">
      <alignment horizontal="left" vertical="center"/>
    </xf>
    <xf numFmtId="0" fontId="61" fillId="0" borderId="91" xfId="0" applyFont="1" applyFill="1" applyBorder="1" applyAlignment="1">
      <alignment horizontal="left" vertical="center"/>
    </xf>
    <xf numFmtId="176" fontId="61" fillId="0" borderId="91" xfId="0" applyNumberFormat="1" applyFont="1" applyFill="1" applyBorder="1" applyAlignment="1">
      <alignment horizontal="right" vertical="center"/>
    </xf>
    <xf numFmtId="0" fontId="61" fillId="0" borderId="61" xfId="0" applyFont="1" applyFill="1" applyBorder="1" applyAlignment="1">
      <alignment horizontal="center" vertical="center"/>
    </xf>
    <xf numFmtId="0" fontId="61" fillId="0" borderId="34" xfId="0" applyFont="1" applyFill="1" applyBorder="1" applyAlignment="1">
      <alignment horizontal="center" vertical="center"/>
    </xf>
    <xf numFmtId="0" fontId="68" fillId="0" borderId="107" xfId="0" applyFont="1" applyFill="1" applyBorder="1" applyAlignment="1">
      <alignment vertical="center"/>
    </xf>
    <xf numFmtId="0" fontId="61" fillId="0" borderId="108" xfId="0" applyFont="1" applyBorder="1" applyAlignment="1">
      <alignment vertical="center"/>
    </xf>
    <xf numFmtId="0" fontId="64" fillId="0" borderId="23" xfId="0" applyFont="1" applyFill="1" applyBorder="1" applyAlignment="1">
      <alignment horizontal="center" vertical="center"/>
    </xf>
    <xf numFmtId="0" fontId="64" fillId="0" borderId="24" xfId="0" applyFont="1" applyFill="1" applyBorder="1" applyAlignment="1">
      <alignment horizontal="center" vertical="center"/>
    </xf>
    <xf numFmtId="0" fontId="71" fillId="33" borderId="109" xfId="63" applyFont="1" applyFill="1" applyBorder="1" applyAlignment="1" applyProtection="1">
      <alignment horizontal="center" vertical="center" wrapText="1"/>
      <protection/>
    </xf>
    <xf numFmtId="0" fontId="71" fillId="33" borderId="110" xfId="63" applyFont="1" applyFill="1" applyBorder="1" applyAlignment="1" applyProtection="1">
      <alignment horizontal="center" vertical="center" wrapText="1"/>
      <protection/>
    </xf>
    <xf numFmtId="0" fontId="71" fillId="33" borderId="111" xfId="63" applyFont="1" applyFill="1" applyBorder="1" applyAlignment="1" applyProtection="1">
      <alignment horizontal="center" vertical="center" wrapText="1"/>
      <protection/>
    </xf>
    <xf numFmtId="0" fontId="61" fillId="0" borderId="109" xfId="0" applyFont="1" applyBorder="1" applyAlignment="1">
      <alignment horizontal="center" vertical="center" wrapText="1"/>
    </xf>
    <xf numFmtId="0" fontId="61" fillId="0" borderId="110" xfId="0" applyFont="1" applyBorder="1" applyAlignment="1">
      <alignment horizontal="center" vertical="center" wrapText="1"/>
    </xf>
    <xf numFmtId="0" fontId="61" fillId="0" borderId="111" xfId="0" applyFont="1" applyBorder="1" applyAlignment="1">
      <alignment horizontal="center" vertical="center" wrapText="1"/>
    </xf>
    <xf numFmtId="0" fontId="61" fillId="34" borderId="112" xfId="0" applyFont="1" applyFill="1" applyBorder="1" applyAlignment="1">
      <alignment horizontal="center" vertical="top"/>
    </xf>
    <xf numFmtId="0" fontId="70" fillId="0" borderId="113" xfId="0" applyFont="1" applyFill="1" applyBorder="1" applyAlignment="1">
      <alignment horizontal="center" vertical="center"/>
    </xf>
    <xf numFmtId="0" fontId="61" fillId="0" borderId="55" xfId="0" applyFont="1" applyFill="1" applyBorder="1" applyAlignment="1">
      <alignment horizontal="center" vertical="center" shrinkToFit="1"/>
    </xf>
    <xf numFmtId="0" fontId="61" fillId="0" borderId="31" xfId="0" applyFont="1" applyFill="1" applyBorder="1" applyAlignment="1">
      <alignment horizontal="center" vertical="center" shrinkToFit="1"/>
    </xf>
    <xf numFmtId="0" fontId="61" fillId="0" borderId="32" xfId="0" applyFont="1" applyFill="1" applyBorder="1" applyAlignment="1">
      <alignment horizontal="center" vertical="center" shrinkToFit="1"/>
    </xf>
    <xf numFmtId="0" fontId="61" fillId="0" borderId="31" xfId="0" applyFont="1" applyFill="1" applyBorder="1" applyAlignment="1">
      <alignment horizontal="left" vertical="center"/>
    </xf>
    <xf numFmtId="0" fontId="61" fillId="0" borderId="32" xfId="0" applyFont="1" applyFill="1" applyBorder="1" applyAlignment="1">
      <alignment horizontal="left" vertical="center"/>
    </xf>
    <xf numFmtId="176" fontId="61" fillId="0" borderId="32" xfId="0" applyNumberFormat="1" applyFont="1" applyFill="1" applyBorder="1" applyAlignment="1">
      <alignment horizontal="right" vertical="center"/>
    </xf>
    <xf numFmtId="0" fontId="72" fillId="33" borderId="22" xfId="0" applyFont="1" applyFill="1" applyBorder="1" applyAlignment="1">
      <alignment horizontal="center" vertical="center" wrapText="1" shrinkToFit="1"/>
    </xf>
    <xf numFmtId="0" fontId="72" fillId="33" borderId="23" xfId="0" applyFont="1" applyFill="1" applyBorder="1" applyAlignment="1">
      <alignment horizontal="center" vertical="center" shrinkToFit="1"/>
    </xf>
    <xf numFmtId="0" fontId="72" fillId="33" borderId="24" xfId="0" applyFont="1" applyFill="1" applyBorder="1" applyAlignment="1">
      <alignment horizontal="center" vertical="center" shrinkToFit="1"/>
    </xf>
    <xf numFmtId="0" fontId="71" fillId="33" borderId="45" xfId="63" applyFont="1" applyFill="1" applyBorder="1" applyAlignment="1" applyProtection="1">
      <alignment horizontal="center" vertical="center" wrapText="1"/>
      <protection/>
    </xf>
    <xf numFmtId="0" fontId="71" fillId="33" borderId="34" xfId="63" applyFont="1" applyFill="1" applyBorder="1" applyAlignment="1" applyProtection="1">
      <alignment horizontal="center" vertical="center" wrapText="1"/>
      <protection/>
    </xf>
    <xf numFmtId="0" fontId="71" fillId="33" borderId="46" xfId="63" applyFont="1" applyFill="1" applyBorder="1" applyAlignment="1" applyProtection="1">
      <alignment horizontal="center" vertical="center" wrapText="1"/>
      <protection/>
    </xf>
    <xf numFmtId="0" fontId="71" fillId="33" borderId="17" xfId="63" applyFont="1" applyFill="1" applyBorder="1" applyAlignment="1" applyProtection="1">
      <alignment horizontal="center" vertical="center" wrapText="1"/>
      <protection/>
    </xf>
    <xf numFmtId="0" fontId="71" fillId="33" borderId="0" xfId="63" applyFont="1" applyFill="1" applyBorder="1" applyAlignment="1" applyProtection="1">
      <alignment horizontal="center" vertical="center" wrapText="1"/>
      <protection/>
    </xf>
    <xf numFmtId="0" fontId="71" fillId="33" borderId="56" xfId="63" applyFont="1" applyFill="1" applyBorder="1" applyAlignment="1" applyProtection="1">
      <alignment horizontal="center" vertical="center" wrapText="1"/>
      <protection/>
    </xf>
    <xf numFmtId="0" fontId="71" fillId="33" borderId="44" xfId="63" applyFont="1" applyFill="1" applyBorder="1" applyAlignment="1" applyProtection="1">
      <alignment horizontal="center" vertical="center" wrapText="1"/>
      <protection/>
    </xf>
    <xf numFmtId="0" fontId="71" fillId="33" borderId="38" xfId="63" applyFont="1" applyFill="1" applyBorder="1" applyAlignment="1" applyProtection="1">
      <alignment horizontal="center" vertical="center" wrapText="1"/>
      <protection/>
    </xf>
    <xf numFmtId="0" fontId="71" fillId="33" borderId="72" xfId="63" applyFont="1" applyFill="1" applyBorder="1" applyAlignment="1" applyProtection="1">
      <alignment horizontal="center" vertical="center" wrapText="1"/>
      <protection/>
    </xf>
    <xf numFmtId="0" fontId="61" fillId="0" borderId="34" xfId="0" applyFont="1" applyBorder="1" applyAlignment="1">
      <alignment horizontal="center" vertical="center" shrinkToFit="1"/>
    </xf>
    <xf numFmtId="0" fontId="73" fillId="33" borderId="59" xfId="63" applyFont="1" applyFill="1" applyBorder="1" applyAlignment="1" applyProtection="1">
      <alignment horizontal="center" vertical="center" wrapText="1"/>
      <protection/>
    </xf>
    <xf numFmtId="0" fontId="61" fillId="0" borderId="58" xfId="0" applyFont="1" applyBorder="1" applyAlignment="1">
      <alignment horizontal="center" vertical="center" wrapText="1"/>
    </xf>
    <xf numFmtId="0" fontId="61" fillId="0" borderId="91" xfId="0" applyFont="1" applyBorder="1" applyAlignment="1">
      <alignment horizontal="center" vertical="center" wrapText="1"/>
    </xf>
    <xf numFmtId="184" fontId="61" fillId="0" borderId="114" xfId="0" applyNumberFormat="1" applyFont="1" applyFill="1" applyBorder="1" applyAlignment="1">
      <alignment horizontal="center" vertical="center"/>
    </xf>
    <xf numFmtId="0" fontId="73" fillId="33" borderId="37" xfId="63" applyFont="1" applyFill="1" applyBorder="1" applyAlignment="1" applyProtection="1">
      <alignment horizontal="center" vertical="center" wrapText="1"/>
      <protection/>
    </xf>
    <xf numFmtId="0" fontId="73" fillId="33" borderId="38" xfId="63" applyFont="1" applyFill="1" applyBorder="1" applyAlignment="1" applyProtection="1">
      <alignment horizontal="center" vertical="center" wrapText="1"/>
      <protection/>
    </xf>
    <xf numFmtId="0" fontId="73" fillId="33" borderId="64" xfId="63" applyFont="1" applyFill="1" applyBorder="1" applyAlignment="1" applyProtection="1">
      <alignment horizontal="center" vertical="center" wrapText="1"/>
      <protection/>
    </xf>
    <xf numFmtId="0" fontId="61" fillId="0" borderId="115" xfId="0" applyFont="1" applyBorder="1" applyAlignment="1">
      <alignment horizontal="center" vertical="center"/>
    </xf>
    <xf numFmtId="0" fontId="61" fillId="0" borderId="116" xfId="0" applyFont="1" applyBorder="1" applyAlignment="1">
      <alignment horizontal="center" vertical="center"/>
    </xf>
    <xf numFmtId="0" fontId="61" fillId="0" borderId="25" xfId="0" applyFont="1" applyFill="1" applyBorder="1" applyAlignment="1">
      <alignment vertical="center"/>
    </xf>
    <xf numFmtId="0" fontId="61" fillId="0" borderId="26" xfId="0" applyFont="1" applyBorder="1" applyAlignment="1">
      <alignment vertical="center"/>
    </xf>
    <xf numFmtId="0" fontId="61" fillId="0" borderId="29" xfId="0" applyFont="1" applyBorder="1" applyAlignment="1">
      <alignment vertical="center"/>
    </xf>
    <xf numFmtId="0" fontId="61" fillId="34" borderId="59" xfId="0" applyFont="1" applyFill="1" applyBorder="1" applyAlignment="1">
      <alignment horizontal="center" vertical="center"/>
    </xf>
    <xf numFmtId="0" fontId="61" fillId="34" borderId="58" xfId="0" applyFont="1" applyFill="1" applyBorder="1" applyAlignment="1">
      <alignment horizontal="center" vertical="center"/>
    </xf>
    <xf numFmtId="0" fontId="61" fillId="34" borderId="99" xfId="0" applyFont="1" applyFill="1" applyBorder="1" applyAlignment="1">
      <alignment horizontal="center" vertical="center"/>
    </xf>
    <xf numFmtId="0" fontId="61" fillId="34" borderId="117" xfId="0" applyFont="1" applyFill="1" applyBorder="1" applyAlignment="1">
      <alignment horizontal="center" vertical="top"/>
    </xf>
    <xf numFmtId="0" fontId="61" fillId="34" borderId="58" xfId="0" applyFont="1" applyFill="1" applyBorder="1" applyAlignment="1">
      <alignment horizontal="center" vertical="top"/>
    </xf>
    <xf numFmtId="0" fontId="61" fillId="34" borderId="91" xfId="0" applyFont="1" applyFill="1" applyBorder="1" applyAlignment="1">
      <alignment horizontal="center" vertical="top"/>
    </xf>
    <xf numFmtId="0" fontId="61" fillId="34" borderId="118" xfId="0" applyFont="1" applyFill="1" applyBorder="1" applyAlignment="1">
      <alignment horizontal="center" vertical="center"/>
    </xf>
    <xf numFmtId="0" fontId="61" fillId="34" borderId="119" xfId="0" applyFont="1" applyFill="1" applyBorder="1" applyAlignment="1">
      <alignment horizontal="center" vertical="center"/>
    </xf>
    <xf numFmtId="0" fontId="61" fillId="34" borderId="120" xfId="0" applyFont="1" applyFill="1" applyBorder="1" applyAlignment="1">
      <alignment horizontal="center" vertical="center"/>
    </xf>
    <xf numFmtId="38" fontId="61" fillId="0" borderId="22" xfId="49" applyFont="1" applyFill="1" applyBorder="1" applyAlignment="1">
      <alignment vertical="center" wrapText="1"/>
    </xf>
    <xf numFmtId="38" fontId="61" fillId="0" borderId="23" xfId="49" applyFont="1" applyFill="1" applyBorder="1" applyAlignment="1">
      <alignment vertical="center" wrapText="1"/>
    </xf>
    <xf numFmtId="38" fontId="61" fillId="0" borderId="24" xfId="49" applyFont="1" applyFill="1" applyBorder="1" applyAlignment="1">
      <alignment vertical="center" wrapText="1"/>
    </xf>
    <xf numFmtId="0" fontId="61" fillId="0" borderId="36" xfId="0" applyFont="1" applyFill="1" applyBorder="1" applyAlignment="1">
      <alignment horizontal="center" vertical="top"/>
    </xf>
    <xf numFmtId="0" fontId="61" fillId="0" borderId="0" xfId="0" applyFont="1" applyFill="1" applyBorder="1" applyAlignment="1">
      <alignment horizontal="center" vertical="top"/>
    </xf>
    <xf numFmtId="0" fontId="61" fillId="0" borderId="18" xfId="0" applyFont="1" applyFill="1" applyBorder="1" applyAlignment="1">
      <alignment horizontal="center" vertical="top"/>
    </xf>
    <xf numFmtId="0" fontId="61" fillId="34" borderId="61" xfId="0" applyFont="1" applyFill="1" applyBorder="1" applyAlignment="1">
      <alignment horizontal="center" vertical="center"/>
    </xf>
    <xf numFmtId="0" fontId="61" fillId="34" borderId="62" xfId="0" applyFont="1" applyFill="1" applyBorder="1" applyAlignment="1">
      <alignment horizontal="center" vertical="center"/>
    </xf>
    <xf numFmtId="0" fontId="61" fillId="34" borderId="34" xfId="0" applyFont="1" applyFill="1" applyBorder="1" applyAlignment="1">
      <alignment vertical="center" wrapText="1"/>
    </xf>
    <xf numFmtId="0" fontId="61" fillId="34" borderId="34" xfId="0" applyFont="1" applyFill="1" applyBorder="1" applyAlignment="1">
      <alignment vertical="center"/>
    </xf>
    <xf numFmtId="0" fontId="61" fillId="34" borderId="35" xfId="0" applyFont="1" applyFill="1" applyBorder="1" applyAlignment="1">
      <alignment vertical="center"/>
    </xf>
    <xf numFmtId="0" fontId="61" fillId="34" borderId="121" xfId="0" applyFont="1" applyFill="1" applyBorder="1" applyAlignment="1">
      <alignment horizontal="center" vertical="top"/>
    </xf>
    <xf numFmtId="0" fontId="61" fillId="34" borderId="122" xfId="0" applyFont="1" applyFill="1" applyBorder="1" applyAlignment="1">
      <alignment horizontal="center" vertical="top"/>
    </xf>
    <xf numFmtId="0" fontId="61" fillId="34" borderId="123" xfId="0" applyFont="1" applyFill="1" applyBorder="1" applyAlignment="1">
      <alignment horizontal="center" vertical="top"/>
    </xf>
    <xf numFmtId="0" fontId="61" fillId="0" borderId="124" xfId="0" applyFont="1" applyBorder="1" applyAlignment="1">
      <alignment horizontal="center" vertical="center"/>
    </xf>
    <xf numFmtId="0" fontId="61" fillId="35" borderId="125" xfId="0" applyFont="1" applyFill="1" applyBorder="1" applyAlignment="1">
      <alignment horizontal="center" vertical="center" wrapText="1"/>
    </xf>
    <xf numFmtId="0" fontId="61" fillId="0" borderId="0" xfId="0" applyFont="1" applyBorder="1" applyAlignment="1">
      <alignment vertical="center"/>
    </xf>
    <xf numFmtId="0" fontId="61" fillId="0" borderId="126" xfId="0" applyFont="1" applyBorder="1" applyAlignment="1">
      <alignment vertical="center"/>
    </xf>
    <xf numFmtId="0" fontId="68" fillId="0" borderId="126" xfId="0" applyFont="1" applyFill="1" applyBorder="1" applyAlignment="1">
      <alignment vertical="center"/>
    </xf>
    <xf numFmtId="0" fontId="61" fillId="0" borderId="127" xfId="0" applyFont="1" applyBorder="1" applyAlignment="1">
      <alignment vertical="center"/>
    </xf>
    <xf numFmtId="0" fontId="61" fillId="0" borderId="59" xfId="0" applyFont="1" applyBorder="1" applyAlignment="1">
      <alignment horizontal="center" vertical="center"/>
    </xf>
    <xf numFmtId="0" fontId="61" fillId="0" borderId="58" xfId="0" applyFont="1" applyBorder="1" applyAlignment="1">
      <alignment horizontal="center" vertical="center"/>
    </xf>
    <xf numFmtId="0" fontId="61" fillId="0" borderId="88" xfId="0" applyFont="1" applyBorder="1" applyAlignment="1">
      <alignment horizontal="center" vertical="center"/>
    </xf>
    <xf numFmtId="0" fontId="61" fillId="0" borderId="41" xfId="0" applyFont="1" applyBorder="1" applyAlignment="1">
      <alignment horizontal="center" vertical="center"/>
    </xf>
    <xf numFmtId="0" fontId="61" fillId="0" borderId="44" xfId="0" applyFont="1" applyBorder="1" applyAlignment="1">
      <alignment horizontal="center" vertical="center" textRotation="255" wrapText="1"/>
    </xf>
    <xf numFmtId="0" fontId="61" fillId="0" borderId="72" xfId="0" applyFont="1" applyBorder="1" applyAlignment="1">
      <alignment horizontal="center" vertical="center" textRotation="255" wrapText="1"/>
    </xf>
    <xf numFmtId="0" fontId="61" fillId="0" borderId="55" xfId="0" applyFont="1" applyFill="1" applyBorder="1" applyAlignment="1">
      <alignment horizontal="left" vertical="center" wrapText="1"/>
    </xf>
    <xf numFmtId="0" fontId="61" fillId="0" borderId="31" xfId="0" applyFont="1" applyBorder="1" applyAlignment="1">
      <alignment horizontal="left" vertical="center" wrapText="1"/>
    </xf>
    <xf numFmtId="49" fontId="61" fillId="0" borderId="26" xfId="0" applyNumberFormat="1" applyFont="1" applyBorder="1" applyAlignment="1">
      <alignment horizontal="left" vertical="center"/>
    </xf>
    <xf numFmtId="49" fontId="61" fillId="0" borderId="29" xfId="0" applyNumberFormat="1" applyFont="1" applyBorder="1" applyAlignment="1">
      <alignment horizontal="left" vertical="center"/>
    </xf>
    <xf numFmtId="0" fontId="68" fillId="0" borderId="128" xfId="0" applyFont="1" applyFill="1" applyBorder="1" applyAlignment="1">
      <alignment vertical="center"/>
    </xf>
    <xf numFmtId="0" fontId="61" fillId="0" borderId="129" xfId="0" applyFont="1" applyBorder="1" applyAlignment="1">
      <alignment vertical="center"/>
    </xf>
    <xf numFmtId="0" fontId="61" fillId="0" borderId="53" xfId="0" applyFont="1" applyFill="1" applyBorder="1" applyAlignment="1">
      <alignment vertical="center"/>
    </xf>
    <xf numFmtId="0" fontId="61" fillId="0" borderId="55" xfId="0" applyFont="1" applyFill="1" applyBorder="1" applyAlignment="1">
      <alignment vertical="center" wrapText="1"/>
    </xf>
    <xf numFmtId="0" fontId="61" fillId="0" borderId="31" xfId="0" applyFont="1" applyBorder="1" applyAlignment="1">
      <alignment vertical="center" wrapText="1"/>
    </xf>
    <xf numFmtId="0" fontId="61" fillId="0" borderId="32" xfId="0" applyFont="1" applyBorder="1" applyAlignment="1">
      <alignment vertical="center" wrapText="1"/>
    </xf>
    <xf numFmtId="0" fontId="68" fillId="35" borderId="130" xfId="0" applyFont="1" applyFill="1" applyBorder="1" applyAlignment="1">
      <alignment horizontal="center" vertical="center" wrapText="1"/>
    </xf>
    <xf numFmtId="0" fontId="61" fillId="35" borderId="131" xfId="0" applyFont="1" applyFill="1" applyBorder="1" applyAlignment="1">
      <alignment horizontal="center" vertical="center" wrapText="1"/>
    </xf>
    <xf numFmtId="0" fontId="68" fillId="35" borderId="132" xfId="0" applyFont="1" applyFill="1" applyBorder="1" applyAlignment="1">
      <alignment horizontal="center" vertical="center" wrapText="1"/>
    </xf>
    <xf numFmtId="0" fontId="61" fillId="0" borderId="133" xfId="0" applyFont="1" applyBorder="1" applyAlignment="1">
      <alignment horizontal="center" vertical="center" wrapText="1"/>
    </xf>
    <xf numFmtId="0" fontId="61" fillId="0" borderId="134" xfId="0" applyFont="1" applyBorder="1" applyAlignment="1">
      <alignment horizontal="center" vertical="center" wrapText="1"/>
    </xf>
    <xf numFmtId="0" fontId="61" fillId="35" borderId="70" xfId="0" applyFont="1" applyFill="1" applyBorder="1" applyAlignment="1">
      <alignment horizontal="center" vertical="center"/>
    </xf>
    <xf numFmtId="0" fontId="61" fillId="35" borderId="26" xfId="0" applyFont="1" applyFill="1" applyBorder="1" applyAlignment="1">
      <alignment horizontal="center" vertical="center"/>
    </xf>
    <xf numFmtId="0" fontId="61" fillId="35" borderId="69" xfId="0" applyFont="1" applyFill="1" applyBorder="1" applyAlignment="1">
      <alignment horizontal="center" vertical="center"/>
    </xf>
    <xf numFmtId="0" fontId="61" fillId="0" borderId="26" xfId="0" applyFont="1" applyBorder="1" applyAlignment="1">
      <alignment horizontal="center" vertical="center"/>
    </xf>
    <xf numFmtId="0" fontId="61" fillId="0" borderId="69" xfId="0" applyFont="1" applyBorder="1" applyAlignment="1">
      <alignment horizontal="center" vertical="center"/>
    </xf>
    <xf numFmtId="0" fontId="65" fillId="36" borderId="135" xfId="0" applyFont="1" applyFill="1" applyBorder="1" applyAlignment="1">
      <alignment horizontal="center" vertical="center"/>
    </xf>
    <xf numFmtId="0" fontId="74" fillId="36" borderId="104" xfId="0" applyFont="1" applyFill="1" applyBorder="1" applyAlignment="1">
      <alignment horizontal="center" vertical="center"/>
    </xf>
    <xf numFmtId="0" fontId="74" fillId="36" borderId="106" xfId="0" applyFont="1" applyFill="1" applyBorder="1" applyAlignment="1">
      <alignment horizontal="center" vertical="center"/>
    </xf>
    <xf numFmtId="0" fontId="65" fillId="35" borderId="135" xfId="0" applyFont="1" applyFill="1" applyBorder="1" applyAlignment="1">
      <alignment horizontal="center" vertical="center"/>
    </xf>
    <xf numFmtId="0" fontId="65" fillId="35" borderId="104" xfId="0" applyFont="1" applyFill="1" applyBorder="1" applyAlignment="1">
      <alignment horizontal="center" vertical="center"/>
    </xf>
    <xf numFmtId="0" fontId="65" fillId="35" borderId="106" xfId="0" applyFont="1" applyFill="1" applyBorder="1" applyAlignment="1">
      <alignment horizontal="center" vertical="center"/>
    </xf>
    <xf numFmtId="49" fontId="61" fillId="0" borderId="26" xfId="0" applyNumberFormat="1" applyFont="1" applyFill="1" applyBorder="1" applyAlignment="1">
      <alignment horizontal="left" vertical="center"/>
    </xf>
    <xf numFmtId="49" fontId="61" fillId="0" borderId="70" xfId="0" applyNumberFormat="1" applyFont="1" applyFill="1" applyBorder="1" applyAlignment="1">
      <alignment horizontal="left" vertical="center"/>
    </xf>
    <xf numFmtId="0" fontId="61" fillId="0" borderId="136" xfId="0" applyFont="1" applyFill="1" applyBorder="1" applyAlignment="1">
      <alignment horizontal="left" vertical="center"/>
    </xf>
    <xf numFmtId="0" fontId="61" fillId="0" borderId="85" xfId="0" applyFont="1" applyFill="1" applyBorder="1" applyAlignment="1">
      <alignment horizontal="left" vertical="center"/>
    </xf>
    <xf numFmtId="0" fontId="75" fillId="0" borderId="0" xfId="0" applyFont="1" applyBorder="1" applyAlignment="1">
      <alignment horizontal="center" vertical="center"/>
    </xf>
    <xf numFmtId="0" fontId="76" fillId="0" borderId="15" xfId="0" applyFont="1" applyBorder="1" applyAlignment="1">
      <alignment horizontal="center" vertical="center"/>
    </xf>
    <xf numFmtId="49" fontId="61" fillId="0" borderId="15" xfId="0" applyNumberFormat="1" applyFont="1" applyBorder="1" applyAlignment="1">
      <alignment horizontal="center" vertical="center"/>
    </xf>
    <xf numFmtId="0" fontId="61" fillId="0" borderId="91" xfId="0" applyFont="1" applyBorder="1" applyAlignment="1">
      <alignment vertical="center"/>
    </xf>
    <xf numFmtId="0" fontId="77" fillId="0" borderId="103" xfId="61" applyFont="1" applyFill="1" applyBorder="1" applyAlignment="1" applyProtection="1">
      <alignment horizontal="center" vertical="center" wrapText="1" shrinkToFit="1"/>
      <protection/>
    </xf>
    <xf numFmtId="0" fontId="61" fillId="0" borderId="104" xfId="0" applyFont="1" applyFill="1" applyBorder="1" applyAlignment="1">
      <alignment horizontal="center" vertical="center"/>
    </xf>
    <xf numFmtId="0" fontId="71" fillId="33" borderId="137" xfId="61" applyFont="1" applyFill="1" applyBorder="1" applyAlignment="1" applyProtection="1">
      <alignment horizontal="center" vertical="center" wrapText="1" shrinkToFit="1"/>
      <protection/>
    </xf>
    <xf numFmtId="0" fontId="61" fillId="0" borderId="104" xfId="0" applyFont="1" applyBorder="1" applyAlignment="1">
      <alignment horizontal="center" vertical="center"/>
    </xf>
    <xf numFmtId="0" fontId="61" fillId="0" borderId="113" xfId="0" applyFont="1" applyBorder="1" applyAlignment="1">
      <alignment horizontal="center" vertical="center"/>
    </xf>
    <xf numFmtId="0" fontId="64" fillId="0" borderId="104" xfId="0" applyFont="1" applyBorder="1" applyAlignment="1">
      <alignment horizontal="center" vertical="center"/>
    </xf>
    <xf numFmtId="0" fontId="71" fillId="33" borderId="137" xfId="61" applyFont="1" applyFill="1" applyBorder="1" applyAlignment="1" applyProtection="1">
      <alignment horizontal="center" vertical="center"/>
      <protection/>
    </xf>
    <xf numFmtId="0" fontId="61" fillId="0" borderId="106" xfId="0" applyFont="1" applyBorder="1" applyAlignment="1">
      <alignment horizontal="center" vertical="center"/>
    </xf>
    <xf numFmtId="0" fontId="77" fillId="33" borderId="138" xfId="63" applyFont="1" applyFill="1" applyBorder="1" applyAlignment="1" applyProtection="1">
      <alignment horizontal="center" vertical="center" wrapText="1" shrinkToFit="1"/>
      <protection/>
    </xf>
    <xf numFmtId="0" fontId="77" fillId="33" borderId="23" xfId="63" applyFont="1" applyFill="1" applyBorder="1" applyAlignment="1" applyProtection="1">
      <alignment horizontal="center" vertical="center" shrinkToFit="1"/>
      <protection/>
    </xf>
    <xf numFmtId="0" fontId="77" fillId="33" borderId="95" xfId="63" applyFont="1" applyFill="1" applyBorder="1" applyAlignment="1" applyProtection="1">
      <alignment horizontal="center" vertical="center" shrinkToFit="1"/>
      <protection/>
    </xf>
    <xf numFmtId="0" fontId="71" fillId="0" borderId="94" xfId="63" applyFont="1" applyFill="1" applyBorder="1" applyAlignment="1" applyProtection="1">
      <alignment horizontal="center" vertical="center" wrapText="1"/>
      <protection/>
    </xf>
    <xf numFmtId="0" fontId="71" fillId="0" borderId="23" xfId="63" applyFont="1" applyFill="1" applyBorder="1" applyAlignment="1" applyProtection="1">
      <alignment horizontal="center" vertical="center"/>
      <protection/>
    </xf>
    <xf numFmtId="0" fontId="61" fillId="0" borderId="23" xfId="0" applyFont="1" applyBorder="1" applyAlignment="1">
      <alignment horizontal="center" vertical="center"/>
    </xf>
    <xf numFmtId="0" fontId="71" fillId="33" borderId="22" xfId="61" applyFont="1" applyFill="1" applyBorder="1" applyAlignment="1" applyProtection="1">
      <alignment horizontal="center" vertical="center" shrinkToFit="1"/>
      <protection/>
    </xf>
    <xf numFmtId="0" fontId="73" fillId="0" borderId="22" xfId="62" applyFont="1" applyFill="1" applyBorder="1" applyAlignment="1" applyProtection="1">
      <alignment horizontal="center" vertical="center" wrapText="1" shrinkToFit="1"/>
      <protection/>
    </xf>
    <xf numFmtId="0" fontId="73" fillId="0" borderId="23" xfId="62" applyFont="1" applyFill="1" applyBorder="1" applyAlignment="1" applyProtection="1">
      <alignment horizontal="center" vertical="center" shrinkToFit="1"/>
      <protection/>
    </xf>
    <xf numFmtId="0" fontId="73" fillId="0" borderId="60" xfId="62" applyFont="1" applyFill="1" applyBorder="1" applyAlignment="1" applyProtection="1">
      <alignment horizontal="center" vertical="center" shrinkToFit="1"/>
      <protection/>
    </xf>
    <xf numFmtId="0" fontId="71" fillId="33" borderId="135" xfId="63" applyFont="1" applyFill="1" applyBorder="1" applyAlignment="1" applyProtection="1">
      <alignment horizontal="center" vertical="center"/>
      <protection/>
    </xf>
    <xf numFmtId="0" fontId="71" fillId="33" borderId="104" xfId="63" applyFont="1" applyFill="1" applyBorder="1" applyAlignment="1" applyProtection="1">
      <alignment horizontal="center" vertical="center"/>
      <protection/>
    </xf>
    <xf numFmtId="0" fontId="63" fillId="33" borderId="138" xfId="63" applyFont="1" applyFill="1" applyBorder="1" applyAlignment="1" applyProtection="1">
      <alignment horizontal="center" vertical="center"/>
      <protection/>
    </xf>
    <xf numFmtId="0" fontId="63" fillId="33" borderId="23" xfId="63" applyFont="1" applyFill="1" applyBorder="1" applyAlignment="1" applyProtection="1">
      <alignment horizontal="center" vertical="center"/>
      <protection/>
    </xf>
    <xf numFmtId="0" fontId="71" fillId="0" borderId="94" xfId="61" applyFont="1" applyFill="1" applyBorder="1" applyAlignment="1" applyProtection="1">
      <alignment horizontal="center" vertical="center" wrapText="1" shrinkToFit="1"/>
      <protection/>
    </xf>
    <xf numFmtId="0" fontId="71" fillId="33" borderId="22" xfId="63" applyFont="1" applyFill="1" applyBorder="1" applyAlignment="1" applyProtection="1">
      <alignment horizontal="center" vertical="center"/>
      <protection/>
    </xf>
    <xf numFmtId="0" fontId="71" fillId="33" borderId="23" xfId="63" applyFont="1" applyFill="1" applyBorder="1" applyAlignment="1" applyProtection="1">
      <alignment horizontal="center" vertical="center"/>
      <protection/>
    </xf>
    <xf numFmtId="0" fontId="71" fillId="33" borderId="24" xfId="63" applyFont="1" applyFill="1" applyBorder="1" applyAlignment="1" applyProtection="1">
      <alignment horizontal="center" vertical="center"/>
      <protection/>
    </xf>
    <xf numFmtId="0" fontId="73" fillId="0" borderId="23" xfId="62" applyFont="1" applyFill="1" applyBorder="1" applyAlignment="1" applyProtection="1">
      <alignment horizontal="center" vertical="center" wrapText="1"/>
      <protection/>
    </xf>
    <xf numFmtId="0" fontId="61" fillId="0" borderId="60" xfId="0" applyFont="1" applyBorder="1" applyAlignment="1">
      <alignment horizontal="center" vertical="center"/>
    </xf>
    <xf numFmtId="0" fontId="63" fillId="33" borderId="45" xfId="63" applyFont="1" applyFill="1" applyBorder="1" applyAlignment="1" applyProtection="1">
      <alignment horizontal="center" vertical="center" wrapText="1" shrinkToFit="1"/>
      <protection/>
    </xf>
    <xf numFmtId="0" fontId="63" fillId="33" borderId="34" xfId="63" applyFont="1" applyFill="1" applyBorder="1" applyAlignment="1" applyProtection="1">
      <alignment horizontal="center" vertical="center" wrapText="1" shrinkToFit="1"/>
      <protection/>
    </xf>
    <xf numFmtId="0" fontId="63" fillId="0" borderId="61" xfId="63" applyFont="1" applyFill="1" applyBorder="1" applyAlignment="1" applyProtection="1">
      <alignment horizontal="center" vertical="center" wrapText="1" shrinkToFit="1"/>
      <protection/>
    </xf>
    <xf numFmtId="0" fontId="63" fillId="0" borderId="34" xfId="63" applyFont="1" applyFill="1" applyBorder="1" applyAlignment="1" applyProtection="1">
      <alignment horizontal="center" vertical="center" wrapText="1" shrinkToFit="1"/>
      <protection/>
    </xf>
    <xf numFmtId="0" fontId="61" fillId="0" borderId="34" xfId="0" applyFont="1" applyBorder="1" applyAlignment="1">
      <alignment horizontal="center" vertical="center" wrapText="1"/>
    </xf>
    <xf numFmtId="0" fontId="71" fillId="33" borderId="22" xfId="61" applyNumberFormat="1" applyFont="1" applyFill="1" applyBorder="1" applyAlignment="1" applyProtection="1">
      <alignment horizontal="center" vertical="center" wrapText="1"/>
      <protection/>
    </xf>
    <xf numFmtId="0" fontId="61" fillId="0" borderId="24" xfId="0" applyFont="1" applyBorder="1" applyAlignment="1">
      <alignment horizontal="center" vertical="center"/>
    </xf>
    <xf numFmtId="0" fontId="61" fillId="0" borderId="34" xfId="61" applyFont="1" applyFill="1" applyBorder="1" applyAlignment="1">
      <alignment horizontal="center" vertical="center" wrapText="1" shrinkToFit="1"/>
      <protection/>
    </xf>
    <xf numFmtId="0" fontId="61" fillId="0" borderId="35" xfId="0" applyFont="1" applyBorder="1" applyAlignment="1">
      <alignment horizontal="center" vertical="center" shrinkToFit="1"/>
    </xf>
    <xf numFmtId="0" fontId="71" fillId="33" borderId="138" xfId="63" applyFont="1" applyFill="1" applyBorder="1" applyAlignment="1" applyProtection="1">
      <alignment horizontal="center" vertical="center" wrapText="1"/>
      <protection/>
    </xf>
    <xf numFmtId="0" fontId="71" fillId="33" borderId="23" xfId="63" applyFont="1" applyFill="1" applyBorder="1" applyAlignment="1" applyProtection="1">
      <alignment horizontal="center" vertical="center" wrapText="1"/>
      <protection/>
    </xf>
    <xf numFmtId="0" fontId="64" fillId="0" borderId="94" xfId="61" applyFont="1" applyFill="1" applyBorder="1" applyAlignment="1" applyProtection="1">
      <alignment vertical="center" wrapText="1"/>
      <protection/>
    </xf>
    <xf numFmtId="0" fontId="64" fillId="0" borderId="23" xfId="61" applyFont="1" applyFill="1" applyBorder="1" applyAlignment="1" applyProtection="1">
      <alignment vertical="center" wrapText="1"/>
      <protection/>
    </xf>
    <xf numFmtId="0" fontId="64" fillId="0" borderId="60" xfId="61" applyFont="1" applyFill="1" applyBorder="1" applyAlignment="1" applyProtection="1">
      <alignment vertical="center" wrapText="1"/>
      <protection/>
    </xf>
    <xf numFmtId="0" fontId="71" fillId="33" borderId="95" xfId="63" applyFont="1" applyFill="1" applyBorder="1" applyAlignment="1" applyProtection="1">
      <alignment horizontal="center" vertical="center" wrapText="1"/>
      <protection/>
    </xf>
    <xf numFmtId="0" fontId="61" fillId="0" borderId="94" xfId="61" applyFont="1" applyFill="1" applyBorder="1" applyAlignment="1" applyProtection="1">
      <alignment vertical="center" wrapText="1"/>
      <protection/>
    </xf>
    <xf numFmtId="0" fontId="61" fillId="0" borderId="23" xfId="61" applyFont="1" applyFill="1" applyBorder="1" applyAlignment="1" applyProtection="1">
      <alignment vertical="center" wrapText="1"/>
      <protection/>
    </xf>
    <xf numFmtId="0" fontId="61" fillId="0" borderId="60" xfId="61" applyFont="1" applyFill="1" applyBorder="1" applyAlignment="1" applyProtection="1">
      <alignment vertical="center" wrapText="1"/>
      <protection/>
    </xf>
    <xf numFmtId="0" fontId="71" fillId="0" borderId="139" xfId="63" applyFont="1" applyFill="1" applyBorder="1" applyAlignment="1" applyProtection="1">
      <alignment horizontal="center" vertical="center" wrapText="1"/>
      <protection/>
    </xf>
    <xf numFmtId="0" fontId="71" fillId="0" borderId="140" xfId="63" applyFont="1" applyFill="1" applyBorder="1" applyAlignment="1" applyProtection="1">
      <alignment horizontal="center" vertical="center" wrapText="1"/>
      <protection/>
    </xf>
    <xf numFmtId="0" fontId="61" fillId="33" borderId="60" xfId="0" applyFont="1" applyFill="1" applyBorder="1" applyAlignment="1">
      <alignment horizontal="center" vertical="center"/>
    </xf>
    <xf numFmtId="0" fontId="73" fillId="33" borderId="61" xfId="63" applyFont="1" applyFill="1" applyBorder="1" applyAlignment="1" applyProtection="1">
      <alignment horizontal="center" vertical="center" wrapText="1"/>
      <protection/>
    </xf>
    <xf numFmtId="0" fontId="61" fillId="33" borderId="62"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73" xfId="0" applyFont="1" applyFill="1" applyBorder="1" applyAlignment="1">
      <alignment horizontal="center" vertical="center" wrapText="1"/>
    </xf>
    <xf numFmtId="0" fontId="61" fillId="33" borderId="63" xfId="0" applyFont="1" applyFill="1" applyBorder="1" applyAlignment="1">
      <alignment horizontal="center" vertical="center" wrapText="1"/>
    </xf>
    <xf numFmtId="0" fontId="61" fillId="33" borderId="64" xfId="0" applyFont="1" applyFill="1" applyBorder="1" applyAlignment="1">
      <alignment horizontal="center" vertical="center" wrapText="1"/>
    </xf>
    <xf numFmtId="0" fontId="73" fillId="33" borderId="33" xfId="63" applyFont="1" applyFill="1" applyBorder="1" applyAlignment="1" applyProtection="1">
      <alignment horizontal="center" vertical="center" wrapText="1"/>
      <protection/>
    </xf>
    <xf numFmtId="0" fontId="73" fillId="33" borderId="34" xfId="63" applyFont="1" applyFill="1" applyBorder="1" applyAlignment="1" applyProtection="1">
      <alignment horizontal="center" vertical="center" wrapText="1"/>
      <protection/>
    </xf>
    <xf numFmtId="0" fontId="73" fillId="33" borderId="62" xfId="63" applyFont="1" applyFill="1" applyBorder="1" applyAlignment="1" applyProtection="1">
      <alignment horizontal="center" vertical="center" wrapText="1"/>
      <protection/>
    </xf>
    <xf numFmtId="184" fontId="61" fillId="0" borderId="141" xfId="0" applyNumberFormat="1" applyFont="1" applyFill="1" applyBorder="1" applyAlignment="1">
      <alignment horizontal="center" vertical="center"/>
    </xf>
    <xf numFmtId="184" fontId="61" fillId="0" borderId="141" xfId="49" applyNumberFormat="1" applyFont="1" applyFill="1" applyBorder="1" applyAlignment="1">
      <alignment horizontal="center" vertical="center"/>
    </xf>
    <xf numFmtId="184" fontId="61" fillId="0" borderId="142" xfId="0" applyNumberFormat="1" applyFont="1" applyFill="1" applyBorder="1" applyAlignment="1">
      <alignment horizontal="center" vertical="center"/>
    </xf>
    <xf numFmtId="0" fontId="73" fillId="33" borderId="58" xfId="63" applyFont="1" applyFill="1" applyBorder="1" applyAlignment="1" applyProtection="1">
      <alignment horizontal="center" vertical="center" wrapText="1"/>
      <protection/>
    </xf>
    <xf numFmtId="0" fontId="73" fillId="33" borderId="91" xfId="63" applyFont="1" applyFill="1" applyBorder="1" applyAlignment="1" applyProtection="1">
      <alignment horizontal="center" vertical="center" wrapText="1"/>
      <protection/>
    </xf>
    <xf numFmtId="0" fontId="61" fillId="0" borderId="143" xfId="0" applyFont="1" applyFill="1" applyBorder="1" applyAlignment="1">
      <alignment horizontal="center" vertical="center"/>
    </xf>
    <xf numFmtId="0" fontId="61" fillId="0" borderId="144" xfId="0" applyFont="1" applyFill="1" applyBorder="1" applyAlignment="1">
      <alignment horizontal="center" vertical="center"/>
    </xf>
    <xf numFmtId="0" fontId="61" fillId="34" borderId="143" xfId="0" applyFont="1" applyFill="1" applyBorder="1" applyAlignment="1">
      <alignment horizontal="center" vertical="center"/>
    </xf>
    <xf numFmtId="0" fontId="61" fillId="34" borderId="144" xfId="0" applyFont="1" applyFill="1" applyBorder="1" applyAlignment="1">
      <alignment horizontal="center" vertical="center"/>
    </xf>
    <xf numFmtId="184" fontId="61" fillId="0" borderId="145" xfId="0" applyNumberFormat="1" applyFont="1" applyFill="1" applyBorder="1" applyAlignment="1">
      <alignment horizontal="center" vertical="center"/>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184" fontId="61" fillId="0" borderId="21" xfId="0" applyNumberFormat="1" applyFont="1" applyFill="1" applyBorder="1" applyAlignment="1">
      <alignment horizontal="center" vertical="center"/>
    </xf>
    <xf numFmtId="0" fontId="61" fillId="0" borderId="140" xfId="0" applyFont="1" applyFill="1" applyBorder="1" applyAlignment="1">
      <alignment horizontal="center" vertical="center"/>
    </xf>
    <xf numFmtId="0" fontId="61" fillId="0" borderId="147" xfId="0" applyFont="1" applyFill="1" applyBorder="1" applyAlignment="1">
      <alignment horizontal="center" vertical="center"/>
    </xf>
    <xf numFmtId="0" fontId="73" fillId="33" borderId="148" xfId="63" applyFont="1" applyFill="1" applyBorder="1" applyAlignment="1" applyProtection="1">
      <alignment horizontal="center" vertical="center" wrapText="1"/>
      <protection/>
    </xf>
    <xf numFmtId="0" fontId="73" fillId="33" borderId="21" xfId="63" applyFont="1" applyFill="1" applyBorder="1" applyAlignment="1" applyProtection="1">
      <alignment horizontal="center" vertical="center" wrapText="1"/>
      <protection/>
    </xf>
    <xf numFmtId="181" fontId="61" fillId="0" borderId="21" xfId="0" applyNumberFormat="1" applyFont="1" applyFill="1" applyBorder="1" applyAlignment="1">
      <alignment horizontal="center" vertical="center"/>
    </xf>
    <xf numFmtId="0" fontId="63" fillId="33" borderId="149" xfId="0" applyFont="1" applyFill="1" applyBorder="1" applyAlignment="1">
      <alignment horizontal="center" vertical="center" wrapText="1"/>
    </xf>
    <xf numFmtId="0" fontId="63" fillId="33" borderId="21" xfId="0" applyFont="1" applyFill="1" applyBorder="1" applyAlignment="1">
      <alignment horizontal="center" vertical="center"/>
    </xf>
    <xf numFmtId="0" fontId="63" fillId="33" borderId="150" xfId="0" applyFont="1" applyFill="1" applyBorder="1" applyAlignment="1">
      <alignment horizontal="center" vertical="center"/>
    </xf>
    <xf numFmtId="0" fontId="63" fillId="33" borderId="149" xfId="0" applyFont="1" applyFill="1" applyBorder="1" applyAlignment="1">
      <alignment horizontal="center" vertical="center"/>
    </xf>
    <xf numFmtId="0" fontId="63" fillId="33" borderId="151" xfId="0" applyFont="1" applyFill="1" applyBorder="1" applyAlignment="1">
      <alignment horizontal="center" vertical="center"/>
    </xf>
    <xf numFmtId="0" fontId="63" fillId="33" borderId="152" xfId="0" applyFont="1" applyFill="1" applyBorder="1" applyAlignment="1">
      <alignment horizontal="center" vertical="center"/>
    </xf>
    <xf numFmtId="0" fontId="63" fillId="33" borderId="153" xfId="0" applyFont="1" applyFill="1" applyBorder="1" applyAlignment="1">
      <alignment horizontal="center" vertical="center"/>
    </xf>
    <xf numFmtId="0" fontId="61" fillId="33" borderId="154" xfId="0" applyFont="1" applyFill="1" applyBorder="1" applyAlignment="1">
      <alignment horizontal="center" vertical="center"/>
    </xf>
    <xf numFmtId="0" fontId="61" fillId="0" borderId="13" xfId="0" applyFont="1" applyBorder="1" applyAlignment="1">
      <alignment horizontal="left" vertical="center"/>
    </xf>
    <xf numFmtId="0" fontId="61" fillId="33" borderId="94" xfId="0" applyFont="1" applyFill="1" applyBorder="1" applyAlignment="1">
      <alignment horizontal="center" vertical="center"/>
    </xf>
    <xf numFmtId="0" fontId="61" fillId="0" borderId="96" xfId="0" applyFont="1" applyBorder="1" applyAlignment="1">
      <alignment horizontal="center" vertical="center"/>
    </xf>
    <xf numFmtId="0" fontId="61" fillId="0" borderId="97" xfId="0" applyFont="1" applyBorder="1" applyAlignment="1">
      <alignment horizontal="center" vertical="center"/>
    </xf>
    <xf numFmtId="0" fontId="61" fillId="0" borderId="98" xfId="0" applyFont="1" applyBorder="1" applyAlignment="1">
      <alignment horizontal="center" vertical="center"/>
    </xf>
    <xf numFmtId="0" fontId="67" fillId="0" borderId="96" xfId="0" applyFont="1" applyFill="1" applyBorder="1" applyAlignment="1">
      <alignment horizontal="center" vertical="center" shrinkToFit="1"/>
    </xf>
    <xf numFmtId="0" fontId="61" fillId="0" borderId="97" xfId="0" applyFont="1" applyFill="1" applyBorder="1" applyAlignment="1">
      <alignment horizontal="center" vertical="center" shrinkToFit="1"/>
    </xf>
    <xf numFmtId="0" fontId="61" fillId="0" borderId="98" xfId="0" applyFont="1" applyFill="1" applyBorder="1" applyAlignment="1">
      <alignment horizontal="center" vertical="center" shrinkToFit="1"/>
    </xf>
    <xf numFmtId="0" fontId="61" fillId="0" borderId="62" xfId="0" applyFont="1" applyBorder="1" applyAlignment="1">
      <alignment horizontal="center" vertical="center" shrinkToFi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62" xfId="0" applyFont="1" applyFill="1" applyBorder="1" applyAlignment="1">
      <alignment horizontal="left" vertical="center"/>
    </xf>
    <xf numFmtId="0" fontId="0" fillId="0" borderId="36" xfId="0" applyFont="1" applyFill="1" applyBorder="1" applyAlignment="1">
      <alignment horizontal="left" vertical="center"/>
    </xf>
    <xf numFmtId="0" fontId="0" fillId="0" borderId="0" xfId="0" applyFont="1" applyFill="1" applyBorder="1" applyAlignment="1">
      <alignment horizontal="left" vertical="center"/>
    </xf>
    <xf numFmtId="0" fontId="0" fillId="0" borderId="73"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64" xfId="0" applyFont="1" applyFill="1" applyBorder="1" applyAlignment="1">
      <alignment horizontal="left" vertical="center"/>
    </xf>
    <xf numFmtId="189" fontId="61" fillId="34" borderId="30" xfId="49" applyNumberFormat="1" applyFont="1" applyFill="1" applyBorder="1" applyAlignment="1">
      <alignment horizontal="center" vertical="center"/>
    </xf>
    <xf numFmtId="189" fontId="61" fillId="34" borderId="31" xfId="49" applyNumberFormat="1" applyFont="1" applyFill="1" applyBorder="1" applyAlignment="1">
      <alignment horizontal="center" vertical="center"/>
    </xf>
    <xf numFmtId="189" fontId="61" fillId="34" borderId="32" xfId="49" applyNumberFormat="1" applyFont="1" applyFill="1" applyBorder="1" applyAlignment="1">
      <alignment horizontal="center" vertical="center"/>
    </xf>
    <xf numFmtId="0" fontId="61" fillId="0" borderId="33" xfId="0" applyFont="1" applyFill="1" applyBorder="1" applyAlignment="1">
      <alignment horizontal="center" vertical="top"/>
    </xf>
    <xf numFmtId="0" fontId="61" fillId="0" borderId="34" xfId="0" applyFont="1" applyFill="1" applyBorder="1" applyAlignment="1">
      <alignment horizontal="center" vertical="top"/>
    </xf>
    <xf numFmtId="0" fontId="61" fillId="0" borderId="35" xfId="0" applyFont="1" applyFill="1" applyBorder="1" applyAlignment="1">
      <alignment horizontal="center" vertical="top"/>
    </xf>
    <xf numFmtId="0" fontId="61" fillId="34" borderId="114" xfId="0" applyFont="1" applyFill="1" applyBorder="1" applyAlignment="1">
      <alignment horizontal="center" vertical="top"/>
    </xf>
    <xf numFmtId="0" fontId="61" fillId="0" borderId="155" xfId="0" applyFont="1" applyFill="1" applyBorder="1" applyAlignment="1">
      <alignment horizontal="left" vertical="center" wrapText="1"/>
    </xf>
    <xf numFmtId="0" fontId="61" fillId="0" borderId="37" xfId="0" applyFont="1" applyFill="1" applyBorder="1" applyAlignment="1">
      <alignment horizontal="center" vertical="top"/>
    </xf>
    <xf numFmtId="0" fontId="61" fillId="0" borderId="38" xfId="0" applyFont="1" applyFill="1" applyBorder="1" applyAlignment="1">
      <alignment horizontal="center" vertical="top"/>
    </xf>
    <xf numFmtId="0" fontId="61" fillId="0" borderId="39" xfId="0" applyFont="1" applyFill="1" applyBorder="1" applyAlignment="1">
      <alignment horizontal="center" vertical="top"/>
    </xf>
    <xf numFmtId="0" fontId="61" fillId="35" borderId="156" xfId="0" applyFont="1" applyFill="1" applyBorder="1" applyAlignment="1">
      <alignment horizontal="center" vertical="center"/>
    </xf>
    <xf numFmtId="0" fontId="61" fillId="35" borderId="34" xfId="0" applyFont="1" applyFill="1" applyBorder="1" applyAlignment="1">
      <alignment horizontal="center" vertical="center"/>
    </xf>
    <xf numFmtId="0" fontId="61" fillId="35" borderId="62" xfId="0" applyFont="1" applyFill="1" applyBorder="1" applyAlignment="1">
      <alignment horizontal="center" vertical="center"/>
    </xf>
    <xf numFmtId="0" fontId="64" fillId="35" borderId="21" xfId="0" applyFont="1" applyFill="1" applyBorder="1" applyAlignment="1">
      <alignment horizontal="center" vertical="center"/>
    </xf>
    <xf numFmtId="0" fontId="61" fillId="35" borderId="21" xfId="0" applyFont="1" applyFill="1" applyBorder="1" applyAlignment="1">
      <alignment horizontal="center" vertical="center"/>
    </xf>
    <xf numFmtId="0" fontId="61" fillId="35" borderId="33" xfId="0" applyFont="1" applyFill="1" applyBorder="1" applyAlignment="1">
      <alignment horizontal="center" vertical="center"/>
    </xf>
    <xf numFmtId="0" fontId="61" fillId="35" borderId="35" xfId="0" applyFont="1" applyFill="1" applyBorder="1" applyAlignment="1">
      <alignment horizontal="center" vertical="center"/>
    </xf>
    <xf numFmtId="0" fontId="61" fillId="0" borderId="157" xfId="0" applyFont="1" applyFill="1" applyBorder="1" applyAlignment="1">
      <alignment horizontal="center" vertical="center"/>
    </xf>
    <xf numFmtId="0" fontId="61" fillId="0" borderId="158" xfId="0" applyFont="1" applyBorder="1" applyAlignment="1">
      <alignment horizontal="center" vertical="center"/>
    </xf>
    <xf numFmtId="0" fontId="61" fillId="0" borderId="159" xfId="0" applyFont="1" applyFill="1" applyBorder="1" applyAlignment="1">
      <alignment vertical="center" wrapText="1"/>
    </xf>
    <xf numFmtId="0" fontId="61" fillId="0" borderId="116" xfId="0" applyFont="1" applyBorder="1" applyAlignment="1">
      <alignment vertical="center" wrapText="1"/>
    </xf>
    <xf numFmtId="0" fontId="61" fillId="0" borderId="116" xfId="0" applyFont="1" applyBorder="1" applyAlignment="1">
      <alignment vertical="center"/>
    </xf>
    <xf numFmtId="0" fontId="61" fillId="0" borderId="57" xfId="0" applyFont="1" applyFill="1" applyBorder="1" applyAlignment="1">
      <alignment vertical="center" wrapText="1"/>
    </xf>
    <xf numFmtId="0" fontId="61" fillId="0" borderId="58" xfId="0" applyFont="1" applyBorder="1" applyAlignment="1">
      <alignment vertical="center" wrapText="1"/>
    </xf>
    <xf numFmtId="0" fontId="65" fillId="35" borderId="135" xfId="0" applyFont="1" applyFill="1" applyBorder="1" applyAlignment="1">
      <alignment horizontal="center" vertical="center" wrapText="1"/>
    </xf>
    <xf numFmtId="0" fontId="65" fillId="35" borderId="104" xfId="0" applyFont="1" applyFill="1" applyBorder="1" applyAlignment="1">
      <alignment horizontal="center" vertical="center" wrapText="1"/>
    </xf>
    <xf numFmtId="0" fontId="65" fillId="35" borderId="106" xfId="0" applyFont="1" applyFill="1" applyBorder="1" applyAlignment="1">
      <alignment horizontal="center" vertical="center" wrapText="1"/>
    </xf>
    <xf numFmtId="0" fontId="61" fillId="0" borderId="160" xfId="0" applyFont="1" applyFill="1" applyBorder="1" applyAlignment="1">
      <alignment horizontal="center" vertical="center"/>
    </xf>
    <xf numFmtId="0" fontId="61" fillId="0" borderId="161" xfId="0" applyFont="1" applyBorder="1" applyAlignment="1">
      <alignment horizontal="center" vertical="center"/>
    </xf>
    <xf numFmtId="0" fontId="63" fillId="33" borderId="162" xfId="0" applyFont="1" applyFill="1" applyBorder="1" applyAlignment="1">
      <alignment horizontal="center" vertical="center" textRotation="255" wrapText="1"/>
    </xf>
    <xf numFmtId="0" fontId="61" fillId="0" borderId="163" xfId="0" applyFont="1" applyBorder="1" applyAlignment="1">
      <alignment horizontal="center" vertical="center" textRotation="255" wrapText="1"/>
    </xf>
    <xf numFmtId="0" fontId="61" fillId="0" borderId="164" xfId="0" applyFont="1" applyFill="1" applyBorder="1" applyAlignment="1">
      <alignment horizontal="left" vertical="center" wrapText="1"/>
    </xf>
    <xf numFmtId="0" fontId="61" fillId="0" borderId="165" xfId="0" applyFont="1" applyFill="1" applyBorder="1" applyAlignment="1">
      <alignment horizontal="left" vertical="center"/>
    </xf>
    <xf numFmtId="0" fontId="61" fillId="0" borderId="166" xfId="0" applyFont="1" applyFill="1" applyBorder="1" applyAlignment="1">
      <alignment horizontal="left" vertical="center"/>
    </xf>
    <xf numFmtId="0" fontId="61" fillId="0" borderId="57" xfId="0" applyFont="1" applyFill="1" applyBorder="1" applyAlignment="1">
      <alignment horizontal="center" vertical="center" shrinkToFit="1"/>
    </xf>
    <xf numFmtId="0" fontId="61" fillId="0" borderId="58" xfId="0" applyFont="1" applyFill="1" applyBorder="1" applyAlignment="1">
      <alignment horizontal="center" vertical="center" shrinkToFit="1"/>
    </xf>
    <xf numFmtId="0" fontId="61" fillId="0" borderId="91" xfId="0" applyFont="1" applyFill="1" applyBorder="1" applyAlignment="1">
      <alignment horizontal="center" vertical="center" shrinkToFit="1"/>
    </xf>
    <xf numFmtId="0" fontId="70" fillId="0" borderId="24" xfId="0" applyFont="1" applyFill="1" applyBorder="1" applyAlignment="1">
      <alignment horizontal="center" vertical="center"/>
    </xf>
    <xf numFmtId="0" fontId="64" fillId="0" borderId="60" xfId="0" applyFont="1" applyFill="1" applyBorder="1" applyAlignment="1">
      <alignment horizontal="center" vertical="center"/>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176" fontId="61" fillId="0" borderId="69" xfId="0" applyNumberFormat="1" applyFont="1" applyFill="1" applyBorder="1" applyAlignment="1">
      <alignment horizontal="right" vertical="center"/>
    </xf>
    <xf numFmtId="189" fontId="61" fillId="34" borderId="167" xfId="0" applyNumberFormat="1" applyFont="1" applyFill="1" applyBorder="1" applyAlignment="1">
      <alignment horizontal="center" vertical="center"/>
    </xf>
    <xf numFmtId="0" fontId="61" fillId="34" borderId="168" xfId="0" applyFont="1" applyFill="1" applyBorder="1" applyAlignment="1">
      <alignment horizontal="center" vertical="center"/>
    </xf>
    <xf numFmtId="0" fontId="61" fillId="34" borderId="169" xfId="0" applyFont="1" applyFill="1" applyBorder="1" applyAlignment="1">
      <alignment horizontal="center" vertical="center"/>
    </xf>
    <xf numFmtId="0" fontId="64" fillId="0" borderId="33" xfId="61" applyFont="1" applyFill="1" applyBorder="1" applyAlignment="1" applyProtection="1">
      <alignment vertical="top" wrapText="1"/>
      <protection/>
    </xf>
    <xf numFmtId="0" fontId="64" fillId="0" borderId="34" xfId="61" applyFont="1" applyFill="1" applyBorder="1" applyAlignment="1" applyProtection="1">
      <alignment vertical="top"/>
      <protection/>
    </xf>
    <xf numFmtId="0" fontId="64" fillId="0" borderId="62" xfId="61" applyFont="1" applyFill="1" applyBorder="1" applyAlignment="1" applyProtection="1">
      <alignment vertical="top"/>
      <protection/>
    </xf>
    <xf numFmtId="0" fontId="64" fillId="0" borderId="37" xfId="61" applyFont="1" applyFill="1" applyBorder="1" applyAlignment="1" applyProtection="1">
      <alignment vertical="top"/>
      <protection/>
    </xf>
    <xf numFmtId="0" fontId="64" fillId="0" borderId="38" xfId="61" applyFont="1" applyFill="1" applyBorder="1" applyAlignment="1" applyProtection="1">
      <alignment vertical="top"/>
      <protection/>
    </xf>
    <xf numFmtId="0" fontId="64" fillId="0" borderId="64" xfId="61" applyFont="1" applyFill="1" applyBorder="1" applyAlignment="1" applyProtection="1">
      <alignment vertical="top"/>
      <protection/>
    </xf>
    <xf numFmtId="0" fontId="78" fillId="33" borderId="109" xfId="63" applyFont="1" applyFill="1" applyBorder="1" applyAlignment="1" applyProtection="1">
      <alignment horizontal="center" vertical="center"/>
      <protection/>
    </xf>
    <xf numFmtId="0" fontId="61" fillId="0" borderId="110" xfId="0" applyFont="1" applyBorder="1" applyAlignment="1">
      <alignment vertical="center"/>
    </xf>
    <xf numFmtId="0" fontId="78" fillId="35" borderId="110" xfId="0" applyFont="1" applyFill="1" applyBorder="1" applyAlignment="1">
      <alignment vertical="center"/>
    </xf>
    <xf numFmtId="0" fontId="61" fillId="0" borderId="170" xfId="0" applyFont="1" applyBorder="1" applyAlignment="1">
      <alignment vertical="center"/>
    </xf>
    <xf numFmtId="0" fontId="65" fillId="33" borderId="135" xfId="0" applyFont="1" applyFill="1" applyBorder="1" applyAlignment="1">
      <alignment horizontal="center" vertical="center" wrapText="1"/>
    </xf>
    <xf numFmtId="0" fontId="65" fillId="33" borderId="104" xfId="0" applyFont="1" applyFill="1" applyBorder="1" applyAlignment="1">
      <alignment horizontal="center" vertical="center" wrapText="1"/>
    </xf>
    <xf numFmtId="0" fontId="65" fillId="33" borderId="106" xfId="0" applyFont="1" applyFill="1" applyBorder="1" applyAlignment="1">
      <alignment horizontal="center" vertical="center" wrapText="1"/>
    </xf>
    <xf numFmtId="0" fontId="0" fillId="34" borderId="171"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72" xfId="0" applyFont="1" applyFill="1" applyBorder="1" applyAlignment="1">
      <alignment horizontal="center" vertical="center"/>
    </xf>
    <xf numFmtId="0" fontId="0" fillId="33" borderId="33" xfId="0" applyFont="1" applyFill="1" applyBorder="1" applyAlignment="1">
      <alignment horizontal="center" vertical="center" wrapText="1" shrinkToFit="1"/>
    </xf>
    <xf numFmtId="0" fontId="0" fillId="33" borderId="34"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63" fillId="33" borderId="34" xfId="0" applyFont="1" applyFill="1" applyBorder="1" applyAlignment="1">
      <alignment horizontal="center" vertical="center"/>
    </xf>
    <xf numFmtId="0" fontId="63" fillId="33" borderId="4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56" xfId="0" applyFont="1" applyFill="1" applyBorder="1" applyAlignment="1">
      <alignment horizontal="center" vertical="center"/>
    </xf>
    <xf numFmtId="0" fontId="63" fillId="33" borderId="44" xfId="0" applyFont="1" applyFill="1" applyBorder="1" applyAlignment="1">
      <alignment horizontal="center" vertical="center"/>
    </xf>
    <xf numFmtId="0" fontId="63" fillId="33" borderId="38" xfId="0" applyFont="1" applyFill="1" applyBorder="1" applyAlignment="1">
      <alignment horizontal="center" vertical="center"/>
    </xf>
    <xf numFmtId="0" fontId="63" fillId="33" borderId="72" xfId="0" applyFont="1" applyFill="1" applyBorder="1" applyAlignment="1">
      <alignment horizontal="center" vertical="center"/>
    </xf>
    <xf numFmtId="0" fontId="0" fillId="0" borderId="61" xfId="0" applyFont="1" applyBorder="1" applyAlignment="1">
      <alignment horizontal="left" vertical="center" wrapText="1"/>
    </xf>
    <xf numFmtId="0" fontId="0" fillId="0" borderId="34" xfId="0" applyFont="1" applyBorder="1" applyAlignment="1">
      <alignment horizontal="left" vertical="center"/>
    </xf>
    <xf numFmtId="0" fontId="0" fillId="0" borderId="62"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73" xfId="0" applyFont="1" applyBorder="1" applyAlignment="1">
      <alignment horizontal="left" vertical="center"/>
    </xf>
    <xf numFmtId="0" fontId="0" fillId="0" borderId="63" xfId="0" applyFont="1" applyBorder="1" applyAlignment="1">
      <alignment horizontal="left" vertical="center"/>
    </xf>
    <xf numFmtId="0" fontId="0" fillId="0" borderId="38" xfId="0" applyFont="1" applyBorder="1" applyAlignment="1">
      <alignment horizontal="left" vertical="center"/>
    </xf>
    <xf numFmtId="0" fontId="0" fillId="0" borderId="64" xfId="0" applyFont="1" applyBorder="1" applyAlignment="1">
      <alignment horizontal="left" vertical="center"/>
    </xf>
    <xf numFmtId="0" fontId="61" fillId="33" borderId="33" xfId="0" applyFont="1" applyFill="1" applyBorder="1" applyAlignment="1">
      <alignment horizontal="center" vertical="center" wrapText="1" shrinkToFit="1"/>
    </xf>
    <xf numFmtId="0" fontId="61" fillId="33" borderId="34" xfId="0" applyFont="1" applyFill="1" applyBorder="1" applyAlignment="1">
      <alignment horizontal="center" vertical="center" shrinkToFit="1"/>
    </xf>
    <xf numFmtId="0" fontId="61" fillId="33" borderId="62" xfId="0" applyFont="1" applyFill="1" applyBorder="1" applyAlignment="1">
      <alignment horizontal="center" vertical="center" shrinkToFit="1"/>
    </xf>
    <xf numFmtId="0" fontId="61" fillId="33" borderId="36" xfId="0" applyFont="1" applyFill="1" applyBorder="1" applyAlignment="1">
      <alignment horizontal="center" vertical="center" shrinkToFit="1"/>
    </xf>
    <xf numFmtId="0" fontId="61" fillId="33" borderId="0" xfId="0" applyFont="1" applyFill="1" applyBorder="1" applyAlignment="1">
      <alignment horizontal="center" vertical="center" shrinkToFit="1"/>
    </xf>
    <xf numFmtId="0" fontId="61" fillId="33" borderId="73" xfId="0" applyFont="1" applyFill="1" applyBorder="1" applyAlignment="1">
      <alignment horizontal="center" vertical="center" shrinkToFit="1"/>
    </xf>
    <xf numFmtId="0" fontId="61" fillId="33" borderId="37" xfId="0" applyFont="1" applyFill="1" applyBorder="1" applyAlignment="1">
      <alignment horizontal="center" vertical="center" shrinkToFit="1"/>
    </xf>
    <xf numFmtId="0" fontId="61" fillId="33" borderId="38" xfId="0" applyFont="1" applyFill="1" applyBorder="1" applyAlignment="1">
      <alignment horizontal="center" vertical="center" shrinkToFit="1"/>
    </xf>
    <xf numFmtId="0" fontId="61" fillId="33" borderId="64" xfId="0" applyFont="1" applyFill="1" applyBorder="1" applyAlignment="1">
      <alignment horizontal="center" vertical="center" shrinkToFit="1"/>
    </xf>
    <xf numFmtId="0" fontId="61" fillId="0" borderId="73" xfId="0" applyFont="1" applyFill="1" applyBorder="1" applyAlignment="1">
      <alignment horizontal="left" vertical="center"/>
    </xf>
    <xf numFmtId="0" fontId="61" fillId="0" borderId="173" xfId="0" applyFont="1" applyFill="1" applyBorder="1" applyAlignment="1">
      <alignment horizontal="center" vertical="center"/>
    </xf>
    <xf numFmtId="0" fontId="61" fillId="0" borderId="133" xfId="0" applyFont="1" applyFill="1" applyBorder="1" applyAlignment="1">
      <alignment horizontal="center" vertical="center"/>
    </xf>
    <xf numFmtId="0" fontId="61" fillId="0" borderId="174" xfId="0" applyFont="1" applyFill="1" applyBorder="1" applyAlignment="1">
      <alignment horizontal="center" vertical="center"/>
    </xf>
    <xf numFmtId="0" fontId="64" fillId="0" borderId="3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4" fillId="0" borderId="175" xfId="0" applyFont="1" applyFill="1" applyBorder="1" applyAlignment="1">
      <alignment horizontal="center" vertical="center" wrapText="1"/>
    </xf>
    <xf numFmtId="0" fontId="64" fillId="0" borderId="133" xfId="0" applyFont="1" applyFill="1" applyBorder="1" applyAlignment="1">
      <alignment horizontal="center" vertical="center" wrapText="1"/>
    </xf>
    <xf numFmtId="0" fontId="64" fillId="0" borderId="174" xfId="0" applyFont="1" applyFill="1" applyBorder="1" applyAlignment="1">
      <alignment horizontal="center" vertical="center" wrapText="1"/>
    </xf>
    <xf numFmtId="176" fontId="61" fillId="0" borderId="30" xfId="0" applyNumberFormat="1" applyFont="1" applyFill="1" applyBorder="1" applyAlignment="1">
      <alignment horizontal="center" vertical="center"/>
    </xf>
    <xf numFmtId="176" fontId="61" fillId="0" borderId="31" xfId="0" applyNumberFormat="1" applyFont="1" applyFill="1" applyBorder="1" applyAlignment="1">
      <alignment horizontal="center" vertical="center"/>
    </xf>
    <xf numFmtId="176" fontId="61" fillId="0" borderId="100" xfId="0" applyNumberFormat="1" applyFont="1" applyFill="1" applyBorder="1" applyAlignment="1">
      <alignment horizontal="center" vertical="center"/>
    </xf>
    <xf numFmtId="176" fontId="61" fillId="0" borderId="175" xfId="0" applyNumberFormat="1" applyFont="1" applyFill="1" applyBorder="1" applyAlignment="1">
      <alignment horizontal="center" vertical="center"/>
    </xf>
    <xf numFmtId="176" fontId="61" fillId="0" borderId="133" xfId="0" applyNumberFormat="1" applyFont="1" applyFill="1" applyBorder="1" applyAlignment="1">
      <alignment horizontal="center" vertical="center"/>
    </xf>
    <xf numFmtId="176" fontId="61" fillId="0" borderId="17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32</xdr:col>
      <xdr:colOff>76200</xdr:colOff>
      <xdr:row>186</xdr:row>
      <xdr:rowOff>133350</xdr:rowOff>
    </xdr:from>
    <xdr:to>
      <xdr:col>32</xdr:col>
      <xdr:colOff>76200</xdr:colOff>
      <xdr:row>187</xdr:row>
      <xdr:rowOff>114300</xdr:rowOff>
    </xdr:to>
    <xdr:sp>
      <xdr:nvSpPr>
        <xdr:cNvPr id="1" name="直線コネクタ 246"/>
        <xdr:cNvSpPr>
          <a:spLocks/>
        </xdr:cNvSpPr>
      </xdr:nvSpPr>
      <xdr:spPr>
        <a:xfrm>
          <a:off x="6477000" y="113795175"/>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0</xdr:colOff>
      <xdr:row>186</xdr:row>
      <xdr:rowOff>133350</xdr:rowOff>
    </xdr:from>
    <xdr:to>
      <xdr:col>23</xdr:col>
      <xdr:colOff>0</xdr:colOff>
      <xdr:row>187</xdr:row>
      <xdr:rowOff>352425</xdr:rowOff>
    </xdr:to>
    <xdr:sp>
      <xdr:nvSpPr>
        <xdr:cNvPr id="2" name="直線コネクタ 248"/>
        <xdr:cNvSpPr>
          <a:spLocks/>
        </xdr:cNvSpPr>
      </xdr:nvSpPr>
      <xdr:spPr>
        <a:xfrm>
          <a:off x="4600575" y="1137951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142875</xdr:colOff>
      <xdr:row>185</xdr:row>
      <xdr:rowOff>419100</xdr:rowOff>
    </xdr:from>
    <xdr:to>
      <xdr:col>27</xdr:col>
      <xdr:colOff>142875</xdr:colOff>
      <xdr:row>187</xdr:row>
      <xdr:rowOff>133350</xdr:rowOff>
    </xdr:to>
    <xdr:sp>
      <xdr:nvSpPr>
        <xdr:cNvPr id="3" name="直線コネクタ 245"/>
        <xdr:cNvSpPr>
          <a:spLocks/>
        </xdr:cNvSpPr>
      </xdr:nvSpPr>
      <xdr:spPr>
        <a:xfrm>
          <a:off x="5543550" y="11341417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185</xdr:row>
      <xdr:rowOff>409575</xdr:rowOff>
    </xdr:from>
    <xdr:to>
      <xdr:col>12</xdr:col>
      <xdr:colOff>0</xdr:colOff>
      <xdr:row>187</xdr:row>
      <xdr:rowOff>123825</xdr:rowOff>
    </xdr:to>
    <xdr:sp>
      <xdr:nvSpPr>
        <xdr:cNvPr id="4" name="直線コネクタ 244"/>
        <xdr:cNvSpPr>
          <a:spLocks/>
        </xdr:cNvSpPr>
      </xdr:nvSpPr>
      <xdr:spPr>
        <a:xfrm>
          <a:off x="2400300" y="113404650"/>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57150</xdr:colOff>
      <xdr:row>111</xdr:row>
      <xdr:rowOff>295275</xdr:rowOff>
    </xdr:from>
    <xdr:to>
      <xdr:col>12</xdr:col>
      <xdr:colOff>47625</xdr:colOff>
      <xdr:row>111</xdr:row>
      <xdr:rowOff>561975</xdr:rowOff>
    </xdr:to>
    <xdr:sp fLocksText="0">
      <xdr:nvSpPr>
        <xdr:cNvPr id="5" name="テキスト ボックス 12"/>
        <xdr:cNvSpPr txBox="1">
          <a:spLocks noChangeArrowheads="1"/>
        </xdr:cNvSpPr>
      </xdr:nvSpPr>
      <xdr:spPr>
        <a:xfrm>
          <a:off x="2257425" y="768667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111</xdr:row>
      <xdr:rowOff>371475</xdr:rowOff>
    </xdr:from>
    <xdr:to>
      <xdr:col>19</xdr:col>
      <xdr:colOff>0</xdr:colOff>
      <xdr:row>111</xdr:row>
      <xdr:rowOff>638175</xdr:rowOff>
    </xdr:to>
    <xdr:sp fLocksText="0">
      <xdr:nvSpPr>
        <xdr:cNvPr id="6" name="テキスト ボックス 30"/>
        <xdr:cNvSpPr txBox="1">
          <a:spLocks noChangeArrowheads="1"/>
        </xdr:cNvSpPr>
      </xdr:nvSpPr>
      <xdr:spPr>
        <a:xfrm>
          <a:off x="3619500" y="76942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57150</xdr:colOff>
      <xdr:row>143</xdr:row>
      <xdr:rowOff>104775</xdr:rowOff>
    </xdr:from>
    <xdr:to>
      <xdr:col>12</xdr:col>
      <xdr:colOff>47625</xdr:colOff>
      <xdr:row>143</xdr:row>
      <xdr:rowOff>371475</xdr:rowOff>
    </xdr:to>
    <xdr:sp fLocksText="0">
      <xdr:nvSpPr>
        <xdr:cNvPr id="7" name="テキスト ボックス 23"/>
        <xdr:cNvSpPr txBox="1">
          <a:spLocks noChangeArrowheads="1"/>
        </xdr:cNvSpPr>
      </xdr:nvSpPr>
      <xdr:spPr>
        <a:xfrm>
          <a:off x="2257425" y="917162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143</xdr:row>
      <xdr:rowOff>171450</xdr:rowOff>
    </xdr:from>
    <xdr:to>
      <xdr:col>19</xdr:col>
      <xdr:colOff>0</xdr:colOff>
      <xdr:row>143</xdr:row>
      <xdr:rowOff>438150</xdr:rowOff>
    </xdr:to>
    <xdr:sp fLocksText="0">
      <xdr:nvSpPr>
        <xdr:cNvPr id="8" name="テキスト ボックス 34"/>
        <xdr:cNvSpPr txBox="1">
          <a:spLocks noChangeArrowheads="1"/>
        </xdr:cNvSpPr>
      </xdr:nvSpPr>
      <xdr:spPr>
        <a:xfrm>
          <a:off x="3619500" y="917829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57150</xdr:colOff>
      <xdr:row>175</xdr:row>
      <xdr:rowOff>104775</xdr:rowOff>
    </xdr:from>
    <xdr:to>
      <xdr:col>12</xdr:col>
      <xdr:colOff>47625</xdr:colOff>
      <xdr:row>175</xdr:row>
      <xdr:rowOff>371475</xdr:rowOff>
    </xdr:to>
    <xdr:sp fLocksText="0">
      <xdr:nvSpPr>
        <xdr:cNvPr id="9" name="テキスト ボックス 40"/>
        <xdr:cNvSpPr txBox="1">
          <a:spLocks noChangeArrowheads="1"/>
        </xdr:cNvSpPr>
      </xdr:nvSpPr>
      <xdr:spPr>
        <a:xfrm>
          <a:off x="2257425" y="1065657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175</xdr:row>
      <xdr:rowOff>171450</xdr:rowOff>
    </xdr:from>
    <xdr:to>
      <xdr:col>19</xdr:col>
      <xdr:colOff>0</xdr:colOff>
      <xdr:row>175</xdr:row>
      <xdr:rowOff>438150</xdr:rowOff>
    </xdr:to>
    <xdr:sp fLocksText="0">
      <xdr:nvSpPr>
        <xdr:cNvPr id="10" name="テキスト ボックス 49"/>
        <xdr:cNvSpPr txBox="1">
          <a:spLocks noChangeArrowheads="1"/>
        </xdr:cNvSpPr>
      </xdr:nvSpPr>
      <xdr:spPr>
        <a:xfrm>
          <a:off x="3619500" y="106632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57150</xdr:colOff>
      <xdr:row>196</xdr:row>
      <xdr:rowOff>247650</xdr:rowOff>
    </xdr:from>
    <xdr:to>
      <xdr:col>12</xdr:col>
      <xdr:colOff>47625</xdr:colOff>
      <xdr:row>197</xdr:row>
      <xdr:rowOff>190500</xdr:rowOff>
    </xdr:to>
    <xdr:sp fLocksText="0">
      <xdr:nvSpPr>
        <xdr:cNvPr id="11" name="テキスト ボックス 55"/>
        <xdr:cNvSpPr txBox="1">
          <a:spLocks noChangeArrowheads="1"/>
        </xdr:cNvSpPr>
      </xdr:nvSpPr>
      <xdr:spPr>
        <a:xfrm>
          <a:off x="2257425" y="1191387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196</xdr:row>
      <xdr:rowOff>247650</xdr:rowOff>
    </xdr:from>
    <xdr:to>
      <xdr:col>19</xdr:col>
      <xdr:colOff>0</xdr:colOff>
      <xdr:row>197</xdr:row>
      <xdr:rowOff>190500</xdr:rowOff>
    </xdr:to>
    <xdr:sp fLocksText="0">
      <xdr:nvSpPr>
        <xdr:cNvPr id="12" name="テキスト ボックス 64"/>
        <xdr:cNvSpPr txBox="1">
          <a:spLocks noChangeArrowheads="1"/>
        </xdr:cNvSpPr>
      </xdr:nvSpPr>
      <xdr:spPr>
        <a:xfrm>
          <a:off x="3619500" y="1191387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133350</xdr:colOff>
      <xdr:row>108</xdr:row>
      <xdr:rowOff>361950</xdr:rowOff>
    </xdr:from>
    <xdr:to>
      <xdr:col>30</xdr:col>
      <xdr:colOff>9525</xdr:colOff>
      <xdr:row>109</xdr:row>
      <xdr:rowOff>342900</xdr:rowOff>
    </xdr:to>
    <xdr:sp>
      <xdr:nvSpPr>
        <xdr:cNvPr id="13" name="テキスト ボックス 65"/>
        <xdr:cNvSpPr txBox="1">
          <a:spLocks noChangeArrowheads="1"/>
        </xdr:cNvSpPr>
      </xdr:nvSpPr>
      <xdr:spPr>
        <a:xfrm>
          <a:off x="4533900" y="75076050"/>
          <a:ext cx="147637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文化庁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8,392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0</xdr:colOff>
      <xdr:row>109</xdr:row>
      <xdr:rowOff>438150</xdr:rowOff>
    </xdr:from>
    <xdr:to>
      <xdr:col>26</xdr:col>
      <xdr:colOff>180975</xdr:colOff>
      <xdr:row>110</xdr:row>
      <xdr:rowOff>9525</xdr:rowOff>
    </xdr:to>
    <xdr:sp>
      <xdr:nvSpPr>
        <xdr:cNvPr id="14" name="下矢印 66"/>
        <xdr:cNvSpPr>
          <a:spLocks/>
        </xdr:cNvSpPr>
      </xdr:nvSpPr>
      <xdr:spPr>
        <a:xfrm>
          <a:off x="5200650" y="75676125"/>
          <a:ext cx="180975" cy="238125"/>
        </a:xfrm>
        <a:prstGeom prst="downArrow">
          <a:avLst>
            <a:gd name="adj" fmla="val 940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114300</xdr:colOff>
      <xdr:row>110</xdr:row>
      <xdr:rowOff>38100</xdr:rowOff>
    </xdr:from>
    <xdr:to>
      <xdr:col>28</xdr:col>
      <xdr:colOff>85725</xdr:colOff>
      <xdr:row>110</xdr:row>
      <xdr:rowOff>304800</xdr:rowOff>
    </xdr:to>
    <xdr:sp>
      <xdr:nvSpPr>
        <xdr:cNvPr id="15" name="大かっこ 67"/>
        <xdr:cNvSpPr>
          <a:spLocks/>
        </xdr:cNvSpPr>
      </xdr:nvSpPr>
      <xdr:spPr>
        <a:xfrm>
          <a:off x="4914900" y="75942825"/>
          <a:ext cx="77152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交付</a:t>
          </a:r>
        </a:p>
      </xdr:txBody>
    </xdr:sp>
    <xdr:clientData/>
  </xdr:twoCellAnchor>
  <xdr:twoCellAnchor editAs="absolute">
    <xdr:from>
      <xdr:col>21</xdr:col>
      <xdr:colOff>9525</xdr:colOff>
      <xdr:row>110</xdr:row>
      <xdr:rowOff>419100</xdr:rowOff>
    </xdr:from>
    <xdr:to>
      <xdr:col>31</xdr:col>
      <xdr:colOff>133350</xdr:colOff>
      <xdr:row>111</xdr:row>
      <xdr:rowOff>361950</xdr:rowOff>
    </xdr:to>
    <xdr:sp>
      <xdr:nvSpPr>
        <xdr:cNvPr id="16" name="テキスト ボックス 68"/>
        <xdr:cNvSpPr txBox="1">
          <a:spLocks noChangeArrowheads="1"/>
        </xdr:cNvSpPr>
      </xdr:nvSpPr>
      <xdr:spPr>
        <a:xfrm>
          <a:off x="4210050" y="76323825"/>
          <a:ext cx="2124075" cy="609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（独）国立文化財機構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10,341</a:t>
          </a:r>
          <a:r>
            <a:rPr lang="en-US" cap="none" sz="800" b="0" i="0" u="none" baseline="0">
              <a:solidFill>
                <a:srgbClr val="000000"/>
              </a:solidFill>
              <a:latin typeface="ＭＳ Ｐゴシック"/>
              <a:ea typeface="ＭＳ Ｐゴシック"/>
              <a:cs typeface="ＭＳ Ｐゴシック"/>
            </a:rPr>
            <a:t>百万円（運営費交付金部門）</a:t>
          </a:r>
        </a:p>
      </xdr:txBody>
    </xdr:sp>
    <xdr:clientData/>
  </xdr:twoCellAnchor>
  <xdr:twoCellAnchor editAs="absolute">
    <xdr:from>
      <xdr:col>9</xdr:col>
      <xdr:colOff>57150</xdr:colOff>
      <xdr:row>112</xdr:row>
      <xdr:rowOff>47625</xdr:rowOff>
    </xdr:from>
    <xdr:to>
      <xdr:col>16</xdr:col>
      <xdr:colOff>190500</xdr:colOff>
      <xdr:row>113</xdr:row>
      <xdr:rowOff>304800</xdr:rowOff>
    </xdr:to>
    <xdr:sp>
      <xdr:nvSpPr>
        <xdr:cNvPr id="17" name="テキスト ボックス 69"/>
        <xdr:cNvSpPr txBox="1">
          <a:spLocks noChangeArrowheads="1"/>
        </xdr:cNvSpPr>
      </xdr:nvSpPr>
      <xdr:spPr>
        <a:xfrm>
          <a:off x="1857375" y="77285850"/>
          <a:ext cx="153352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法人</a:t>
          </a:r>
          <a:r>
            <a:rPr lang="en-US" cap="none" sz="800" b="0" i="0" u="none" baseline="0">
              <a:solidFill>
                <a:srgbClr val="000000"/>
              </a:solidFill>
              <a:latin typeface="ＭＳ Ｐゴシック"/>
              <a:ea typeface="ＭＳ Ｐゴシック"/>
              <a:cs typeface="ＭＳ Ｐゴシック"/>
            </a:rPr>
            <a:t>共通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（運営管理に係る経費）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人件費はこの項目に含む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3,507</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36</xdr:col>
      <xdr:colOff>85725</xdr:colOff>
      <xdr:row>112</xdr:row>
      <xdr:rowOff>19050</xdr:rowOff>
    </xdr:from>
    <xdr:to>
      <xdr:col>46</xdr:col>
      <xdr:colOff>9525</xdr:colOff>
      <xdr:row>113</xdr:row>
      <xdr:rowOff>304800</xdr:rowOff>
    </xdr:to>
    <xdr:sp>
      <xdr:nvSpPr>
        <xdr:cNvPr id="18" name="テキスト ボックス 70"/>
        <xdr:cNvSpPr txBox="1">
          <a:spLocks noChangeArrowheads="1"/>
        </xdr:cNvSpPr>
      </xdr:nvSpPr>
      <xdr:spPr>
        <a:xfrm>
          <a:off x="7286625" y="77257275"/>
          <a:ext cx="1924050"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国際研究</a:t>
          </a:r>
          <a:r>
            <a:rPr lang="en-US" cap="none" sz="800" b="0" i="0" u="none" baseline="0">
              <a:solidFill>
                <a:srgbClr val="000000"/>
              </a:solidFill>
              <a:latin typeface="ＭＳ Ｐゴシック"/>
              <a:ea typeface="ＭＳ Ｐゴシック"/>
              <a:cs typeface="ＭＳ Ｐゴシック"/>
            </a:rPr>
            <a:t>協力事業費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152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104775</xdr:colOff>
      <xdr:row>112</xdr:row>
      <xdr:rowOff>19050</xdr:rowOff>
    </xdr:from>
    <xdr:to>
      <xdr:col>35</xdr:col>
      <xdr:colOff>114300</xdr:colOff>
      <xdr:row>113</xdr:row>
      <xdr:rowOff>304800</xdr:rowOff>
    </xdr:to>
    <xdr:sp>
      <xdr:nvSpPr>
        <xdr:cNvPr id="19" name="テキスト ボックス 71"/>
        <xdr:cNvSpPr txBox="1">
          <a:spLocks noChangeArrowheads="1"/>
        </xdr:cNvSpPr>
      </xdr:nvSpPr>
      <xdr:spPr>
        <a:xfrm>
          <a:off x="5305425" y="77257275"/>
          <a:ext cx="1809750"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D</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調査研究事業費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2,396</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17</xdr:col>
      <xdr:colOff>123825</xdr:colOff>
      <xdr:row>112</xdr:row>
      <xdr:rowOff>19050</xdr:rowOff>
    </xdr:from>
    <xdr:to>
      <xdr:col>25</xdr:col>
      <xdr:colOff>133350</xdr:colOff>
      <xdr:row>113</xdr:row>
      <xdr:rowOff>304800</xdr:rowOff>
    </xdr:to>
    <xdr:sp>
      <xdr:nvSpPr>
        <xdr:cNvPr id="20" name="テキスト ボックス 72"/>
        <xdr:cNvSpPr txBox="1">
          <a:spLocks noChangeArrowheads="1"/>
        </xdr:cNvSpPr>
      </xdr:nvSpPr>
      <xdr:spPr>
        <a:xfrm>
          <a:off x="3524250" y="77257275"/>
          <a:ext cx="16097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展覧事業費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3,896</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9</xdr:col>
      <xdr:colOff>76200</xdr:colOff>
      <xdr:row>116</xdr:row>
      <xdr:rowOff>590550</xdr:rowOff>
    </xdr:from>
    <xdr:to>
      <xdr:col>17</xdr:col>
      <xdr:colOff>19050</xdr:colOff>
      <xdr:row>118</xdr:row>
      <xdr:rowOff>95250</xdr:rowOff>
    </xdr:to>
    <xdr:sp>
      <xdr:nvSpPr>
        <xdr:cNvPr id="21" name="テキスト ボックス 73"/>
        <xdr:cNvSpPr txBox="1">
          <a:spLocks noChangeArrowheads="1"/>
        </xdr:cNvSpPr>
      </xdr:nvSpPr>
      <xdr:spPr>
        <a:xfrm>
          <a:off x="1876425" y="80495775"/>
          <a:ext cx="1543050"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情報</a:t>
          </a:r>
          <a:r>
            <a:rPr lang="en-US" cap="none" sz="800" b="0" i="0" u="none" baseline="0">
              <a:solidFill>
                <a:srgbClr val="000000"/>
              </a:solidFill>
              <a:latin typeface="ＭＳ Ｐゴシック"/>
              <a:ea typeface="ＭＳ Ｐゴシック"/>
              <a:cs typeface="ＭＳ Ｐゴシック"/>
            </a:rPr>
            <a:t>公開事業費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161</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36</xdr:col>
      <xdr:colOff>28575</xdr:colOff>
      <xdr:row>116</xdr:row>
      <xdr:rowOff>590550</xdr:rowOff>
    </xdr:from>
    <xdr:to>
      <xdr:col>45</xdr:col>
      <xdr:colOff>171450</xdr:colOff>
      <xdr:row>118</xdr:row>
      <xdr:rowOff>85725</xdr:rowOff>
    </xdr:to>
    <xdr:sp>
      <xdr:nvSpPr>
        <xdr:cNvPr id="22" name="テキスト ボックス 74"/>
        <xdr:cNvSpPr txBox="1">
          <a:spLocks noChangeArrowheads="1"/>
        </xdr:cNvSpPr>
      </xdr:nvSpPr>
      <xdr:spPr>
        <a:xfrm>
          <a:off x="7229475" y="80495775"/>
          <a:ext cx="194310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I</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研修</a:t>
          </a:r>
          <a:r>
            <a:rPr lang="en-US" cap="none" sz="800" b="0" i="0" u="none" baseline="0">
              <a:solidFill>
                <a:srgbClr val="000000"/>
              </a:solidFill>
              <a:latin typeface="ＭＳ Ｐゴシック"/>
              <a:ea typeface="ＭＳ Ｐゴシック"/>
              <a:cs typeface="ＭＳ Ｐゴシック"/>
            </a:rPr>
            <a:t>事業費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161925</xdr:colOff>
      <xdr:row>116</xdr:row>
      <xdr:rowOff>581025</xdr:rowOff>
    </xdr:from>
    <xdr:to>
      <xdr:col>35</xdr:col>
      <xdr:colOff>114300</xdr:colOff>
      <xdr:row>118</xdr:row>
      <xdr:rowOff>76200</xdr:rowOff>
    </xdr:to>
    <xdr:sp>
      <xdr:nvSpPr>
        <xdr:cNvPr id="23" name="テキスト ボックス 75"/>
        <xdr:cNvSpPr txBox="1">
          <a:spLocks noChangeArrowheads="1"/>
        </xdr:cNvSpPr>
      </xdr:nvSpPr>
      <xdr:spPr>
        <a:xfrm>
          <a:off x="5362575" y="80486250"/>
          <a:ext cx="175260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H</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教育普及</a:t>
          </a:r>
          <a:r>
            <a:rPr lang="en-US" cap="none" sz="800" b="0" i="0" u="none" baseline="0">
              <a:solidFill>
                <a:srgbClr val="000000"/>
              </a:solidFill>
              <a:latin typeface="ＭＳ Ｐゴシック"/>
              <a:ea typeface="ＭＳ Ｐゴシック"/>
              <a:cs typeface="ＭＳ Ｐゴシック"/>
            </a:rPr>
            <a:t>事業費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63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17</xdr:col>
      <xdr:colOff>152400</xdr:colOff>
      <xdr:row>116</xdr:row>
      <xdr:rowOff>590550</xdr:rowOff>
    </xdr:from>
    <xdr:to>
      <xdr:col>25</xdr:col>
      <xdr:colOff>190500</xdr:colOff>
      <xdr:row>118</xdr:row>
      <xdr:rowOff>76200</xdr:rowOff>
    </xdr:to>
    <xdr:sp>
      <xdr:nvSpPr>
        <xdr:cNvPr id="24" name="テキスト ボックス 76"/>
        <xdr:cNvSpPr txBox="1">
          <a:spLocks noChangeArrowheads="1"/>
        </xdr:cNvSpPr>
      </xdr:nvSpPr>
      <xdr:spPr>
        <a:xfrm>
          <a:off x="3552825" y="80495775"/>
          <a:ext cx="163830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G</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展示出版</a:t>
          </a:r>
          <a:r>
            <a:rPr lang="en-US" cap="none" sz="800" b="0" i="0" u="none" baseline="0">
              <a:solidFill>
                <a:srgbClr val="000000"/>
              </a:solidFill>
              <a:latin typeface="ＭＳ Ｐゴシック"/>
              <a:ea typeface="ＭＳ Ｐゴシック"/>
              <a:cs typeface="ＭＳ Ｐゴシック"/>
            </a:rPr>
            <a:t>事業費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151</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9</xdr:col>
      <xdr:colOff>9525</xdr:colOff>
      <xdr:row>113</xdr:row>
      <xdr:rowOff>476250</xdr:rowOff>
    </xdr:from>
    <xdr:to>
      <xdr:col>17</xdr:col>
      <xdr:colOff>19050</xdr:colOff>
      <xdr:row>116</xdr:row>
      <xdr:rowOff>257175</xdr:rowOff>
    </xdr:to>
    <xdr:sp>
      <xdr:nvSpPr>
        <xdr:cNvPr id="25" name="大かっこ 77"/>
        <xdr:cNvSpPr>
          <a:spLocks/>
        </xdr:cNvSpPr>
      </xdr:nvSpPr>
      <xdr:spPr>
        <a:xfrm>
          <a:off x="1809750" y="78381225"/>
          <a:ext cx="1609725" cy="1781175"/>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運営管理に係る一般管理費及び人件費に係るものである。</a:t>
          </a:r>
        </a:p>
      </xdr:txBody>
    </xdr:sp>
    <xdr:clientData/>
  </xdr:twoCellAnchor>
  <xdr:twoCellAnchor editAs="absolute">
    <xdr:from>
      <xdr:col>17</xdr:col>
      <xdr:colOff>76200</xdr:colOff>
      <xdr:row>113</xdr:row>
      <xdr:rowOff>466725</xdr:rowOff>
    </xdr:from>
    <xdr:to>
      <xdr:col>25</xdr:col>
      <xdr:colOff>142875</xdr:colOff>
      <xdr:row>116</xdr:row>
      <xdr:rowOff>276225</xdr:rowOff>
    </xdr:to>
    <xdr:sp>
      <xdr:nvSpPr>
        <xdr:cNvPr id="26" name="大かっこ 78"/>
        <xdr:cNvSpPr>
          <a:spLocks/>
        </xdr:cNvSpPr>
      </xdr:nvSpPr>
      <xdr:spPr>
        <a:xfrm>
          <a:off x="3476625" y="78371700"/>
          <a:ext cx="1666875" cy="1809750"/>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各国立博物館の特色を十分に発揮した体系的・通史的なものとするとともに、最新の研究成果を基に、日本の歴史・伝統文化及び東洋文化の理解の促進に寄与する展示を実施すること及び、国内外の博物館と連携した我が国の中心的拠点にふさわしい質の高い展示を行うことを目的とした事業。</a:t>
          </a:r>
        </a:p>
      </xdr:txBody>
    </xdr:sp>
    <xdr:clientData/>
  </xdr:twoCellAnchor>
  <xdr:twoCellAnchor editAs="absolute">
    <xdr:from>
      <xdr:col>26</xdr:col>
      <xdr:colOff>0</xdr:colOff>
      <xdr:row>113</xdr:row>
      <xdr:rowOff>466725</xdr:rowOff>
    </xdr:from>
    <xdr:to>
      <xdr:col>36</xdr:col>
      <xdr:colOff>19050</xdr:colOff>
      <xdr:row>116</xdr:row>
      <xdr:rowOff>276225</xdr:rowOff>
    </xdr:to>
    <xdr:sp>
      <xdr:nvSpPr>
        <xdr:cNvPr id="27" name="大かっこ 79"/>
        <xdr:cNvSpPr>
          <a:spLocks/>
        </xdr:cNvSpPr>
      </xdr:nvSpPr>
      <xdr:spPr>
        <a:xfrm>
          <a:off x="5200650" y="78371700"/>
          <a:ext cx="2019300" cy="1809750"/>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文化財に</a:t>
          </a:r>
          <a:r>
            <a:rPr lang="en-US" cap="none" sz="700" b="0" i="0" u="none" baseline="0">
              <a:solidFill>
                <a:srgbClr val="000000"/>
              </a:solidFill>
              <a:latin typeface="ＭＳ Ｐゴシック"/>
              <a:ea typeface="ＭＳ Ｐゴシック"/>
              <a:cs typeface="ＭＳ Ｐゴシック"/>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lang="en-US" cap="none" sz="700" b="0" i="0" u="none" baseline="0">
              <a:solidFill>
                <a:srgbClr val="000000"/>
              </a:solidFill>
              <a:latin typeface="ＭＳ Ｐゴシック"/>
              <a:ea typeface="ＭＳ Ｐゴシック"/>
              <a:cs typeface="ＭＳ Ｐゴシック"/>
            </a:rPr>
            <a:t>環境等の背景やその変化の過程を明らかにすることに寄与することを目的とした事業。</a:t>
          </a:r>
        </a:p>
      </xdr:txBody>
    </xdr:sp>
    <xdr:clientData/>
  </xdr:twoCellAnchor>
  <xdr:twoCellAnchor editAs="absolute">
    <xdr:from>
      <xdr:col>36</xdr:col>
      <xdr:colOff>114300</xdr:colOff>
      <xdr:row>113</xdr:row>
      <xdr:rowOff>466725</xdr:rowOff>
    </xdr:from>
    <xdr:to>
      <xdr:col>46</xdr:col>
      <xdr:colOff>123825</xdr:colOff>
      <xdr:row>116</xdr:row>
      <xdr:rowOff>304800</xdr:rowOff>
    </xdr:to>
    <xdr:sp>
      <xdr:nvSpPr>
        <xdr:cNvPr id="28" name="大かっこ 80"/>
        <xdr:cNvSpPr>
          <a:spLocks/>
        </xdr:cNvSpPr>
      </xdr:nvSpPr>
      <xdr:spPr>
        <a:xfrm>
          <a:off x="7315200" y="78371700"/>
          <a:ext cx="2009775" cy="1838325"/>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文化財の保存・修復に関する国際研究協力に関する事業を有機的・総合的に展開することにより、人類共通の財産である文化財の保存・修復に関する国際研究協力を通じて、我が国の国際貢献に寄与することを目的とした事業。</a:t>
          </a:r>
        </a:p>
      </xdr:txBody>
    </xdr:sp>
    <xdr:clientData/>
  </xdr:twoCellAnchor>
  <xdr:twoCellAnchor editAs="absolute">
    <xdr:from>
      <xdr:col>8</xdr:col>
      <xdr:colOff>190500</xdr:colOff>
      <xdr:row>118</xdr:row>
      <xdr:rowOff>161925</xdr:rowOff>
    </xdr:from>
    <xdr:to>
      <xdr:col>17</xdr:col>
      <xdr:colOff>57150</xdr:colOff>
      <xdr:row>120</xdr:row>
      <xdr:rowOff>514350</xdr:rowOff>
    </xdr:to>
    <xdr:sp>
      <xdr:nvSpPr>
        <xdr:cNvPr id="29" name="大かっこ 81"/>
        <xdr:cNvSpPr>
          <a:spLocks/>
        </xdr:cNvSpPr>
      </xdr:nvSpPr>
      <xdr:spPr>
        <a:xfrm>
          <a:off x="1790700" y="81400650"/>
          <a:ext cx="1666875" cy="1552575"/>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研究に基づく資料の作成及び文化財に関連する資料の収集・整理・保管を行うとともに、調査・研究成果を積極的に公表・公開し、研究者や広く一般の人が調査・研究成果を容易に入手できるようにすることを目的とした事業。</a:t>
          </a:r>
        </a:p>
      </xdr:txBody>
    </xdr:sp>
    <xdr:clientData/>
  </xdr:twoCellAnchor>
  <xdr:twoCellAnchor editAs="absolute">
    <xdr:from>
      <xdr:col>17</xdr:col>
      <xdr:colOff>123825</xdr:colOff>
      <xdr:row>118</xdr:row>
      <xdr:rowOff>133350</xdr:rowOff>
    </xdr:from>
    <xdr:to>
      <xdr:col>26</xdr:col>
      <xdr:colOff>76200</xdr:colOff>
      <xdr:row>120</xdr:row>
      <xdr:rowOff>514350</xdr:rowOff>
    </xdr:to>
    <xdr:sp>
      <xdr:nvSpPr>
        <xdr:cNvPr id="30" name="大かっこ 82"/>
        <xdr:cNvSpPr>
          <a:spLocks/>
        </xdr:cNvSpPr>
      </xdr:nvSpPr>
      <xdr:spPr>
        <a:xfrm>
          <a:off x="3524250" y="81372075"/>
          <a:ext cx="1752600" cy="1581150"/>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文化財に関する調査・研究に基づく成果について刊行物を発行するとともに、公開講演会、現地説明会、国際シンポジウムの開催等により、積極的に公開・提供すること及び、研究成果の公開施設としての役割を強化する観点から展示を充実させ、調査・研究成果の内容を広く一般に理解を深めてもらうことを目的とした事業。</a:t>
          </a:r>
        </a:p>
      </xdr:txBody>
    </xdr:sp>
    <xdr:clientData/>
  </xdr:twoCellAnchor>
  <xdr:twoCellAnchor editAs="absolute">
    <xdr:from>
      <xdr:col>26</xdr:col>
      <xdr:colOff>142875</xdr:colOff>
      <xdr:row>118</xdr:row>
      <xdr:rowOff>133350</xdr:rowOff>
    </xdr:from>
    <xdr:to>
      <xdr:col>35</xdr:col>
      <xdr:colOff>142875</xdr:colOff>
      <xdr:row>120</xdr:row>
      <xdr:rowOff>514350</xdr:rowOff>
    </xdr:to>
    <xdr:sp>
      <xdr:nvSpPr>
        <xdr:cNvPr id="31" name="大かっこ 83"/>
        <xdr:cNvSpPr>
          <a:spLocks/>
        </xdr:cNvSpPr>
      </xdr:nvSpPr>
      <xdr:spPr>
        <a:xfrm>
          <a:off x="5343525" y="81372075"/>
          <a:ext cx="1800225" cy="1581150"/>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日本の歴史・伝統文化及び東洋文化への理解促進を図るための中心的拠点として相応しい事業を重点的に行うこと及び、教育普及活動の充実に寄与するようボランティア活動を支援し、ボランティアの資質向上に努めることを目的とした事業。</a:t>
          </a:r>
        </a:p>
      </xdr:txBody>
    </xdr:sp>
    <xdr:clientData/>
  </xdr:twoCellAnchor>
  <xdr:twoCellAnchor editAs="absolute">
    <xdr:from>
      <xdr:col>36</xdr:col>
      <xdr:colOff>9525</xdr:colOff>
      <xdr:row>118</xdr:row>
      <xdr:rowOff>133350</xdr:rowOff>
    </xdr:from>
    <xdr:to>
      <xdr:col>46</xdr:col>
      <xdr:colOff>142875</xdr:colOff>
      <xdr:row>120</xdr:row>
      <xdr:rowOff>514350</xdr:rowOff>
    </xdr:to>
    <xdr:sp>
      <xdr:nvSpPr>
        <xdr:cNvPr id="32" name="大かっこ 84"/>
        <xdr:cNvSpPr>
          <a:spLocks/>
        </xdr:cNvSpPr>
      </xdr:nvSpPr>
      <xdr:spPr>
        <a:xfrm>
          <a:off x="7210425" y="81372075"/>
          <a:ext cx="2133600" cy="1581150"/>
        </a:xfrm>
        <a:prstGeom prst="bracketPair">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文化財に関する高度な研究成果をもとに、地方公共団体等で中核となる文化財担当者に埋蔵文化財に関する研修及び、保存科学に関する保存担当学芸員研修等を行うことにより、文化財保護に必要な人材を養成することを目的とした事業。</a:t>
          </a:r>
        </a:p>
      </xdr:txBody>
    </xdr:sp>
    <xdr:clientData/>
  </xdr:twoCellAnchor>
  <xdr:twoCellAnchor editAs="absolute">
    <xdr:from>
      <xdr:col>13</xdr:col>
      <xdr:colOff>38100</xdr:colOff>
      <xdr:row>111</xdr:row>
      <xdr:rowOff>533400</xdr:rowOff>
    </xdr:from>
    <xdr:to>
      <xdr:col>13</xdr:col>
      <xdr:colOff>38100</xdr:colOff>
      <xdr:row>112</xdr:row>
      <xdr:rowOff>19050</xdr:rowOff>
    </xdr:to>
    <xdr:sp>
      <xdr:nvSpPr>
        <xdr:cNvPr id="33" name="直線コネクタ 85"/>
        <xdr:cNvSpPr>
          <a:spLocks/>
        </xdr:cNvSpPr>
      </xdr:nvSpPr>
      <xdr:spPr>
        <a:xfrm rot="5400000">
          <a:off x="2638425" y="7710487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85725</xdr:colOff>
      <xdr:row>111</xdr:row>
      <xdr:rowOff>542925</xdr:rowOff>
    </xdr:from>
    <xdr:to>
      <xdr:col>21</xdr:col>
      <xdr:colOff>85725</xdr:colOff>
      <xdr:row>112</xdr:row>
      <xdr:rowOff>19050</xdr:rowOff>
    </xdr:to>
    <xdr:sp>
      <xdr:nvSpPr>
        <xdr:cNvPr id="34" name="直線コネクタ 86"/>
        <xdr:cNvSpPr>
          <a:spLocks/>
        </xdr:cNvSpPr>
      </xdr:nvSpPr>
      <xdr:spPr>
        <a:xfrm rot="5400000">
          <a:off x="4286250" y="7711440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123825</xdr:colOff>
      <xdr:row>111</xdr:row>
      <xdr:rowOff>533400</xdr:rowOff>
    </xdr:from>
    <xdr:to>
      <xdr:col>30</xdr:col>
      <xdr:colOff>123825</xdr:colOff>
      <xdr:row>112</xdr:row>
      <xdr:rowOff>19050</xdr:rowOff>
    </xdr:to>
    <xdr:sp>
      <xdr:nvSpPr>
        <xdr:cNvPr id="35" name="直線コネクタ 87"/>
        <xdr:cNvSpPr>
          <a:spLocks/>
        </xdr:cNvSpPr>
      </xdr:nvSpPr>
      <xdr:spPr>
        <a:xfrm rot="5400000">
          <a:off x="6124575" y="7710487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57150</xdr:colOff>
      <xdr:row>111</xdr:row>
      <xdr:rowOff>533400</xdr:rowOff>
    </xdr:from>
    <xdr:to>
      <xdr:col>41</xdr:col>
      <xdr:colOff>57150</xdr:colOff>
      <xdr:row>112</xdr:row>
      <xdr:rowOff>19050</xdr:rowOff>
    </xdr:to>
    <xdr:sp>
      <xdr:nvSpPr>
        <xdr:cNvPr id="36" name="直線コネクタ 88"/>
        <xdr:cNvSpPr>
          <a:spLocks/>
        </xdr:cNvSpPr>
      </xdr:nvSpPr>
      <xdr:spPr>
        <a:xfrm rot="5400000">
          <a:off x="8258175" y="7710487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38100</xdr:colOff>
      <xdr:row>111</xdr:row>
      <xdr:rowOff>523875</xdr:rowOff>
    </xdr:from>
    <xdr:to>
      <xdr:col>47</xdr:col>
      <xdr:colOff>28575</xdr:colOff>
      <xdr:row>111</xdr:row>
      <xdr:rowOff>523875</xdr:rowOff>
    </xdr:to>
    <xdr:sp>
      <xdr:nvSpPr>
        <xdr:cNvPr id="37" name="直線コネクタ 89"/>
        <xdr:cNvSpPr>
          <a:spLocks/>
        </xdr:cNvSpPr>
      </xdr:nvSpPr>
      <xdr:spPr>
        <a:xfrm>
          <a:off x="2638425" y="77095350"/>
          <a:ext cx="6791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66675</xdr:colOff>
      <xdr:row>116</xdr:row>
      <xdr:rowOff>400050</xdr:rowOff>
    </xdr:from>
    <xdr:to>
      <xdr:col>13</xdr:col>
      <xdr:colOff>66675</xdr:colOff>
      <xdr:row>116</xdr:row>
      <xdr:rowOff>571500</xdr:rowOff>
    </xdr:to>
    <xdr:sp>
      <xdr:nvSpPr>
        <xdr:cNvPr id="38" name="直線コネクタ 90"/>
        <xdr:cNvSpPr>
          <a:spLocks/>
        </xdr:cNvSpPr>
      </xdr:nvSpPr>
      <xdr:spPr>
        <a:xfrm rot="5400000">
          <a:off x="2667000" y="803052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133350</xdr:colOff>
      <xdr:row>116</xdr:row>
      <xdr:rowOff>409575</xdr:rowOff>
    </xdr:from>
    <xdr:to>
      <xdr:col>21</xdr:col>
      <xdr:colOff>133350</xdr:colOff>
      <xdr:row>116</xdr:row>
      <xdr:rowOff>561975</xdr:rowOff>
    </xdr:to>
    <xdr:sp>
      <xdr:nvSpPr>
        <xdr:cNvPr id="39" name="直線コネクタ 91"/>
        <xdr:cNvSpPr>
          <a:spLocks/>
        </xdr:cNvSpPr>
      </xdr:nvSpPr>
      <xdr:spPr>
        <a:xfrm rot="5400000">
          <a:off x="4333875" y="80314800"/>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161925</xdr:colOff>
      <xdr:row>116</xdr:row>
      <xdr:rowOff>409575</xdr:rowOff>
    </xdr:from>
    <xdr:to>
      <xdr:col>30</xdr:col>
      <xdr:colOff>161925</xdr:colOff>
      <xdr:row>116</xdr:row>
      <xdr:rowOff>571500</xdr:rowOff>
    </xdr:to>
    <xdr:sp>
      <xdr:nvSpPr>
        <xdr:cNvPr id="40" name="直線コネクタ 92"/>
        <xdr:cNvSpPr>
          <a:spLocks/>
        </xdr:cNvSpPr>
      </xdr:nvSpPr>
      <xdr:spPr>
        <a:xfrm rot="5400000">
          <a:off x="6162675" y="8031480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66675</xdr:colOff>
      <xdr:row>116</xdr:row>
      <xdr:rowOff>400050</xdr:rowOff>
    </xdr:from>
    <xdr:to>
      <xdr:col>47</xdr:col>
      <xdr:colOff>28575</xdr:colOff>
      <xdr:row>116</xdr:row>
      <xdr:rowOff>400050</xdr:rowOff>
    </xdr:to>
    <xdr:sp>
      <xdr:nvSpPr>
        <xdr:cNvPr id="41" name="直線コネクタ 93"/>
        <xdr:cNvSpPr>
          <a:spLocks/>
        </xdr:cNvSpPr>
      </xdr:nvSpPr>
      <xdr:spPr>
        <a:xfrm>
          <a:off x="2667000" y="80305275"/>
          <a:ext cx="6762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114300</xdr:colOff>
      <xdr:row>116</xdr:row>
      <xdr:rowOff>409575</xdr:rowOff>
    </xdr:from>
    <xdr:to>
      <xdr:col>41</xdr:col>
      <xdr:colOff>114300</xdr:colOff>
      <xdr:row>116</xdr:row>
      <xdr:rowOff>571500</xdr:rowOff>
    </xdr:to>
    <xdr:sp>
      <xdr:nvSpPr>
        <xdr:cNvPr id="42" name="直線コネクタ 94"/>
        <xdr:cNvSpPr>
          <a:spLocks/>
        </xdr:cNvSpPr>
      </xdr:nvSpPr>
      <xdr:spPr>
        <a:xfrm rot="5400000">
          <a:off x="8315325" y="8031480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0</xdr:colOff>
      <xdr:row>109</xdr:row>
      <xdr:rowOff>561975</xdr:rowOff>
    </xdr:from>
    <xdr:to>
      <xdr:col>47</xdr:col>
      <xdr:colOff>66675</xdr:colOff>
      <xdr:row>111</xdr:row>
      <xdr:rowOff>133350</xdr:rowOff>
    </xdr:to>
    <xdr:sp>
      <xdr:nvSpPr>
        <xdr:cNvPr id="43" name="大かっこ 95"/>
        <xdr:cNvSpPr>
          <a:spLocks/>
        </xdr:cNvSpPr>
      </xdr:nvSpPr>
      <xdr:spPr>
        <a:xfrm>
          <a:off x="6400800" y="75799950"/>
          <a:ext cx="3067050" cy="90487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・文化財の収集・保管・展示等を行う博物館の設置・運営</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・文化財の研究、保存科学及び修復技術に関する拠点形成</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・調査・研究成果の公開、国際交流及び国際協力</a:t>
          </a:r>
        </a:p>
      </xdr:txBody>
    </xdr:sp>
    <xdr:clientData/>
  </xdr:twoCellAnchor>
  <xdr:twoCellAnchor editAs="absolute">
    <xdr:from>
      <xdr:col>26</xdr:col>
      <xdr:colOff>38100</xdr:colOff>
      <xdr:row>111</xdr:row>
      <xdr:rowOff>361950</xdr:rowOff>
    </xdr:from>
    <xdr:to>
      <xdr:col>26</xdr:col>
      <xdr:colOff>38100</xdr:colOff>
      <xdr:row>111</xdr:row>
      <xdr:rowOff>495300</xdr:rowOff>
    </xdr:to>
    <xdr:sp>
      <xdr:nvSpPr>
        <xdr:cNvPr id="44" name="直線コネクタ 96"/>
        <xdr:cNvSpPr>
          <a:spLocks/>
        </xdr:cNvSpPr>
      </xdr:nvSpPr>
      <xdr:spPr>
        <a:xfrm rot="5400000">
          <a:off x="5238750" y="769334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47</xdr:col>
      <xdr:colOff>38100</xdr:colOff>
      <xdr:row>111</xdr:row>
      <xdr:rowOff>523875</xdr:rowOff>
    </xdr:from>
    <xdr:to>
      <xdr:col>47</xdr:col>
      <xdr:colOff>38100</xdr:colOff>
      <xdr:row>116</xdr:row>
      <xdr:rowOff>400050</xdr:rowOff>
    </xdr:to>
    <xdr:sp>
      <xdr:nvSpPr>
        <xdr:cNvPr id="45" name="直線コネクタ 97"/>
        <xdr:cNvSpPr>
          <a:spLocks/>
        </xdr:cNvSpPr>
      </xdr:nvSpPr>
      <xdr:spPr>
        <a:xfrm>
          <a:off x="9439275" y="77095350"/>
          <a:ext cx="0" cy="3209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180975</xdr:colOff>
      <xdr:row>122</xdr:row>
      <xdr:rowOff>504825</xdr:rowOff>
    </xdr:from>
    <xdr:to>
      <xdr:col>10</xdr:col>
      <xdr:colOff>180975</xdr:colOff>
      <xdr:row>123</xdr:row>
      <xdr:rowOff>304800</xdr:rowOff>
    </xdr:to>
    <xdr:sp>
      <xdr:nvSpPr>
        <xdr:cNvPr id="46" name="直線コネクタ 98"/>
        <xdr:cNvSpPr>
          <a:spLocks/>
        </xdr:cNvSpPr>
      </xdr:nvSpPr>
      <xdr:spPr>
        <a:xfrm rot="5400000">
          <a:off x="2181225" y="8427720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190500</xdr:colOff>
      <xdr:row>121</xdr:row>
      <xdr:rowOff>457200</xdr:rowOff>
    </xdr:from>
    <xdr:to>
      <xdr:col>45</xdr:col>
      <xdr:colOff>0</xdr:colOff>
      <xdr:row>123</xdr:row>
      <xdr:rowOff>333375</xdr:rowOff>
    </xdr:to>
    <xdr:grpSp>
      <xdr:nvGrpSpPr>
        <xdr:cNvPr id="47" name="グループ化 102"/>
        <xdr:cNvGrpSpPr>
          <a:grpSpLocks/>
        </xdr:cNvGrpSpPr>
      </xdr:nvGrpSpPr>
      <xdr:grpSpPr>
        <a:xfrm>
          <a:off x="2190750" y="83562825"/>
          <a:ext cx="6810375" cy="1209675"/>
          <a:chOff x="1740661" y="21013442"/>
          <a:chExt cx="6578640" cy="1255624"/>
        </a:xfrm>
        <a:solidFill>
          <a:srgbClr val="FFFFFF"/>
        </a:solidFill>
      </xdr:grpSpPr>
      <xdr:sp>
        <xdr:nvSpPr>
          <xdr:cNvPr id="48" name="テキスト ボックス 27"/>
          <xdr:cNvSpPr txBox="1">
            <a:spLocks noChangeArrowheads="1"/>
          </xdr:cNvSpPr>
        </xdr:nvSpPr>
        <xdr:spPr>
          <a:xfrm>
            <a:off x="3681360" y="21013442"/>
            <a:ext cx="2493305" cy="603013"/>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法人共通</a:t>
            </a:r>
          </a:p>
        </xdr:txBody>
      </xdr:sp>
      <xdr:sp>
        <xdr:nvSpPr>
          <xdr:cNvPr id="49" name="直線コネクタ 41"/>
          <xdr:cNvSpPr>
            <a:spLocks/>
          </xdr:cNvSpPr>
        </xdr:nvSpPr>
        <xdr:spPr>
          <a:xfrm>
            <a:off x="1740661" y="21735112"/>
            <a:ext cx="657864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コネクタ 102"/>
          <xdr:cNvSpPr>
            <a:spLocks/>
          </xdr:cNvSpPr>
        </xdr:nvSpPr>
        <xdr:spPr>
          <a:xfrm rot="16200000" flipH="1">
            <a:off x="4924723" y="21616455"/>
            <a:ext cx="0" cy="1186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コネクタ 103"/>
          <xdr:cNvSpPr>
            <a:spLocks/>
          </xdr:cNvSpPr>
        </xdr:nvSpPr>
        <xdr:spPr>
          <a:xfrm rot="5400000">
            <a:off x="7276587" y="21997223"/>
            <a:ext cx="50491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コネクタ 104"/>
          <xdr:cNvSpPr>
            <a:spLocks/>
          </xdr:cNvSpPr>
        </xdr:nvSpPr>
        <xdr:spPr>
          <a:xfrm rot="16200000" flipH="1">
            <a:off x="8319301" y="21745157"/>
            <a:ext cx="0" cy="4944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コネクタ 105"/>
          <xdr:cNvSpPr>
            <a:spLocks/>
          </xdr:cNvSpPr>
        </xdr:nvSpPr>
        <xdr:spPr>
          <a:xfrm rot="5400000">
            <a:off x="6503596" y="21987178"/>
            <a:ext cx="50491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コネクタ 106"/>
          <xdr:cNvSpPr>
            <a:spLocks/>
          </xdr:cNvSpPr>
        </xdr:nvSpPr>
        <xdr:spPr>
          <a:xfrm rot="16200000" flipH="1">
            <a:off x="5291482" y="21735112"/>
            <a:ext cx="0" cy="53395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コネクタ 107"/>
          <xdr:cNvSpPr>
            <a:spLocks/>
          </xdr:cNvSpPr>
        </xdr:nvSpPr>
        <xdr:spPr>
          <a:xfrm rot="5400000">
            <a:off x="5763499" y="22002246"/>
            <a:ext cx="49504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コネクタ 108"/>
          <xdr:cNvSpPr>
            <a:spLocks/>
          </xdr:cNvSpPr>
        </xdr:nvSpPr>
        <xdr:spPr>
          <a:xfrm rot="5400000">
            <a:off x="3577746" y="21997537"/>
            <a:ext cx="495043" cy="910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109"/>
          <xdr:cNvSpPr>
            <a:spLocks/>
          </xdr:cNvSpPr>
        </xdr:nvSpPr>
        <xdr:spPr>
          <a:xfrm rot="5400000">
            <a:off x="4304686" y="21997223"/>
            <a:ext cx="50491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コネクタ 110"/>
          <xdr:cNvSpPr>
            <a:spLocks/>
          </xdr:cNvSpPr>
        </xdr:nvSpPr>
        <xdr:spPr>
          <a:xfrm rot="5400000">
            <a:off x="2090974" y="22002246"/>
            <a:ext cx="49504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コネクタ 111"/>
          <xdr:cNvSpPr>
            <a:spLocks/>
          </xdr:cNvSpPr>
        </xdr:nvSpPr>
        <xdr:spPr>
          <a:xfrm rot="5400000">
            <a:off x="2831071" y="21997223"/>
            <a:ext cx="50491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9</xdr:col>
      <xdr:colOff>0</xdr:colOff>
      <xdr:row>123</xdr:row>
      <xdr:rowOff>352425</xdr:rowOff>
    </xdr:from>
    <xdr:to>
      <xdr:col>12</xdr:col>
      <xdr:colOff>28575</xdr:colOff>
      <xdr:row>126</xdr:row>
      <xdr:rowOff>571500</xdr:rowOff>
    </xdr:to>
    <xdr:sp>
      <xdr:nvSpPr>
        <xdr:cNvPr id="60" name="テキスト ボックス 28"/>
        <xdr:cNvSpPr txBox="1">
          <a:spLocks noChangeArrowheads="1"/>
        </xdr:cNvSpPr>
      </xdr:nvSpPr>
      <xdr:spPr>
        <a:xfrm>
          <a:off x="1800225" y="84791550"/>
          <a:ext cx="628650"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東京国立博物館等で使用する電気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a:t>
          </a:r>
          <a:r>
            <a:rPr lang="en-US" cap="none" sz="800" b="0" i="0" u="none" baseline="0">
              <a:solidFill>
                <a:srgbClr val="000000"/>
              </a:solidFill>
              <a:latin typeface="Calibri"/>
              <a:ea typeface="Calibri"/>
              <a:cs typeface="Calibri"/>
            </a:rPr>
            <a:t>F-Power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172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12</xdr:col>
      <xdr:colOff>104775</xdr:colOff>
      <xdr:row>123</xdr:row>
      <xdr:rowOff>352425</xdr:rowOff>
    </xdr:from>
    <xdr:to>
      <xdr:col>15</xdr:col>
      <xdr:colOff>142875</xdr:colOff>
      <xdr:row>126</xdr:row>
      <xdr:rowOff>571500</xdr:rowOff>
    </xdr:to>
    <xdr:sp>
      <xdr:nvSpPr>
        <xdr:cNvPr id="61" name="テキスト ボックス 30"/>
        <xdr:cNvSpPr txBox="1">
          <a:spLocks noChangeArrowheads="1"/>
        </xdr:cNvSpPr>
      </xdr:nvSpPr>
      <xdr:spPr>
        <a:xfrm>
          <a:off x="2505075" y="84791550"/>
          <a:ext cx="638175"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・九州国立博物館等で使用する電気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・九州電力株式会社福岡南営業所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104</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19050</xdr:colOff>
      <xdr:row>123</xdr:row>
      <xdr:rowOff>352425</xdr:rowOff>
    </xdr:from>
    <xdr:to>
      <xdr:col>19</xdr:col>
      <xdr:colOff>123825</xdr:colOff>
      <xdr:row>126</xdr:row>
      <xdr:rowOff>571500</xdr:rowOff>
    </xdr:to>
    <xdr:sp>
      <xdr:nvSpPr>
        <xdr:cNvPr id="62" name="テキスト ボックス 114"/>
        <xdr:cNvSpPr txBox="1">
          <a:spLocks noChangeArrowheads="1"/>
        </xdr:cNvSpPr>
      </xdr:nvSpPr>
      <xdr:spPr>
        <a:xfrm>
          <a:off x="3219450" y="84791550"/>
          <a:ext cx="704850"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・奈良文化財研究所平城宮跡資料館地区で使用する電気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・株式会社エネット</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73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0</xdr:colOff>
      <xdr:row>123</xdr:row>
      <xdr:rowOff>352425</xdr:rowOff>
    </xdr:from>
    <xdr:to>
      <xdr:col>23</xdr:col>
      <xdr:colOff>85725</xdr:colOff>
      <xdr:row>126</xdr:row>
      <xdr:rowOff>542925</xdr:rowOff>
    </xdr:to>
    <xdr:sp>
      <xdr:nvSpPr>
        <xdr:cNvPr id="63" name="テキスト ボックス 115"/>
        <xdr:cNvSpPr txBox="1">
          <a:spLocks noChangeArrowheads="1"/>
        </xdr:cNvSpPr>
      </xdr:nvSpPr>
      <xdr:spPr>
        <a:xfrm>
          <a:off x="4000500" y="84791550"/>
          <a:ext cx="685800"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奈良文化財研究所藤原地区で使用する電気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ミツウロコグリーンエネルギー株式会社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32</a:t>
          </a:r>
          <a:r>
            <a:rPr lang="en-US" cap="none" sz="800" b="0" i="0" u="none" baseline="0">
              <a:solidFill>
                <a:srgbClr val="000000"/>
              </a:solidFill>
              <a:latin typeface="ＭＳ Ｐゴシック"/>
              <a:ea typeface="ＭＳ Ｐゴシック"/>
              <a:cs typeface="ＭＳ Ｐゴシック"/>
            </a:rPr>
            <a:t>百</a:t>
          </a:r>
          <a:r>
            <a:rPr lang="en-US" cap="none" sz="800" b="0" i="0" u="none" baseline="0">
              <a:solidFill>
                <a:srgbClr val="000000"/>
              </a:solidFill>
              <a:latin typeface="ＭＳ Ｐゴシック"/>
              <a:ea typeface="ＭＳ Ｐゴシック"/>
              <a:cs typeface="ＭＳ Ｐゴシック"/>
            </a:rPr>
            <a:t>万円</a:t>
          </a:r>
          <a:r>
            <a:rPr lang="en-US" cap="none" sz="800" b="0" i="0" u="none" baseline="0">
              <a:solidFill>
                <a:srgbClr val="000000"/>
              </a:solidFill>
              <a:latin typeface="Calibri"/>
              <a:ea typeface="Calibri"/>
              <a:cs typeface="Calibri"/>
            </a:rPr>
            <a:t>
</a:t>
          </a:r>
        </a:p>
      </xdr:txBody>
    </xdr:sp>
    <xdr:clientData/>
  </xdr:twoCellAnchor>
  <xdr:twoCellAnchor editAs="absolute">
    <xdr:from>
      <xdr:col>23</xdr:col>
      <xdr:colOff>180975</xdr:colOff>
      <xdr:row>123</xdr:row>
      <xdr:rowOff>352425</xdr:rowOff>
    </xdr:from>
    <xdr:to>
      <xdr:col>27</xdr:col>
      <xdr:colOff>76200</xdr:colOff>
      <xdr:row>126</xdr:row>
      <xdr:rowOff>542925</xdr:rowOff>
    </xdr:to>
    <xdr:sp>
      <xdr:nvSpPr>
        <xdr:cNvPr id="64" name="テキスト ボックス 116"/>
        <xdr:cNvSpPr txBox="1">
          <a:spLocks noChangeArrowheads="1"/>
        </xdr:cNvSpPr>
      </xdr:nvSpPr>
      <xdr:spPr>
        <a:xfrm>
          <a:off x="4781550" y="84791550"/>
          <a:ext cx="69532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奈良文化財研究所飛鳥資料館地区で使用する電気</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ミツウロコグリーンエネルギー株式会社</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15</a:t>
          </a:r>
          <a:r>
            <a:rPr lang="en-US" cap="none" sz="7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123825</xdr:colOff>
      <xdr:row>123</xdr:row>
      <xdr:rowOff>352425</xdr:rowOff>
    </xdr:from>
    <xdr:to>
      <xdr:col>31</xdr:col>
      <xdr:colOff>57150</xdr:colOff>
      <xdr:row>126</xdr:row>
      <xdr:rowOff>542925</xdr:rowOff>
    </xdr:to>
    <xdr:sp>
      <xdr:nvSpPr>
        <xdr:cNvPr id="65" name="テキスト ボックス 117"/>
        <xdr:cNvSpPr txBox="1">
          <a:spLocks noChangeArrowheads="1"/>
        </xdr:cNvSpPr>
      </xdr:nvSpPr>
      <xdr:spPr>
        <a:xfrm>
          <a:off x="5524500" y="84791550"/>
          <a:ext cx="73342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京都国立博物館特別展示館（旧本館）保存活用計画策定業務</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株式会社文化財保存計画協会</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10</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absolute">
    <xdr:from>
      <xdr:col>27</xdr:col>
      <xdr:colOff>161925</xdr:colOff>
      <xdr:row>126</xdr:row>
      <xdr:rowOff>590550</xdr:rowOff>
    </xdr:from>
    <xdr:to>
      <xdr:col>31</xdr:col>
      <xdr:colOff>95250</xdr:colOff>
      <xdr:row>130</xdr:row>
      <xdr:rowOff>161925</xdr:rowOff>
    </xdr:to>
    <xdr:sp>
      <xdr:nvSpPr>
        <xdr:cNvPr id="66" name="大かっこ 118"/>
        <xdr:cNvSpPr>
          <a:spLocks/>
        </xdr:cNvSpPr>
      </xdr:nvSpPr>
      <xdr:spPr>
        <a:xfrm>
          <a:off x="5562600" y="87029925"/>
          <a:ext cx="733425" cy="17335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京都国立博物館特別展示館（旧本館）の保存活用計画策定業務</a:t>
          </a:r>
          <a:r>
            <a:rPr lang="en-US" cap="none" sz="800" b="0" i="0" u="none" baseline="0">
              <a:solidFill>
                <a:srgbClr val="000000"/>
              </a:solidFill>
              <a:latin typeface="ＭＳ Ｐゴシック"/>
              <a:ea typeface="ＭＳ Ｐゴシック"/>
              <a:cs typeface="ＭＳ Ｐゴシック"/>
            </a:rPr>
            <a:t>を行う。</a:t>
          </a:r>
        </a:p>
      </xdr:txBody>
    </xdr:sp>
    <xdr:clientData/>
  </xdr:twoCellAnchor>
  <xdr:twoCellAnchor editAs="absolute">
    <xdr:from>
      <xdr:col>8</xdr:col>
      <xdr:colOff>142875</xdr:colOff>
      <xdr:row>126</xdr:row>
      <xdr:rowOff>628650</xdr:rowOff>
    </xdr:from>
    <xdr:to>
      <xdr:col>12</xdr:col>
      <xdr:colOff>38100</xdr:colOff>
      <xdr:row>130</xdr:row>
      <xdr:rowOff>190500</xdr:rowOff>
    </xdr:to>
    <xdr:sp>
      <xdr:nvSpPr>
        <xdr:cNvPr id="67" name="大かっこ 119"/>
        <xdr:cNvSpPr>
          <a:spLocks/>
        </xdr:cNvSpPr>
      </xdr:nvSpPr>
      <xdr:spPr>
        <a:xfrm>
          <a:off x="1743075" y="87068025"/>
          <a:ext cx="695325" cy="17240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東京国立博物館等で使用する電気を購入する。</a:t>
          </a:r>
        </a:p>
      </xdr:txBody>
    </xdr:sp>
    <xdr:clientData/>
  </xdr:twoCellAnchor>
  <xdr:twoCellAnchor editAs="absolute">
    <xdr:from>
      <xdr:col>12</xdr:col>
      <xdr:colOff>85725</xdr:colOff>
      <xdr:row>126</xdr:row>
      <xdr:rowOff>628650</xdr:rowOff>
    </xdr:from>
    <xdr:to>
      <xdr:col>16</xdr:col>
      <xdr:colOff>0</xdr:colOff>
      <xdr:row>130</xdr:row>
      <xdr:rowOff>190500</xdr:rowOff>
    </xdr:to>
    <xdr:sp>
      <xdr:nvSpPr>
        <xdr:cNvPr id="68" name="大かっこ 120"/>
        <xdr:cNvSpPr>
          <a:spLocks/>
        </xdr:cNvSpPr>
      </xdr:nvSpPr>
      <xdr:spPr>
        <a:xfrm>
          <a:off x="2486025" y="87068025"/>
          <a:ext cx="714375" cy="17240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九州国立博物館等で使用する電気を購入する。</a:t>
          </a:r>
        </a:p>
      </xdr:txBody>
    </xdr:sp>
    <xdr:clientData/>
  </xdr:twoCellAnchor>
  <xdr:twoCellAnchor editAs="absolute">
    <xdr:from>
      <xdr:col>16</xdr:col>
      <xdr:colOff>47625</xdr:colOff>
      <xdr:row>126</xdr:row>
      <xdr:rowOff>619125</xdr:rowOff>
    </xdr:from>
    <xdr:to>
      <xdr:col>19</xdr:col>
      <xdr:colOff>152400</xdr:colOff>
      <xdr:row>130</xdr:row>
      <xdr:rowOff>180975</xdr:rowOff>
    </xdr:to>
    <xdr:sp>
      <xdr:nvSpPr>
        <xdr:cNvPr id="69" name="大かっこ 121"/>
        <xdr:cNvSpPr>
          <a:spLocks/>
        </xdr:cNvSpPr>
      </xdr:nvSpPr>
      <xdr:spPr>
        <a:xfrm>
          <a:off x="3248025" y="87058500"/>
          <a:ext cx="704850" cy="17240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奈良文化財研究所平城宮跡資料館地区で使用する電気</a:t>
          </a:r>
          <a:r>
            <a:rPr lang="en-US" cap="none" sz="800" b="0" i="0" u="none" baseline="0">
              <a:solidFill>
                <a:srgbClr val="000000"/>
              </a:solidFill>
              <a:latin typeface="ＭＳ Ｐゴシック"/>
              <a:ea typeface="ＭＳ Ｐゴシック"/>
              <a:cs typeface="ＭＳ Ｐゴシック"/>
            </a:rPr>
            <a:t>を購入する。</a:t>
          </a:r>
        </a:p>
      </xdr:txBody>
    </xdr:sp>
    <xdr:clientData/>
  </xdr:twoCellAnchor>
  <xdr:twoCellAnchor editAs="absolute">
    <xdr:from>
      <xdr:col>20</xdr:col>
      <xdr:colOff>0</xdr:colOff>
      <xdr:row>126</xdr:row>
      <xdr:rowOff>609600</xdr:rowOff>
    </xdr:from>
    <xdr:to>
      <xdr:col>23</xdr:col>
      <xdr:colOff>104775</xdr:colOff>
      <xdr:row>130</xdr:row>
      <xdr:rowOff>171450</xdr:rowOff>
    </xdr:to>
    <xdr:sp>
      <xdr:nvSpPr>
        <xdr:cNvPr id="70" name="大かっこ 122"/>
        <xdr:cNvSpPr>
          <a:spLocks/>
        </xdr:cNvSpPr>
      </xdr:nvSpPr>
      <xdr:spPr>
        <a:xfrm>
          <a:off x="4000500" y="87048975"/>
          <a:ext cx="704850" cy="17240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奈良文化財研究所藤原地区で使用する電気</a:t>
          </a:r>
          <a:r>
            <a:rPr lang="en-US" cap="none" sz="800" b="0" i="0" u="none" baseline="0">
              <a:solidFill>
                <a:srgbClr val="000000"/>
              </a:solidFill>
              <a:latin typeface="ＭＳ Ｐゴシック"/>
              <a:ea typeface="ＭＳ Ｐゴシック"/>
              <a:cs typeface="ＭＳ Ｐゴシック"/>
            </a:rPr>
            <a:t>を購入する。</a:t>
          </a:r>
        </a:p>
      </xdr:txBody>
    </xdr:sp>
    <xdr:clientData/>
  </xdr:twoCellAnchor>
  <xdr:twoCellAnchor editAs="absolute">
    <xdr:from>
      <xdr:col>23</xdr:col>
      <xdr:colOff>180975</xdr:colOff>
      <xdr:row>126</xdr:row>
      <xdr:rowOff>609600</xdr:rowOff>
    </xdr:from>
    <xdr:to>
      <xdr:col>27</xdr:col>
      <xdr:colOff>76200</xdr:colOff>
      <xdr:row>130</xdr:row>
      <xdr:rowOff>161925</xdr:rowOff>
    </xdr:to>
    <xdr:sp>
      <xdr:nvSpPr>
        <xdr:cNvPr id="71" name="大かっこ 123"/>
        <xdr:cNvSpPr>
          <a:spLocks/>
        </xdr:cNvSpPr>
      </xdr:nvSpPr>
      <xdr:spPr>
        <a:xfrm>
          <a:off x="4781550" y="87048975"/>
          <a:ext cx="695325" cy="17145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奈良文化財研究所飛鳥資料館地区で使用する電気</a:t>
          </a:r>
          <a:r>
            <a:rPr lang="en-US" cap="none" sz="800" b="0" i="0" u="none" baseline="0">
              <a:solidFill>
                <a:srgbClr val="000000"/>
              </a:solidFill>
              <a:latin typeface="ＭＳ Ｐゴシック"/>
              <a:ea typeface="ＭＳ Ｐゴシック"/>
              <a:cs typeface="ＭＳ Ｐゴシック"/>
            </a:rPr>
            <a:t>を購入する。</a:t>
          </a:r>
        </a:p>
      </xdr:txBody>
    </xdr:sp>
    <xdr:clientData/>
  </xdr:twoCellAnchor>
  <xdr:twoCellAnchor editAs="absolute">
    <xdr:from>
      <xdr:col>8</xdr:col>
      <xdr:colOff>66675</xdr:colOff>
      <xdr:row>122</xdr:row>
      <xdr:rowOff>657225</xdr:rowOff>
    </xdr:from>
    <xdr:to>
      <xdr:col>11</xdr:col>
      <xdr:colOff>180975</xdr:colOff>
      <xdr:row>123</xdr:row>
      <xdr:rowOff>171450</xdr:rowOff>
    </xdr:to>
    <xdr:sp>
      <xdr:nvSpPr>
        <xdr:cNvPr id="72" name="大かっこ 124"/>
        <xdr:cNvSpPr>
          <a:spLocks/>
        </xdr:cNvSpPr>
      </xdr:nvSpPr>
      <xdr:spPr>
        <a:xfrm>
          <a:off x="1666875" y="84429600"/>
          <a:ext cx="714375" cy="180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clientData/>
  </xdr:twoCellAnchor>
  <xdr:twoCellAnchor editAs="absolute">
    <xdr:from>
      <xdr:col>12</xdr:col>
      <xdr:colOff>9525</xdr:colOff>
      <xdr:row>123</xdr:row>
      <xdr:rowOff>0</xdr:rowOff>
    </xdr:from>
    <xdr:to>
      <xdr:col>15</xdr:col>
      <xdr:colOff>85725</xdr:colOff>
      <xdr:row>123</xdr:row>
      <xdr:rowOff>180975</xdr:rowOff>
    </xdr:to>
    <xdr:sp>
      <xdr:nvSpPr>
        <xdr:cNvPr id="73" name="大かっこ 125"/>
        <xdr:cNvSpPr>
          <a:spLocks/>
        </xdr:cNvSpPr>
      </xdr:nvSpPr>
      <xdr:spPr>
        <a:xfrm>
          <a:off x="2409825" y="84439125"/>
          <a:ext cx="676275" cy="180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clientData/>
  </xdr:twoCellAnchor>
  <xdr:twoCellAnchor editAs="absolute">
    <xdr:from>
      <xdr:col>15</xdr:col>
      <xdr:colOff>142875</xdr:colOff>
      <xdr:row>122</xdr:row>
      <xdr:rowOff>657225</xdr:rowOff>
    </xdr:from>
    <xdr:to>
      <xdr:col>19</xdr:col>
      <xdr:colOff>47625</xdr:colOff>
      <xdr:row>123</xdr:row>
      <xdr:rowOff>171450</xdr:rowOff>
    </xdr:to>
    <xdr:sp>
      <xdr:nvSpPr>
        <xdr:cNvPr id="74" name="大かっこ 126"/>
        <xdr:cNvSpPr>
          <a:spLocks/>
        </xdr:cNvSpPr>
      </xdr:nvSpPr>
      <xdr:spPr>
        <a:xfrm>
          <a:off x="3143250" y="84429600"/>
          <a:ext cx="704850" cy="180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clientData/>
  </xdr:twoCellAnchor>
  <xdr:twoCellAnchor editAs="absolute">
    <xdr:from>
      <xdr:col>19</xdr:col>
      <xdr:colOff>123825</xdr:colOff>
      <xdr:row>122</xdr:row>
      <xdr:rowOff>657225</xdr:rowOff>
    </xdr:from>
    <xdr:to>
      <xdr:col>23</xdr:col>
      <xdr:colOff>28575</xdr:colOff>
      <xdr:row>123</xdr:row>
      <xdr:rowOff>171450</xdr:rowOff>
    </xdr:to>
    <xdr:sp>
      <xdr:nvSpPr>
        <xdr:cNvPr id="75" name="大かっこ 127"/>
        <xdr:cNvSpPr>
          <a:spLocks/>
        </xdr:cNvSpPr>
      </xdr:nvSpPr>
      <xdr:spPr>
        <a:xfrm>
          <a:off x="3924300" y="84429600"/>
          <a:ext cx="704850" cy="180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clientData/>
  </xdr:twoCellAnchor>
  <xdr:twoCellAnchor editAs="absolute">
    <xdr:from>
      <xdr:col>23</xdr:col>
      <xdr:colOff>104775</xdr:colOff>
      <xdr:row>122</xdr:row>
      <xdr:rowOff>657225</xdr:rowOff>
    </xdr:from>
    <xdr:to>
      <xdr:col>27</xdr:col>
      <xdr:colOff>0</xdr:colOff>
      <xdr:row>123</xdr:row>
      <xdr:rowOff>171450</xdr:rowOff>
    </xdr:to>
    <xdr:sp>
      <xdr:nvSpPr>
        <xdr:cNvPr id="76" name="大かっこ 128"/>
        <xdr:cNvSpPr>
          <a:spLocks/>
        </xdr:cNvSpPr>
      </xdr:nvSpPr>
      <xdr:spPr>
        <a:xfrm>
          <a:off x="4705350" y="84429600"/>
          <a:ext cx="695325" cy="180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clientData/>
  </xdr:twoCellAnchor>
  <xdr:twoCellAnchor editAs="absolute">
    <xdr:from>
      <xdr:col>31</xdr:col>
      <xdr:colOff>152400</xdr:colOff>
      <xdr:row>122</xdr:row>
      <xdr:rowOff>657225</xdr:rowOff>
    </xdr:from>
    <xdr:to>
      <xdr:col>46</xdr:col>
      <xdr:colOff>190500</xdr:colOff>
      <xdr:row>130</xdr:row>
      <xdr:rowOff>190500</xdr:rowOff>
    </xdr:to>
    <xdr:grpSp>
      <xdr:nvGrpSpPr>
        <xdr:cNvPr id="77" name="グループ化 324"/>
        <xdr:cNvGrpSpPr>
          <a:grpSpLocks/>
        </xdr:cNvGrpSpPr>
      </xdr:nvGrpSpPr>
      <xdr:grpSpPr>
        <a:xfrm>
          <a:off x="6353175" y="84429600"/>
          <a:ext cx="3038475" cy="4362450"/>
          <a:chOff x="3502211" y="35006963"/>
          <a:chExt cx="3153038" cy="3739094"/>
        </a:xfrm>
        <a:solidFill>
          <a:srgbClr val="FFFFFF"/>
        </a:solidFill>
      </xdr:grpSpPr>
      <xdr:grpSp>
        <xdr:nvGrpSpPr>
          <xdr:cNvPr id="78" name="グループ化 323"/>
          <xdr:cNvGrpSpPr>
            <a:grpSpLocks/>
          </xdr:cNvGrpSpPr>
        </xdr:nvGrpSpPr>
        <xdr:grpSpPr>
          <a:xfrm>
            <a:off x="3502211" y="34845248"/>
            <a:ext cx="3143579" cy="3691421"/>
            <a:chOff x="5343606" y="38285127"/>
            <a:chExt cx="4327482" cy="4316824"/>
          </a:xfrm>
          <a:solidFill>
            <a:srgbClr val="FFFFFF"/>
          </a:solidFill>
        </xdr:grpSpPr>
        <xdr:sp>
          <xdr:nvSpPr>
            <xdr:cNvPr id="79" name="テキスト ボックス 132"/>
            <xdr:cNvSpPr txBox="1">
              <a:spLocks noChangeArrowheads="1"/>
            </xdr:cNvSpPr>
          </xdr:nvSpPr>
          <xdr:spPr>
            <a:xfrm>
              <a:off x="5370653" y="38663928"/>
              <a:ext cx="943391" cy="1930700"/>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独立行政法人国立文化財機構人事給与統合システム及び保守業務　一式</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株式会社サイエンティア</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10</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80" name="テキスト ボックス 133"/>
            <xdr:cNvSpPr txBox="1">
              <a:spLocks noChangeArrowheads="1"/>
            </xdr:cNvSpPr>
          </xdr:nvSpPr>
          <xdr:spPr>
            <a:xfrm>
              <a:off x="6462260" y="38673641"/>
              <a:ext cx="943391" cy="1930700"/>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電子複写機賃貸借及び保守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富士ゼロックス株式会社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81" name="テキスト ボックス 134"/>
            <xdr:cNvSpPr txBox="1">
              <a:spLocks noChangeArrowheads="1"/>
            </xdr:cNvSpPr>
          </xdr:nvSpPr>
          <xdr:spPr>
            <a:xfrm>
              <a:off x="7527903" y="38673641"/>
              <a:ext cx="889298" cy="1930700"/>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東京国立博物館情報システム更新機器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株式会社大塚商会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9</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82" name="テキスト ボックス 135"/>
            <xdr:cNvSpPr txBox="1">
              <a:spLocks noChangeArrowheads="1"/>
            </xdr:cNvSpPr>
          </xdr:nvSpPr>
          <xdr:spPr>
            <a:xfrm>
              <a:off x="8700650" y="38663928"/>
              <a:ext cx="970438" cy="1940412"/>
            </a:xfrm>
            <a:prstGeom prst="rect">
              <a:avLst/>
            </a:prstGeom>
            <a:no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B-10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東京国立博物館クライアントシステム用サーバ機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大塚商会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8</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83" name="大かっこ 136"/>
            <xdr:cNvSpPr>
              <a:spLocks/>
            </xdr:cNvSpPr>
          </xdr:nvSpPr>
          <xdr:spPr>
            <a:xfrm>
              <a:off x="5383635" y="40671251"/>
              <a:ext cx="903362" cy="1912353"/>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独立行政法人国立文化財機構の人事給与統合システム及び保守業務を行う。</a:t>
              </a:r>
            </a:p>
          </xdr:txBody>
        </xdr:sp>
        <xdr:sp>
          <xdr:nvSpPr>
            <xdr:cNvPr id="84" name="大かっこ 137"/>
            <xdr:cNvSpPr>
              <a:spLocks/>
            </xdr:cNvSpPr>
          </xdr:nvSpPr>
          <xdr:spPr>
            <a:xfrm>
              <a:off x="8700650" y="40689598"/>
              <a:ext cx="970438" cy="1912353"/>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東京国立博物館のクライアントシステム用サーバ機を購入する。</a:t>
              </a:r>
            </a:p>
          </xdr:txBody>
        </xdr:sp>
        <xdr:sp>
          <xdr:nvSpPr>
            <xdr:cNvPr id="85" name="大かっこ 138"/>
            <xdr:cNvSpPr>
              <a:spLocks/>
            </xdr:cNvSpPr>
          </xdr:nvSpPr>
          <xdr:spPr>
            <a:xfrm>
              <a:off x="7594979" y="40679885"/>
              <a:ext cx="809239" cy="1922066"/>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東京国立博物館の情報システム更新機器を購入する。</a:t>
              </a:r>
            </a:p>
          </xdr:txBody>
        </xdr:sp>
        <xdr:sp>
          <xdr:nvSpPr>
            <xdr:cNvPr id="86" name="大かっこ 139"/>
            <xdr:cNvSpPr>
              <a:spLocks/>
            </xdr:cNvSpPr>
          </xdr:nvSpPr>
          <xdr:spPr>
            <a:xfrm>
              <a:off x="6489307" y="40671251"/>
              <a:ext cx="930409" cy="1126691"/>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電子複写機賃貸借及び保守</a:t>
              </a:r>
              <a:r>
                <a:rPr lang="en-US" cap="none" sz="800" b="0" i="0" u="none" baseline="0">
                  <a:solidFill>
                    <a:srgbClr val="000000"/>
                  </a:solidFill>
                  <a:latin typeface="ＭＳ Ｐゴシック"/>
                  <a:ea typeface="ＭＳ Ｐゴシック"/>
                  <a:cs typeface="ＭＳ Ｐゴシック"/>
                </a:rPr>
                <a:t>業務を行う。</a:t>
              </a:r>
            </a:p>
          </xdr:txBody>
        </xdr:sp>
        <xdr:sp>
          <xdr:nvSpPr>
            <xdr:cNvPr id="87" name="大かっこ 140"/>
            <xdr:cNvSpPr>
              <a:spLocks/>
            </xdr:cNvSpPr>
          </xdr:nvSpPr>
          <xdr:spPr>
            <a:xfrm>
              <a:off x="5343606" y="38304553"/>
              <a:ext cx="984502" cy="180227"/>
            </a:xfrm>
            <a:prstGeom prst="bracketPair">
              <a:avLst/>
            </a:prstGeom>
            <a:no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sp>
          <xdr:nvSpPr>
            <xdr:cNvPr id="88" name="大かっこ 141"/>
            <xdr:cNvSpPr>
              <a:spLocks/>
            </xdr:cNvSpPr>
          </xdr:nvSpPr>
          <xdr:spPr>
            <a:xfrm>
              <a:off x="6408167" y="38294840"/>
              <a:ext cx="1038596" cy="180227"/>
            </a:xfrm>
            <a:prstGeom prst="bracketPair">
              <a:avLst/>
            </a:prstGeom>
            <a:no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sp>
          <xdr:nvSpPr>
            <xdr:cNvPr id="89" name="大かっこ 142"/>
            <xdr:cNvSpPr>
              <a:spLocks/>
            </xdr:cNvSpPr>
          </xdr:nvSpPr>
          <xdr:spPr>
            <a:xfrm>
              <a:off x="7527903" y="38285127"/>
              <a:ext cx="1078625" cy="180227"/>
            </a:xfrm>
            <a:prstGeom prst="bracketPair">
              <a:avLst/>
            </a:prstGeom>
            <a:no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grpSp>
      <xdr:sp>
        <xdr:nvSpPr>
          <xdr:cNvPr id="90" name="大かっこ 131"/>
          <xdr:cNvSpPr>
            <a:spLocks/>
          </xdr:cNvSpPr>
        </xdr:nvSpPr>
        <xdr:spPr>
          <a:xfrm>
            <a:off x="5880390" y="34845248"/>
            <a:ext cx="724410" cy="154238"/>
          </a:xfrm>
          <a:prstGeom prst="bracketPair">
            <a:avLst/>
          </a:prstGeom>
          <a:no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grpSp>
    <xdr:clientData/>
  </xdr:twoCellAnchor>
  <xdr:twoCellAnchor editAs="absolute">
    <xdr:from>
      <xdr:col>27</xdr:col>
      <xdr:colOff>85725</xdr:colOff>
      <xdr:row>122</xdr:row>
      <xdr:rowOff>657225</xdr:rowOff>
    </xdr:from>
    <xdr:to>
      <xdr:col>31</xdr:col>
      <xdr:colOff>0</xdr:colOff>
      <xdr:row>123</xdr:row>
      <xdr:rowOff>171450</xdr:rowOff>
    </xdr:to>
    <xdr:sp>
      <xdr:nvSpPr>
        <xdr:cNvPr id="91" name="大かっこ 143"/>
        <xdr:cNvSpPr>
          <a:spLocks/>
        </xdr:cNvSpPr>
      </xdr:nvSpPr>
      <xdr:spPr>
        <a:xfrm>
          <a:off x="5486400" y="84429600"/>
          <a:ext cx="714375" cy="180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clientData/>
  </xdr:twoCellAnchor>
  <xdr:twoCellAnchor editAs="absolute">
    <xdr:from>
      <xdr:col>10</xdr:col>
      <xdr:colOff>57150</xdr:colOff>
      <xdr:row>140</xdr:row>
      <xdr:rowOff>476250</xdr:rowOff>
    </xdr:from>
    <xdr:to>
      <xdr:col>45</xdr:col>
      <xdr:colOff>0</xdr:colOff>
      <xdr:row>144</xdr:row>
      <xdr:rowOff>219075</xdr:rowOff>
    </xdr:to>
    <xdr:grpSp>
      <xdr:nvGrpSpPr>
        <xdr:cNvPr id="92" name="グループ化 102"/>
        <xdr:cNvGrpSpPr>
          <a:grpSpLocks/>
        </xdr:cNvGrpSpPr>
      </xdr:nvGrpSpPr>
      <xdr:grpSpPr>
        <a:xfrm>
          <a:off x="2057400" y="90230325"/>
          <a:ext cx="6943725" cy="2266950"/>
          <a:chOff x="1737229" y="20905312"/>
          <a:chExt cx="6584428" cy="1368322"/>
        </a:xfrm>
        <a:solidFill>
          <a:srgbClr val="FFFFFF"/>
        </a:solidFill>
      </xdr:grpSpPr>
      <xdr:sp>
        <xdr:nvSpPr>
          <xdr:cNvPr id="93" name="テキスト ボックス 147"/>
          <xdr:cNvSpPr txBox="1">
            <a:spLocks noChangeArrowheads="1"/>
          </xdr:cNvSpPr>
        </xdr:nvSpPr>
        <xdr:spPr>
          <a:xfrm>
            <a:off x="3679635" y="20899840"/>
            <a:ext cx="2492206" cy="511752"/>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展覧事業費</a:t>
            </a:r>
          </a:p>
        </xdr:txBody>
      </xdr:sp>
      <xdr:sp>
        <xdr:nvSpPr>
          <xdr:cNvPr id="94" name="直線コネクタ 148"/>
          <xdr:cNvSpPr>
            <a:spLocks/>
          </xdr:cNvSpPr>
        </xdr:nvSpPr>
        <xdr:spPr>
          <a:xfrm>
            <a:off x="1737229" y="21738962"/>
            <a:ext cx="65844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5" name="直線コネクタ 149"/>
          <xdr:cNvSpPr>
            <a:spLocks/>
          </xdr:cNvSpPr>
        </xdr:nvSpPr>
        <xdr:spPr>
          <a:xfrm rot="16200000" flipH="1">
            <a:off x="4933969" y="21411249"/>
            <a:ext cx="0" cy="31608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直線コネクタ 150"/>
          <xdr:cNvSpPr>
            <a:spLocks/>
          </xdr:cNvSpPr>
        </xdr:nvSpPr>
        <xdr:spPr>
          <a:xfrm rot="16200000" flipH="1">
            <a:off x="7536464" y="21744778"/>
            <a:ext cx="0" cy="50593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7" name="直線コネクタ 151"/>
          <xdr:cNvSpPr>
            <a:spLocks/>
          </xdr:cNvSpPr>
        </xdr:nvSpPr>
        <xdr:spPr>
          <a:xfrm rot="16200000" flipH="1">
            <a:off x="8321657" y="21744778"/>
            <a:ext cx="0" cy="4888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8" name="直線コネクタ 152"/>
          <xdr:cNvSpPr>
            <a:spLocks/>
          </xdr:cNvSpPr>
        </xdr:nvSpPr>
        <xdr:spPr>
          <a:xfrm rot="5400000">
            <a:off x="6502709" y="21994838"/>
            <a:ext cx="51193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9" name="直線コネクタ 153"/>
          <xdr:cNvSpPr>
            <a:spLocks/>
          </xdr:cNvSpPr>
        </xdr:nvSpPr>
        <xdr:spPr>
          <a:xfrm rot="5400000">
            <a:off x="5052488" y="22004759"/>
            <a:ext cx="493832" cy="889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0" name="直線コネクタ 154"/>
          <xdr:cNvSpPr>
            <a:spLocks/>
          </xdr:cNvSpPr>
        </xdr:nvSpPr>
        <xdr:spPr>
          <a:xfrm rot="5400000">
            <a:off x="5753730" y="22000654"/>
            <a:ext cx="51193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1" name="直線コネクタ 155"/>
          <xdr:cNvSpPr>
            <a:spLocks/>
          </xdr:cNvSpPr>
        </xdr:nvSpPr>
        <xdr:spPr>
          <a:xfrm rot="5400000">
            <a:off x="3567700" y="22000654"/>
            <a:ext cx="51193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2" name="直線コネクタ 156"/>
          <xdr:cNvSpPr>
            <a:spLocks/>
          </xdr:cNvSpPr>
        </xdr:nvSpPr>
        <xdr:spPr>
          <a:xfrm rot="16200000" flipH="1">
            <a:off x="4555364" y="21744778"/>
            <a:ext cx="0" cy="528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3" name="直線コネクタ 157"/>
          <xdr:cNvSpPr>
            <a:spLocks/>
          </xdr:cNvSpPr>
        </xdr:nvSpPr>
        <xdr:spPr>
          <a:xfrm rot="5400000">
            <a:off x="2081265" y="21995865"/>
            <a:ext cx="511939" cy="889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4" name="直線コネクタ 158"/>
          <xdr:cNvSpPr>
            <a:spLocks/>
          </xdr:cNvSpPr>
        </xdr:nvSpPr>
        <xdr:spPr>
          <a:xfrm rot="5400000">
            <a:off x="2826952" y="22000654"/>
            <a:ext cx="51193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8</xdr:col>
      <xdr:colOff>0</xdr:colOff>
      <xdr:row>144</xdr:row>
      <xdr:rowOff>209550</xdr:rowOff>
    </xdr:from>
    <xdr:to>
      <xdr:col>47</xdr:col>
      <xdr:colOff>9525</xdr:colOff>
      <xdr:row>150</xdr:row>
      <xdr:rowOff>171450</xdr:rowOff>
    </xdr:to>
    <xdr:grpSp>
      <xdr:nvGrpSpPr>
        <xdr:cNvPr id="105" name="グループ化 101"/>
        <xdr:cNvGrpSpPr>
          <a:grpSpLocks/>
        </xdr:cNvGrpSpPr>
      </xdr:nvGrpSpPr>
      <xdr:grpSpPr>
        <a:xfrm>
          <a:off x="1600200" y="92487750"/>
          <a:ext cx="7810500" cy="3962400"/>
          <a:chOff x="1309050" y="22265915"/>
          <a:chExt cx="7402724" cy="3376469"/>
        </a:xfrm>
        <a:solidFill>
          <a:srgbClr val="FFFFFF"/>
        </a:solidFill>
      </xdr:grpSpPr>
      <xdr:sp>
        <xdr:nvSpPr>
          <xdr:cNvPr id="106" name="テキスト ボックス 160"/>
          <xdr:cNvSpPr txBox="1">
            <a:spLocks noChangeArrowheads="1"/>
          </xdr:cNvSpPr>
        </xdr:nvSpPr>
        <xdr:spPr>
          <a:xfrm>
            <a:off x="1371973" y="22297991"/>
            <a:ext cx="605173" cy="188322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・京都国立博物館平常展示館展示工事その</a:t>
            </a:r>
            <a:r>
              <a:rPr lang="en-US" cap="none" sz="800" b="0" i="0" u="none" baseline="0">
                <a:solidFill>
                  <a:srgbClr val="000000"/>
                </a:solidFill>
                <a:latin typeface="Calibri"/>
                <a:ea typeface="Calibri"/>
                <a:cs typeface="Calibri"/>
              </a:rPr>
              <a:t>2
</a:t>
            </a:r>
            <a:r>
              <a:rPr lang="en-US" cap="none" sz="800" b="0" i="0" u="none" baseline="0">
                <a:solidFill>
                  <a:srgbClr val="000000"/>
                </a:solidFill>
                <a:latin typeface="ＭＳ Ｐゴシック"/>
                <a:ea typeface="ＭＳ Ｐゴシック"/>
                <a:cs typeface="ＭＳ Ｐゴシック"/>
              </a:rPr>
              <a:t>・株式会社丹青社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431</a:t>
            </a:r>
            <a:r>
              <a:rPr lang="en-US" cap="none" sz="800" b="0" i="0" u="none" baseline="0">
                <a:solidFill>
                  <a:srgbClr val="000000"/>
                </a:solidFill>
                <a:latin typeface="ＭＳ Ｐゴシック"/>
                <a:ea typeface="ＭＳ Ｐゴシック"/>
                <a:cs typeface="ＭＳ Ｐゴシック"/>
              </a:rPr>
              <a:t>百万円</a:t>
            </a:r>
          </a:p>
        </xdr:txBody>
      </xdr:sp>
      <xdr:sp>
        <xdr:nvSpPr>
          <xdr:cNvPr id="107" name="テキスト ボックス 161"/>
          <xdr:cNvSpPr txBox="1">
            <a:spLocks noChangeArrowheads="1"/>
          </xdr:cNvSpPr>
        </xdr:nvSpPr>
        <xdr:spPr>
          <a:xfrm>
            <a:off x="2040069" y="22297991"/>
            <a:ext cx="631082" cy="1874784"/>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紙本著色病草紙断簡（痣のある女）　１面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・株式会社水戸幸商会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280</a:t>
            </a:r>
            <a:r>
              <a:rPr lang="en-US" cap="none" sz="800" b="0" i="0" u="none" baseline="0">
                <a:solidFill>
                  <a:srgbClr val="000000"/>
                </a:solidFill>
                <a:latin typeface="ＭＳ Ｐゴシック"/>
                <a:ea typeface="ＭＳ Ｐゴシック"/>
                <a:cs typeface="ＭＳ Ｐゴシック"/>
              </a:rPr>
              <a:t>百万円</a:t>
            </a:r>
          </a:p>
        </xdr:txBody>
      </xdr:sp>
      <xdr:sp>
        <xdr:nvSpPr>
          <xdr:cNvPr id="108" name="テキスト ボックス 162"/>
          <xdr:cNvSpPr txBox="1">
            <a:spLocks noChangeArrowheads="1"/>
          </xdr:cNvSpPr>
        </xdr:nvSpPr>
        <xdr:spPr>
          <a:xfrm>
            <a:off x="2752581" y="22290394"/>
            <a:ext cx="668096" cy="188322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女神坐像　１躯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有限会社神田紫雲胴</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158</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09" name="テキスト ボックス 163"/>
          <xdr:cNvSpPr txBox="1">
            <a:spLocks noChangeArrowheads="1"/>
          </xdr:cNvSpPr>
        </xdr:nvSpPr>
        <xdr:spPr>
          <a:xfrm>
            <a:off x="3448437" y="22306433"/>
            <a:ext cx="749526" cy="185874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京都国立博物館で使用する電気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関西電力株式会社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98</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10" name="テキスト ボックス 164"/>
          <xdr:cNvSpPr txBox="1">
            <a:spLocks noChangeArrowheads="1"/>
          </xdr:cNvSpPr>
        </xdr:nvSpPr>
        <xdr:spPr>
          <a:xfrm>
            <a:off x="4242379" y="22306433"/>
            <a:ext cx="686603" cy="185874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会場運営業務の請負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株式会社ルート・ワン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93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111" name="テキスト ボックス 165"/>
          <xdr:cNvSpPr txBox="1">
            <a:spLocks noChangeArrowheads="1"/>
          </xdr:cNvSpPr>
        </xdr:nvSpPr>
        <xdr:spPr>
          <a:xfrm>
            <a:off x="4965996" y="22297991"/>
            <a:ext cx="658842" cy="185874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一般財団法人ＮＨＫエンジニアリングシステム製スーパーハイビジョン映像システム一式のリース</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東京センチュリーリース株式会社</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90</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112" name="テキスト ボックス 166"/>
          <xdr:cNvSpPr txBox="1">
            <a:spLocks noChangeArrowheads="1"/>
          </xdr:cNvSpPr>
        </xdr:nvSpPr>
        <xdr:spPr>
          <a:xfrm>
            <a:off x="5669254" y="22297991"/>
            <a:ext cx="740272" cy="185030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京都国立博物館機械設備等保全業務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・タクミサービス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79</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13" name="テキスト ボックス 167"/>
          <xdr:cNvSpPr txBox="1">
            <a:spLocks noChangeArrowheads="1"/>
          </xdr:cNvSpPr>
        </xdr:nvSpPr>
        <xdr:spPr>
          <a:xfrm>
            <a:off x="6437287" y="22274356"/>
            <a:ext cx="703259" cy="186718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如意輪観音菩薩坐像　１躯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吉平美術店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70</a:t>
            </a:r>
            <a:r>
              <a:rPr lang="en-US" cap="none" sz="800" b="0" i="0" u="none" baseline="0">
                <a:solidFill>
                  <a:srgbClr val="000000"/>
                </a:solidFill>
                <a:latin typeface="ＭＳ Ｐゴシック"/>
                <a:ea typeface="ＭＳ Ｐゴシック"/>
                <a:cs typeface="ＭＳ Ｐゴシック"/>
              </a:rPr>
              <a:t>百万円</a:t>
            </a:r>
          </a:p>
        </xdr:txBody>
      </xdr:sp>
      <xdr:sp>
        <xdr:nvSpPr>
          <xdr:cNvPr id="114" name="テキスト ボックス 168"/>
          <xdr:cNvSpPr txBox="1">
            <a:spLocks noChangeArrowheads="1"/>
          </xdr:cNvSpPr>
        </xdr:nvSpPr>
        <xdr:spPr>
          <a:xfrm>
            <a:off x="7168306" y="22265915"/>
            <a:ext cx="740272" cy="186718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奈良国立博物館で使用する電気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関西電力株式会社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64</a:t>
            </a:r>
            <a:r>
              <a:rPr lang="en-US" cap="none" sz="800" b="0" i="0" u="none" baseline="0">
                <a:solidFill>
                  <a:srgbClr val="000000"/>
                </a:solidFill>
                <a:latin typeface="ＭＳ Ｐゴシック"/>
                <a:ea typeface="ＭＳ Ｐゴシック"/>
                <a:cs typeface="ＭＳ Ｐゴシック"/>
              </a:rPr>
              <a:t>百万円</a:t>
            </a:r>
          </a:p>
        </xdr:txBody>
      </xdr:sp>
      <xdr:sp>
        <xdr:nvSpPr>
          <xdr:cNvPr id="115" name="テキスト ボックス 169"/>
          <xdr:cNvSpPr txBox="1">
            <a:spLocks noChangeArrowheads="1"/>
          </xdr:cNvSpPr>
        </xdr:nvSpPr>
        <xdr:spPr>
          <a:xfrm>
            <a:off x="7952995" y="22265915"/>
            <a:ext cx="740272" cy="188322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・紙本墨書月江正印墨蹟　識語</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・株式会社古美術薮本</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60</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16" name="大かっこ 170"/>
          <xdr:cNvSpPr>
            <a:spLocks/>
          </xdr:cNvSpPr>
        </xdr:nvSpPr>
        <xdr:spPr>
          <a:xfrm>
            <a:off x="7990008" y="24214138"/>
            <a:ext cx="721766" cy="139617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紙本墨書月江正印墨蹟　識語を購入する。</a:t>
            </a:r>
          </a:p>
        </xdr:txBody>
      </xdr:sp>
      <xdr:grpSp>
        <xdr:nvGrpSpPr>
          <xdr:cNvPr id="117" name="グループ化 100"/>
          <xdr:cNvGrpSpPr>
            <a:grpSpLocks/>
          </xdr:cNvGrpSpPr>
        </xdr:nvGrpSpPr>
        <xdr:grpSpPr>
          <a:xfrm>
            <a:off x="1309050" y="24221735"/>
            <a:ext cx="6621737" cy="1420649"/>
            <a:chOff x="1309050" y="24221994"/>
            <a:chExt cx="6621178" cy="1420390"/>
          </a:xfrm>
          <a:solidFill>
            <a:srgbClr val="FFFFFF"/>
          </a:solidFill>
        </xdr:grpSpPr>
        <xdr:sp>
          <xdr:nvSpPr>
            <xdr:cNvPr id="118" name="大かっこ 172"/>
            <xdr:cNvSpPr>
              <a:spLocks/>
            </xdr:cNvSpPr>
          </xdr:nvSpPr>
          <xdr:spPr>
            <a:xfrm>
              <a:off x="1309050" y="24262475"/>
              <a:ext cx="650531" cy="1355407"/>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京都国立博物館の平常展示館展示工事</a:t>
              </a:r>
              <a:r>
                <a:rPr lang="en-US" cap="none" sz="800" b="0" i="0" u="none" baseline="0">
                  <a:solidFill>
                    <a:srgbClr val="000000"/>
                  </a:solidFill>
                  <a:latin typeface="ＭＳ Ｐゴシック"/>
                  <a:ea typeface="ＭＳ Ｐゴシック"/>
                  <a:cs typeface="ＭＳ Ｐゴシック"/>
                </a:rPr>
                <a:t>を行う。</a:t>
              </a:r>
            </a:p>
          </xdr:txBody>
        </xdr:sp>
        <xdr:sp>
          <xdr:nvSpPr>
            <xdr:cNvPr id="119" name="大かっこ 173"/>
            <xdr:cNvSpPr>
              <a:spLocks/>
            </xdr:cNvSpPr>
          </xdr:nvSpPr>
          <xdr:spPr>
            <a:xfrm>
              <a:off x="2012550" y="24254308"/>
              <a:ext cx="668739" cy="13799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紙本著色病草紙断簡（痣のある女）を購入する。</a:t>
              </a:r>
            </a:p>
          </xdr:txBody>
        </xdr:sp>
        <xdr:sp>
          <xdr:nvSpPr>
            <xdr:cNvPr id="120" name="大かっこ 174"/>
            <xdr:cNvSpPr>
              <a:spLocks/>
            </xdr:cNvSpPr>
          </xdr:nvSpPr>
          <xdr:spPr>
            <a:xfrm>
              <a:off x="2725982" y="24254308"/>
              <a:ext cx="677015" cy="1371742"/>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女神坐像　を購入する</a:t>
              </a:r>
              <a:r>
                <a:rPr lang="en-US" cap="none" sz="800" b="0" i="0" u="none" baseline="0">
                  <a:solidFill>
                    <a:srgbClr val="000000"/>
                  </a:solidFill>
                  <a:latin typeface="ＭＳ Ｐゴシック"/>
                  <a:ea typeface="ＭＳ Ｐゴシック"/>
                  <a:cs typeface="ＭＳ Ｐゴシック"/>
                </a:rPr>
                <a:t>。</a:t>
              </a:r>
            </a:p>
          </xdr:txBody>
        </xdr:sp>
        <xdr:sp>
          <xdr:nvSpPr>
            <xdr:cNvPr id="121" name="大かっこ 175"/>
            <xdr:cNvSpPr>
              <a:spLocks/>
            </xdr:cNvSpPr>
          </xdr:nvSpPr>
          <xdr:spPr>
            <a:xfrm>
              <a:off x="3475831" y="24254308"/>
              <a:ext cx="632322" cy="1388076"/>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京都国立博物館で使用する電気</a:t>
              </a:r>
              <a:r>
                <a:rPr lang="en-US" cap="none" sz="800" b="0" i="0" u="none" baseline="0">
                  <a:solidFill>
                    <a:srgbClr val="000000"/>
                  </a:solidFill>
                  <a:latin typeface="ＭＳ Ｐゴシック"/>
                  <a:ea typeface="ＭＳ Ｐゴシック"/>
                  <a:cs typeface="ＭＳ Ｐゴシック"/>
                </a:rPr>
                <a:t>を購入する。</a:t>
              </a:r>
            </a:p>
          </xdr:txBody>
        </xdr:sp>
        <xdr:sp>
          <xdr:nvSpPr>
            <xdr:cNvPr id="122" name="大かっこ 176"/>
            <xdr:cNvSpPr>
              <a:spLocks/>
            </xdr:cNvSpPr>
          </xdr:nvSpPr>
          <xdr:spPr>
            <a:xfrm>
              <a:off x="4233955" y="24254308"/>
              <a:ext cx="668739" cy="1388076"/>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京都国立博物館の会場運営業務を行う。</a:t>
              </a:r>
            </a:p>
          </xdr:txBody>
        </xdr:sp>
        <xdr:sp>
          <xdr:nvSpPr>
            <xdr:cNvPr id="123" name="大かっこ 177"/>
            <xdr:cNvSpPr>
              <a:spLocks/>
            </xdr:cNvSpPr>
          </xdr:nvSpPr>
          <xdr:spPr>
            <a:xfrm>
              <a:off x="4955664" y="24230161"/>
              <a:ext cx="668739" cy="1388076"/>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九州国立博物館へ上記システム一式のリース業務を行う</a:t>
              </a:r>
              <a:r>
                <a:rPr lang="en-US" cap="none" sz="800" b="0" i="0" u="none" baseline="0">
                  <a:solidFill>
                    <a:srgbClr val="000000"/>
                  </a:solidFill>
                  <a:latin typeface="ＭＳ Ｐゴシック"/>
                  <a:ea typeface="ＭＳ Ｐゴシック"/>
                  <a:cs typeface="ＭＳ Ｐゴシック"/>
                </a:rPr>
                <a:t>。</a:t>
              </a:r>
            </a:p>
          </xdr:txBody>
        </xdr:sp>
        <xdr:sp>
          <xdr:nvSpPr>
            <xdr:cNvPr id="124" name="大かっこ 178"/>
            <xdr:cNvSpPr>
              <a:spLocks/>
            </xdr:cNvSpPr>
          </xdr:nvSpPr>
          <xdr:spPr>
            <a:xfrm>
              <a:off x="7213485" y="24221994"/>
              <a:ext cx="713432" cy="1388076"/>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奈良国立博物館で使用する電気を購入する。</a:t>
              </a:r>
            </a:p>
          </xdr:txBody>
        </xdr:sp>
        <xdr:sp>
          <xdr:nvSpPr>
            <xdr:cNvPr id="125" name="大かっこ 179"/>
            <xdr:cNvSpPr>
              <a:spLocks/>
            </xdr:cNvSpPr>
          </xdr:nvSpPr>
          <xdr:spPr>
            <a:xfrm>
              <a:off x="6473569" y="24230161"/>
              <a:ext cx="695224" cy="139588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如意輪観音菩薩坐像を購入する。</a:t>
              </a:r>
            </a:p>
          </xdr:txBody>
        </xdr:sp>
        <xdr:sp>
          <xdr:nvSpPr>
            <xdr:cNvPr id="126" name="大かっこ 180"/>
            <xdr:cNvSpPr>
              <a:spLocks/>
            </xdr:cNvSpPr>
          </xdr:nvSpPr>
          <xdr:spPr>
            <a:xfrm>
              <a:off x="5687304" y="24221994"/>
              <a:ext cx="731640" cy="1388076"/>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京都国立博物館の機械設備等保全業務を行う。</a:t>
              </a:r>
            </a:p>
          </xdr:txBody>
        </xdr:sp>
      </xdr:grpSp>
    </xdr:grpSp>
    <xdr:clientData/>
  </xdr:twoCellAnchor>
  <xdr:twoCellAnchor editAs="absolute">
    <xdr:from>
      <xdr:col>10</xdr:col>
      <xdr:colOff>38100</xdr:colOff>
      <xdr:row>143</xdr:row>
      <xdr:rowOff>9525</xdr:rowOff>
    </xdr:from>
    <xdr:to>
      <xdr:col>10</xdr:col>
      <xdr:colOff>47625</xdr:colOff>
      <xdr:row>144</xdr:row>
      <xdr:rowOff>180975</xdr:rowOff>
    </xdr:to>
    <xdr:sp>
      <xdr:nvSpPr>
        <xdr:cNvPr id="127" name="直線コネクタ 181"/>
        <xdr:cNvSpPr>
          <a:spLocks/>
        </xdr:cNvSpPr>
      </xdr:nvSpPr>
      <xdr:spPr>
        <a:xfrm>
          <a:off x="2038350" y="91620975"/>
          <a:ext cx="9525"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19050</xdr:colOff>
      <xdr:row>143</xdr:row>
      <xdr:rowOff>552450</xdr:rowOff>
    </xdr:from>
    <xdr:to>
      <xdr:col>46</xdr:col>
      <xdr:colOff>142875</xdr:colOff>
      <xdr:row>144</xdr:row>
      <xdr:rowOff>85725</xdr:rowOff>
    </xdr:to>
    <xdr:grpSp>
      <xdr:nvGrpSpPr>
        <xdr:cNvPr id="128" name="グループ化 375"/>
        <xdr:cNvGrpSpPr>
          <a:grpSpLocks/>
        </xdr:cNvGrpSpPr>
      </xdr:nvGrpSpPr>
      <xdr:grpSpPr>
        <a:xfrm>
          <a:off x="1619250" y="92163900"/>
          <a:ext cx="7724775" cy="200025"/>
          <a:chOff x="1317998" y="17493343"/>
          <a:chExt cx="7389619" cy="201385"/>
        </a:xfrm>
        <a:solidFill>
          <a:srgbClr val="FFFFFF"/>
        </a:solidFill>
      </xdr:grpSpPr>
      <xdr:sp>
        <xdr:nvSpPr>
          <xdr:cNvPr id="129" name="大かっこ 183"/>
          <xdr:cNvSpPr>
            <a:spLocks/>
          </xdr:cNvSpPr>
        </xdr:nvSpPr>
        <xdr:spPr>
          <a:xfrm>
            <a:off x="1317998" y="17502909"/>
            <a:ext cx="665066" cy="182203"/>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grpSp>
        <xdr:nvGrpSpPr>
          <xdr:cNvPr id="130" name="グループ化 56"/>
          <xdr:cNvGrpSpPr>
            <a:grpSpLocks/>
          </xdr:cNvGrpSpPr>
        </xdr:nvGrpSpPr>
        <xdr:grpSpPr>
          <a:xfrm>
            <a:off x="2029249" y="17493343"/>
            <a:ext cx="6678368" cy="201385"/>
            <a:chOff x="2028714" y="17493343"/>
            <a:chExt cx="6678903" cy="201385"/>
          </a:xfrm>
          <a:solidFill>
            <a:srgbClr val="FFFFFF"/>
          </a:solidFill>
        </xdr:grpSpPr>
        <xdr:sp>
          <xdr:nvSpPr>
            <xdr:cNvPr id="131" name="大かっこ 185"/>
            <xdr:cNvSpPr>
              <a:spLocks/>
            </xdr:cNvSpPr>
          </xdr:nvSpPr>
          <xdr:spPr>
            <a:xfrm>
              <a:off x="2028714" y="17502909"/>
              <a:ext cx="692936" cy="172637"/>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随意契約・購入</a:t>
              </a:r>
            </a:p>
          </xdr:txBody>
        </xdr:sp>
        <xdr:sp>
          <xdr:nvSpPr>
            <xdr:cNvPr id="132" name="大かっこ 186"/>
            <xdr:cNvSpPr>
              <a:spLocks/>
            </xdr:cNvSpPr>
          </xdr:nvSpPr>
          <xdr:spPr>
            <a:xfrm>
              <a:off x="2766733" y="17493343"/>
              <a:ext cx="664551" cy="20138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随意契約・購入</a:t>
              </a:r>
            </a:p>
          </xdr:txBody>
        </xdr:sp>
        <xdr:sp>
          <xdr:nvSpPr>
            <xdr:cNvPr id="133" name="大かっこ 187"/>
            <xdr:cNvSpPr>
              <a:spLocks/>
            </xdr:cNvSpPr>
          </xdr:nvSpPr>
          <xdr:spPr>
            <a:xfrm>
              <a:off x="3549834" y="17493343"/>
              <a:ext cx="646184" cy="19181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34" name="大かっこ 188"/>
            <xdr:cNvSpPr>
              <a:spLocks/>
            </xdr:cNvSpPr>
          </xdr:nvSpPr>
          <xdr:spPr>
            <a:xfrm>
              <a:off x="4306220" y="17493343"/>
              <a:ext cx="646184" cy="19181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sp>
          <xdr:nvSpPr>
            <xdr:cNvPr id="135" name="大かっこ 189"/>
            <xdr:cNvSpPr>
              <a:spLocks/>
            </xdr:cNvSpPr>
          </xdr:nvSpPr>
          <xdr:spPr>
            <a:xfrm>
              <a:off x="5025872" y="17502909"/>
              <a:ext cx="682918" cy="182203"/>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36" name="大かっこ 190"/>
            <xdr:cNvSpPr>
              <a:spLocks/>
            </xdr:cNvSpPr>
          </xdr:nvSpPr>
          <xdr:spPr>
            <a:xfrm>
              <a:off x="5763891" y="17502909"/>
              <a:ext cx="646184" cy="19181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sp>
          <xdr:nvSpPr>
            <xdr:cNvPr id="137" name="大かっこ 191"/>
            <xdr:cNvSpPr>
              <a:spLocks/>
            </xdr:cNvSpPr>
          </xdr:nvSpPr>
          <xdr:spPr>
            <a:xfrm>
              <a:off x="6530295" y="17502909"/>
              <a:ext cx="646184" cy="19181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随意契約・購入</a:t>
              </a:r>
            </a:p>
          </xdr:txBody>
        </xdr:sp>
        <xdr:sp>
          <xdr:nvSpPr>
            <xdr:cNvPr id="138" name="大かっこ 192"/>
            <xdr:cNvSpPr>
              <a:spLocks/>
            </xdr:cNvSpPr>
          </xdr:nvSpPr>
          <xdr:spPr>
            <a:xfrm>
              <a:off x="7249946" y="17493343"/>
              <a:ext cx="646184" cy="19181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39" name="大かっこ 193"/>
            <xdr:cNvSpPr>
              <a:spLocks/>
            </xdr:cNvSpPr>
          </xdr:nvSpPr>
          <xdr:spPr>
            <a:xfrm>
              <a:off x="8006332" y="17493343"/>
              <a:ext cx="701285" cy="172637"/>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随意契約・購入</a:t>
              </a:r>
            </a:p>
          </xdr:txBody>
        </xdr:sp>
      </xdr:grpSp>
    </xdr:grpSp>
    <xdr:clientData/>
  </xdr:twoCellAnchor>
  <xdr:twoCellAnchor editAs="absolute">
    <xdr:from>
      <xdr:col>10</xdr:col>
      <xdr:colOff>57150</xdr:colOff>
      <xdr:row>152</xdr:row>
      <xdr:rowOff>504825</xdr:rowOff>
    </xdr:from>
    <xdr:to>
      <xdr:col>45</xdr:col>
      <xdr:colOff>0</xdr:colOff>
      <xdr:row>155</xdr:row>
      <xdr:rowOff>85725</xdr:rowOff>
    </xdr:to>
    <xdr:grpSp>
      <xdr:nvGrpSpPr>
        <xdr:cNvPr id="140" name="グループ化 102"/>
        <xdr:cNvGrpSpPr>
          <a:grpSpLocks/>
        </xdr:cNvGrpSpPr>
      </xdr:nvGrpSpPr>
      <xdr:grpSpPr>
        <a:xfrm>
          <a:off x="2057400" y="97983675"/>
          <a:ext cx="6943725" cy="1581150"/>
          <a:chOff x="1737229" y="20905312"/>
          <a:chExt cx="6584428" cy="1368322"/>
        </a:xfrm>
        <a:solidFill>
          <a:srgbClr val="FFFFFF"/>
        </a:solidFill>
      </xdr:grpSpPr>
      <xdr:sp>
        <xdr:nvSpPr>
          <xdr:cNvPr id="141" name="テキスト ボックス 195"/>
          <xdr:cNvSpPr txBox="1">
            <a:spLocks noChangeArrowheads="1"/>
          </xdr:cNvSpPr>
        </xdr:nvSpPr>
        <xdr:spPr>
          <a:xfrm>
            <a:off x="3679635" y="20905312"/>
            <a:ext cx="2492206" cy="511068"/>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調査研究事業費</a:t>
            </a:r>
          </a:p>
        </xdr:txBody>
      </xdr:sp>
      <xdr:sp>
        <xdr:nvSpPr>
          <xdr:cNvPr id="142" name="直線コネクタ 196"/>
          <xdr:cNvSpPr>
            <a:spLocks/>
          </xdr:cNvSpPr>
        </xdr:nvSpPr>
        <xdr:spPr>
          <a:xfrm>
            <a:off x="1737229" y="21737936"/>
            <a:ext cx="65844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3" name="直線コネクタ 197"/>
          <xdr:cNvSpPr>
            <a:spLocks/>
          </xdr:cNvSpPr>
        </xdr:nvSpPr>
        <xdr:spPr>
          <a:xfrm rot="16200000" flipH="1">
            <a:off x="4933969" y="21416380"/>
            <a:ext cx="0" cy="31334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4" name="直線コネクタ 198"/>
          <xdr:cNvSpPr>
            <a:spLocks/>
          </xdr:cNvSpPr>
        </xdr:nvSpPr>
        <xdr:spPr>
          <a:xfrm rot="16200000" flipH="1">
            <a:off x="7536464" y="21746146"/>
            <a:ext cx="0" cy="50285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5" name="直線コネクタ 199"/>
          <xdr:cNvSpPr>
            <a:spLocks/>
          </xdr:cNvSpPr>
        </xdr:nvSpPr>
        <xdr:spPr>
          <a:xfrm rot="16200000" flipH="1">
            <a:off x="8321657" y="21746146"/>
            <a:ext cx="0" cy="486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6" name="直線コネクタ 200"/>
          <xdr:cNvSpPr>
            <a:spLocks/>
          </xdr:cNvSpPr>
        </xdr:nvSpPr>
        <xdr:spPr>
          <a:xfrm rot="5400000">
            <a:off x="6504355" y="21993470"/>
            <a:ext cx="51029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7" name="直線コネクタ 201"/>
          <xdr:cNvSpPr>
            <a:spLocks/>
          </xdr:cNvSpPr>
        </xdr:nvSpPr>
        <xdr:spPr>
          <a:xfrm rot="5400000">
            <a:off x="5052488" y="22005443"/>
            <a:ext cx="493832" cy="889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8" name="直線コネクタ 202"/>
          <xdr:cNvSpPr>
            <a:spLocks/>
          </xdr:cNvSpPr>
        </xdr:nvSpPr>
        <xdr:spPr>
          <a:xfrm rot="5400000">
            <a:off x="5753730" y="22001680"/>
            <a:ext cx="51029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9" name="直線コネクタ 203"/>
          <xdr:cNvSpPr>
            <a:spLocks/>
          </xdr:cNvSpPr>
        </xdr:nvSpPr>
        <xdr:spPr>
          <a:xfrm rot="5400000">
            <a:off x="3567700" y="22001680"/>
            <a:ext cx="51029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0" name="直線コネクタ 204"/>
          <xdr:cNvSpPr>
            <a:spLocks/>
          </xdr:cNvSpPr>
        </xdr:nvSpPr>
        <xdr:spPr>
          <a:xfrm rot="16200000" flipH="1">
            <a:off x="4555364" y="21746146"/>
            <a:ext cx="0" cy="5274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1" name="直線コネクタ 205"/>
          <xdr:cNvSpPr>
            <a:spLocks/>
          </xdr:cNvSpPr>
        </xdr:nvSpPr>
        <xdr:spPr>
          <a:xfrm rot="5400000">
            <a:off x="2082911" y="21997233"/>
            <a:ext cx="510293" cy="889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2" name="直線コネクタ 206"/>
          <xdr:cNvSpPr>
            <a:spLocks/>
          </xdr:cNvSpPr>
        </xdr:nvSpPr>
        <xdr:spPr>
          <a:xfrm rot="5400000">
            <a:off x="2826952" y="22001680"/>
            <a:ext cx="51029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8</xdr:col>
      <xdr:colOff>0</xdr:colOff>
      <xdr:row>155</xdr:row>
      <xdr:rowOff>76200</xdr:rowOff>
    </xdr:from>
    <xdr:to>
      <xdr:col>47</xdr:col>
      <xdr:colOff>9525</xdr:colOff>
      <xdr:row>161</xdr:row>
      <xdr:rowOff>95250</xdr:rowOff>
    </xdr:to>
    <xdr:grpSp>
      <xdr:nvGrpSpPr>
        <xdr:cNvPr id="153" name="グループ化 101"/>
        <xdr:cNvGrpSpPr>
          <a:grpSpLocks/>
        </xdr:cNvGrpSpPr>
      </xdr:nvGrpSpPr>
      <xdr:grpSpPr>
        <a:xfrm>
          <a:off x="1600200" y="99555300"/>
          <a:ext cx="7810500" cy="3952875"/>
          <a:chOff x="1309050" y="22265915"/>
          <a:chExt cx="7402724" cy="3376469"/>
        </a:xfrm>
        <a:solidFill>
          <a:srgbClr val="FFFFFF"/>
        </a:solidFill>
      </xdr:grpSpPr>
      <xdr:sp>
        <xdr:nvSpPr>
          <xdr:cNvPr id="154" name="テキスト ボックス 208"/>
          <xdr:cNvSpPr txBox="1">
            <a:spLocks noChangeArrowheads="1"/>
          </xdr:cNvSpPr>
        </xdr:nvSpPr>
        <xdr:spPr>
          <a:xfrm>
            <a:off x="1371973" y="22298836"/>
            <a:ext cx="605173" cy="187984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・文化財用マイクロフォーカス</a:t>
            </a:r>
            <a:r>
              <a:rPr lang="en-US" cap="none" sz="800" b="0" i="0" u="none" baseline="0">
                <a:solidFill>
                  <a:srgbClr val="000000"/>
                </a:solidFill>
                <a:latin typeface="Calibri"/>
                <a:ea typeface="Calibri"/>
                <a:cs typeface="Calibri"/>
              </a:rPr>
              <a:t>X</a:t>
            </a:r>
            <a:r>
              <a:rPr lang="en-US" cap="none" sz="800" b="0" i="0" u="none" baseline="0">
                <a:solidFill>
                  <a:srgbClr val="000000"/>
                </a:solidFill>
                <a:latin typeface="ＭＳ Ｐゴシック"/>
                <a:ea typeface="ＭＳ Ｐゴシック"/>
                <a:cs typeface="ＭＳ Ｐゴシック"/>
              </a:rPr>
              <a:t>線</a:t>
            </a:r>
            <a:r>
              <a:rPr lang="en-US" cap="none" sz="800" b="0" i="0" u="none" baseline="0">
                <a:solidFill>
                  <a:srgbClr val="000000"/>
                </a:solidFill>
                <a:latin typeface="Calibri"/>
                <a:ea typeface="Calibri"/>
                <a:cs typeface="Calibri"/>
              </a:rPr>
              <a:t>CT</a:t>
            </a:r>
            <a:r>
              <a:rPr lang="en-US" cap="none" sz="800" b="0" i="0" u="none" baseline="0">
                <a:solidFill>
                  <a:srgbClr val="000000"/>
                </a:solidFill>
                <a:latin typeface="ＭＳ Ｐゴシック"/>
                <a:ea typeface="ＭＳ Ｐゴシック"/>
                <a:cs typeface="ＭＳ Ｐゴシック"/>
              </a:rPr>
              <a:t>システム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・株式会社三ツワフロンテック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158</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55" name="テキスト ボックス 209"/>
          <xdr:cNvSpPr txBox="1">
            <a:spLocks noChangeArrowheads="1"/>
          </xdr:cNvSpPr>
        </xdr:nvSpPr>
        <xdr:spPr>
          <a:xfrm>
            <a:off x="2040069" y="22298836"/>
            <a:ext cx="631082" cy="1871408"/>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奈良文化財研究所　研究補助労働者派遣業務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・株式会社日経サービス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79</a:t>
            </a:r>
            <a:r>
              <a:rPr lang="en-US" cap="none" sz="800" b="0" i="0" u="none" baseline="0">
                <a:solidFill>
                  <a:srgbClr val="000000"/>
                </a:solidFill>
                <a:latin typeface="ＭＳ Ｐゴシック"/>
                <a:ea typeface="ＭＳ Ｐゴシック"/>
                <a:cs typeface="ＭＳ Ｐゴシック"/>
              </a:rPr>
              <a:t>百万円</a:t>
            </a:r>
          </a:p>
        </xdr:txBody>
      </xdr:sp>
      <xdr:sp>
        <xdr:nvSpPr>
          <xdr:cNvPr id="156" name="テキスト ボックス 210"/>
          <xdr:cNvSpPr txBox="1">
            <a:spLocks noChangeArrowheads="1"/>
          </xdr:cNvSpPr>
        </xdr:nvSpPr>
        <xdr:spPr>
          <a:xfrm>
            <a:off x="2752581" y="22290394"/>
            <a:ext cx="668096" cy="187984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三次元カラースキャナー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株式会社ケン・オートメーション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28</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57" name="テキスト ボックス 211"/>
          <xdr:cNvSpPr txBox="1">
            <a:spLocks noChangeArrowheads="1"/>
          </xdr:cNvSpPr>
        </xdr:nvSpPr>
        <xdr:spPr>
          <a:xfrm>
            <a:off x="3448437" y="22306433"/>
            <a:ext cx="749526" cy="185537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高性能冷却型高速赤外線カメラ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株式会社ケン・オートメーション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19</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58" name="テキスト ボックス 212"/>
          <xdr:cNvSpPr txBox="1">
            <a:spLocks noChangeArrowheads="1"/>
          </xdr:cNvSpPr>
        </xdr:nvSpPr>
        <xdr:spPr>
          <a:xfrm>
            <a:off x="4242379" y="22306433"/>
            <a:ext cx="686603" cy="185537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文化財撮影用照明設備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株式会社堀内カラー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159" name="テキスト ボックス 213"/>
          <xdr:cNvSpPr txBox="1">
            <a:spLocks noChangeArrowheads="1"/>
          </xdr:cNvSpPr>
        </xdr:nvSpPr>
        <xdr:spPr>
          <a:xfrm>
            <a:off x="4965996" y="22298836"/>
            <a:ext cx="658842" cy="185537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フーリエ変換赤外分光光度計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竹田理化工業株式会社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14</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160" name="テキスト ボックス 214"/>
          <xdr:cNvSpPr txBox="1">
            <a:spLocks noChangeArrowheads="1"/>
          </xdr:cNvSpPr>
        </xdr:nvSpPr>
        <xdr:spPr>
          <a:xfrm>
            <a:off x="5669254" y="22298836"/>
            <a:ext cx="740272" cy="184692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文化財調査用</a:t>
            </a:r>
            <a:r>
              <a:rPr lang="en-US" cap="none" sz="800" b="0" i="0" u="none" baseline="0">
                <a:solidFill>
                  <a:srgbClr val="000000"/>
                </a:solidFill>
                <a:latin typeface="Calibri"/>
                <a:ea typeface="Calibri"/>
                <a:cs typeface="Calibri"/>
              </a:rPr>
              <a:t>X</a:t>
            </a:r>
            <a:r>
              <a:rPr lang="en-US" cap="none" sz="800" b="0" i="0" u="none" baseline="0">
                <a:solidFill>
                  <a:srgbClr val="000000"/>
                </a:solidFill>
                <a:latin typeface="ＭＳ Ｐゴシック"/>
                <a:ea typeface="ＭＳ Ｐゴシック"/>
                <a:cs typeface="ＭＳ Ｐゴシック"/>
              </a:rPr>
              <a:t>線撮影装置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・エクスロン・インターナショナル</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61" name="テキスト ボックス 215"/>
          <xdr:cNvSpPr txBox="1">
            <a:spLocks noChangeArrowheads="1"/>
          </xdr:cNvSpPr>
        </xdr:nvSpPr>
        <xdr:spPr>
          <a:xfrm>
            <a:off x="6437287" y="22274356"/>
            <a:ext cx="703259" cy="186296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文化財保存用調湿剤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富士シリシア化学株式会社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百万円</a:t>
            </a:r>
          </a:p>
        </xdr:txBody>
      </xdr:sp>
      <xdr:sp>
        <xdr:nvSpPr>
          <xdr:cNvPr id="162" name="テキスト ボックス 216"/>
          <xdr:cNvSpPr txBox="1">
            <a:spLocks noChangeArrowheads="1"/>
          </xdr:cNvSpPr>
        </xdr:nvSpPr>
        <xdr:spPr>
          <a:xfrm>
            <a:off x="7168306" y="22265915"/>
            <a:ext cx="740272" cy="186296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微小部蛍光線分析装置</a:t>
            </a:r>
            <a:r>
              <a:rPr lang="en-US" cap="none" sz="800" b="0" i="0" u="none" baseline="0">
                <a:solidFill>
                  <a:srgbClr val="000000"/>
                </a:solidFill>
                <a:latin typeface="Calibri"/>
                <a:ea typeface="Calibri"/>
                <a:cs typeface="Calibri"/>
              </a:rPr>
              <a:t>SDD</a:t>
            </a:r>
            <a:r>
              <a:rPr lang="en-US" cap="none" sz="800" b="0" i="0" u="none" baseline="0">
                <a:solidFill>
                  <a:srgbClr val="000000"/>
                </a:solidFill>
                <a:latin typeface="ＭＳ Ｐゴシック"/>
                <a:ea typeface="ＭＳ Ｐゴシック"/>
                <a:cs typeface="ＭＳ Ｐゴシック"/>
              </a:rPr>
              <a:t>バージョンアップ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株式会社ニコンインステック九州支店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百万円</a:t>
            </a:r>
          </a:p>
        </xdr:txBody>
      </xdr:sp>
      <xdr:sp>
        <xdr:nvSpPr>
          <xdr:cNvPr id="163" name="テキスト ボックス 217"/>
          <xdr:cNvSpPr txBox="1">
            <a:spLocks noChangeArrowheads="1"/>
          </xdr:cNvSpPr>
        </xdr:nvSpPr>
        <xdr:spPr>
          <a:xfrm>
            <a:off x="7952995" y="22265915"/>
            <a:ext cx="740272" cy="1879849"/>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次元デジタイザ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・株式会社三ツワフロンテック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sp>
        <xdr:nvSpPr>
          <xdr:cNvPr id="164" name="大かっこ 218"/>
          <xdr:cNvSpPr>
            <a:spLocks/>
          </xdr:cNvSpPr>
        </xdr:nvSpPr>
        <xdr:spPr>
          <a:xfrm>
            <a:off x="7990008" y="24210761"/>
            <a:ext cx="721766" cy="1399546"/>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次元デジタイザを購入する。</a:t>
            </a:r>
          </a:p>
        </xdr:txBody>
      </xdr:sp>
      <xdr:grpSp>
        <xdr:nvGrpSpPr>
          <xdr:cNvPr id="165" name="グループ化 100"/>
          <xdr:cNvGrpSpPr>
            <a:grpSpLocks/>
          </xdr:cNvGrpSpPr>
        </xdr:nvGrpSpPr>
        <xdr:grpSpPr>
          <a:xfrm>
            <a:off x="1309050" y="24221735"/>
            <a:ext cx="6621737" cy="1420649"/>
            <a:chOff x="1309050" y="24221994"/>
            <a:chExt cx="6621178" cy="1420390"/>
          </a:xfrm>
          <a:solidFill>
            <a:srgbClr val="FFFFFF"/>
          </a:solidFill>
        </xdr:grpSpPr>
        <xdr:sp>
          <xdr:nvSpPr>
            <xdr:cNvPr id="166" name="大かっこ 220"/>
            <xdr:cNvSpPr>
              <a:spLocks/>
            </xdr:cNvSpPr>
          </xdr:nvSpPr>
          <xdr:spPr>
            <a:xfrm>
              <a:off x="1309050" y="24259279"/>
              <a:ext cx="650531" cy="1358603"/>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文化財用マイクロフォーカス</a:t>
              </a:r>
              <a:r>
                <a:rPr lang="en-US" cap="none" sz="800" b="0" i="0" u="none" baseline="0">
                  <a:solidFill>
                    <a:srgbClr val="000000"/>
                  </a:solidFill>
                </a:rPr>
                <a:t>X</a:t>
              </a:r>
              <a:r>
                <a:rPr lang="en-US" cap="none" sz="800" b="0" i="0" u="none" baseline="0">
                  <a:solidFill>
                    <a:srgbClr val="000000"/>
                  </a:solidFill>
                  <a:latin typeface="ＭＳ Ｐゴシック"/>
                  <a:ea typeface="ＭＳ Ｐゴシック"/>
                  <a:cs typeface="ＭＳ Ｐゴシック"/>
                </a:rPr>
                <a:t>線</a:t>
              </a:r>
              <a:r>
                <a:rPr lang="en-US" cap="none" sz="800" b="0" i="0" u="none" baseline="0">
                  <a:solidFill>
                    <a:srgbClr val="000000"/>
                  </a:solidFill>
                </a:rPr>
                <a:t>CT</a:t>
              </a:r>
              <a:r>
                <a:rPr lang="en-US" cap="none" sz="800" b="0" i="0" u="none" baseline="0">
                  <a:solidFill>
                    <a:srgbClr val="000000"/>
                  </a:solidFill>
                  <a:latin typeface="ＭＳ Ｐゴシック"/>
                  <a:ea typeface="ＭＳ Ｐゴシック"/>
                  <a:cs typeface="ＭＳ Ｐゴシック"/>
                </a:rPr>
                <a:t>システムを購入する。</a:t>
              </a:r>
            </a:p>
          </xdr:txBody>
        </xdr:sp>
        <xdr:sp>
          <xdr:nvSpPr>
            <xdr:cNvPr id="167" name="大かっこ 221"/>
            <xdr:cNvSpPr>
              <a:spLocks/>
            </xdr:cNvSpPr>
          </xdr:nvSpPr>
          <xdr:spPr>
            <a:xfrm>
              <a:off x="2012550" y="24251112"/>
              <a:ext cx="668739" cy="138310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　研究補助労働者派遣業務</a:t>
              </a:r>
              <a:r>
                <a:rPr lang="en-US" cap="none" sz="800" b="0" i="0" u="none" baseline="0">
                  <a:solidFill>
                    <a:srgbClr val="000000"/>
                  </a:solidFill>
                  <a:latin typeface="ＭＳ Ｐゴシック"/>
                  <a:ea typeface="ＭＳ Ｐゴシック"/>
                  <a:cs typeface="ＭＳ Ｐゴシック"/>
                </a:rPr>
                <a:t>を行う。</a:t>
              </a:r>
            </a:p>
          </xdr:txBody>
        </xdr:sp>
        <xdr:sp>
          <xdr:nvSpPr>
            <xdr:cNvPr id="168" name="大かっこ 222"/>
            <xdr:cNvSpPr>
              <a:spLocks/>
            </xdr:cNvSpPr>
          </xdr:nvSpPr>
          <xdr:spPr>
            <a:xfrm>
              <a:off x="2725982" y="24251112"/>
              <a:ext cx="677015" cy="137493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三次元カラースキャナーを購入する。</a:t>
              </a:r>
            </a:p>
          </xdr:txBody>
        </xdr:sp>
        <xdr:sp>
          <xdr:nvSpPr>
            <xdr:cNvPr id="169" name="大かっこ 223"/>
            <xdr:cNvSpPr>
              <a:spLocks/>
            </xdr:cNvSpPr>
          </xdr:nvSpPr>
          <xdr:spPr>
            <a:xfrm>
              <a:off x="3475831" y="24251112"/>
              <a:ext cx="632322" cy="1391272"/>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高性能冷却型高速赤外線カメラ</a:t>
              </a:r>
              <a:r>
                <a:rPr lang="en-US" cap="none" sz="800" b="0" i="0" u="none" baseline="0">
                  <a:solidFill>
                    <a:srgbClr val="000000"/>
                  </a:solidFill>
                  <a:latin typeface="ＭＳ Ｐゴシック"/>
                  <a:ea typeface="ＭＳ Ｐゴシック"/>
                  <a:cs typeface="ＭＳ Ｐゴシック"/>
                </a:rPr>
                <a:t>を購入する。</a:t>
              </a:r>
            </a:p>
          </xdr:txBody>
        </xdr:sp>
        <xdr:sp>
          <xdr:nvSpPr>
            <xdr:cNvPr id="170" name="大かっこ 224"/>
            <xdr:cNvSpPr>
              <a:spLocks/>
            </xdr:cNvSpPr>
          </xdr:nvSpPr>
          <xdr:spPr>
            <a:xfrm>
              <a:off x="4233955" y="24251112"/>
              <a:ext cx="668739" cy="1391272"/>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文化財撮影用照明設備を購入する。</a:t>
              </a:r>
            </a:p>
          </xdr:txBody>
        </xdr:sp>
        <xdr:sp>
          <xdr:nvSpPr>
            <xdr:cNvPr id="171" name="大かっこ 225"/>
            <xdr:cNvSpPr>
              <a:spLocks/>
            </xdr:cNvSpPr>
          </xdr:nvSpPr>
          <xdr:spPr>
            <a:xfrm>
              <a:off x="4955664" y="24226610"/>
              <a:ext cx="668739" cy="1391272"/>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フーリエ変換赤外分光光度計</a:t>
              </a:r>
              <a:r>
                <a:rPr lang="en-US" cap="none" sz="800" b="0" i="0" u="none" baseline="0">
                  <a:solidFill>
                    <a:srgbClr val="000000"/>
                  </a:solidFill>
                  <a:latin typeface="ＭＳ Ｐゴシック"/>
                  <a:ea typeface="ＭＳ Ｐゴシック"/>
                  <a:cs typeface="ＭＳ Ｐゴシック"/>
                </a:rPr>
                <a:t>を購入する。</a:t>
              </a:r>
            </a:p>
          </xdr:txBody>
        </xdr:sp>
        <xdr:sp>
          <xdr:nvSpPr>
            <xdr:cNvPr id="172" name="大かっこ 226"/>
            <xdr:cNvSpPr>
              <a:spLocks/>
            </xdr:cNvSpPr>
          </xdr:nvSpPr>
          <xdr:spPr>
            <a:xfrm>
              <a:off x="7213485" y="24218799"/>
              <a:ext cx="713432" cy="1391272"/>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微小部蛍光線分析装置</a:t>
              </a:r>
              <a:r>
                <a:rPr lang="en-US" cap="none" sz="800" b="0" i="0" u="none" baseline="0">
                  <a:solidFill>
                    <a:srgbClr val="000000"/>
                  </a:solidFill>
                </a:rPr>
                <a:t>SDD</a:t>
              </a:r>
              <a:r>
                <a:rPr lang="en-US" cap="none" sz="800" b="0" i="0" u="none" baseline="0">
                  <a:solidFill>
                    <a:srgbClr val="000000"/>
                  </a:solidFill>
                  <a:latin typeface="ＭＳ Ｐゴシック"/>
                  <a:ea typeface="ＭＳ Ｐゴシック"/>
                  <a:cs typeface="ＭＳ Ｐゴシック"/>
                </a:rPr>
                <a:t>バージョンアップを行う。</a:t>
              </a:r>
            </a:p>
          </xdr:txBody>
        </xdr:sp>
        <xdr:sp>
          <xdr:nvSpPr>
            <xdr:cNvPr id="173" name="大かっこ 227"/>
            <xdr:cNvSpPr>
              <a:spLocks/>
            </xdr:cNvSpPr>
          </xdr:nvSpPr>
          <xdr:spPr>
            <a:xfrm>
              <a:off x="6473569" y="24226610"/>
              <a:ext cx="695224" cy="139943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文化財保存用調湿剤を購入する。</a:t>
              </a:r>
            </a:p>
          </xdr:txBody>
        </xdr:sp>
        <xdr:sp>
          <xdr:nvSpPr>
            <xdr:cNvPr id="174" name="大かっこ 228"/>
            <xdr:cNvSpPr>
              <a:spLocks/>
            </xdr:cNvSpPr>
          </xdr:nvSpPr>
          <xdr:spPr>
            <a:xfrm>
              <a:off x="5687304" y="24218799"/>
              <a:ext cx="731640" cy="1391272"/>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文化財調査用</a:t>
              </a:r>
              <a:r>
                <a:rPr lang="en-US" cap="none" sz="800" b="0" i="0" u="none" baseline="0">
                  <a:solidFill>
                    <a:srgbClr val="000000"/>
                  </a:solidFill>
                </a:rPr>
                <a:t>X</a:t>
              </a:r>
              <a:r>
                <a:rPr lang="en-US" cap="none" sz="800" b="0" i="0" u="none" baseline="0">
                  <a:solidFill>
                    <a:srgbClr val="000000"/>
                  </a:solidFill>
                  <a:latin typeface="ＭＳ Ｐゴシック"/>
                  <a:ea typeface="ＭＳ Ｐゴシック"/>
                  <a:cs typeface="ＭＳ Ｐゴシック"/>
                </a:rPr>
                <a:t>線撮影装置を購入する。</a:t>
              </a:r>
            </a:p>
          </xdr:txBody>
        </xdr:sp>
      </xdr:grpSp>
    </xdr:grpSp>
    <xdr:clientData/>
  </xdr:twoCellAnchor>
  <xdr:twoCellAnchor editAs="absolute">
    <xdr:from>
      <xdr:col>10</xdr:col>
      <xdr:colOff>47625</xdr:colOff>
      <xdr:row>154</xdr:row>
      <xdr:rowOff>142875</xdr:rowOff>
    </xdr:from>
    <xdr:to>
      <xdr:col>10</xdr:col>
      <xdr:colOff>47625</xdr:colOff>
      <xdr:row>155</xdr:row>
      <xdr:rowOff>47625</xdr:rowOff>
    </xdr:to>
    <xdr:sp>
      <xdr:nvSpPr>
        <xdr:cNvPr id="175" name="直線コネクタ 229"/>
        <xdr:cNvSpPr>
          <a:spLocks/>
        </xdr:cNvSpPr>
      </xdr:nvSpPr>
      <xdr:spPr>
        <a:xfrm rot="16200000" flipH="1">
          <a:off x="2047875" y="989552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190500</xdr:colOff>
      <xdr:row>154</xdr:row>
      <xdr:rowOff>419100</xdr:rowOff>
    </xdr:from>
    <xdr:to>
      <xdr:col>46</xdr:col>
      <xdr:colOff>152400</xdr:colOff>
      <xdr:row>154</xdr:row>
      <xdr:rowOff>638175</xdr:rowOff>
    </xdr:to>
    <xdr:grpSp>
      <xdr:nvGrpSpPr>
        <xdr:cNvPr id="176" name="グループ化 375"/>
        <xdr:cNvGrpSpPr>
          <a:grpSpLocks/>
        </xdr:cNvGrpSpPr>
      </xdr:nvGrpSpPr>
      <xdr:grpSpPr>
        <a:xfrm>
          <a:off x="1590675" y="99231450"/>
          <a:ext cx="7762875" cy="219075"/>
          <a:chOff x="1292450" y="17493343"/>
          <a:chExt cx="7424271" cy="201385"/>
        </a:xfrm>
        <a:solidFill>
          <a:srgbClr val="FFFFFF"/>
        </a:solidFill>
      </xdr:grpSpPr>
      <xdr:sp>
        <xdr:nvSpPr>
          <xdr:cNvPr id="177" name="大かっこ 231"/>
          <xdr:cNvSpPr>
            <a:spLocks/>
          </xdr:cNvSpPr>
        </xdr:nvSpPr>
        <xdr:spPr>
          <a:xfrm>
            <a:off x="1292450" y="17502103"/>
            <a:ext cx="692313" cy="175104"/>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grpSp>
        <xdr:nvGrpSpPr>
          <xdr:cNvPr id="178" name="グループ化 56"/>
          <xdr:cNvGrpSpPr>
            <a:grpSpLocks/>
          </xdr:cNvGrpSpPr>
        </xdr:nvGrpSpPr>
        <xdr:grpSpPr>
          <a:xfrm>
            <a:off x="2031165" y="17493343"/>
            <a:ext cx="6685556" cy="201385"/>
            <a:chOff x="2030322" y="17493343"/>
            <a:chExt cx="6686399" cy="201385"/>
          </a:xfrm>
          <a:solidFill>
            <a:srgbClr val="FFFFFF"/>
          </a:solidFill>
        </xdr:grpSpPr>
        <xdr:sp>
          <xdr:nvSpPr>
            <xdr:cNvPr id="179" name="大かっこ 233"/>
            <xdr:cNvSpPr>
              <a:spLocks/>
            </xdr:cNvSpPr>
          </xdr:nvSpPr>
          <xdr:spPr>
            <a:xfrm>
              <a:off x="2030322" y="17502103"/>
              <a:ext cx="692042"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sp>
          <xdr:nvSpPr>
            <xdr:cNvPr id="180" name="大かっこ 234"/>
            <xdr:cNvSpPr>
              <a:spLocks/>
            </xdr:cNvSpPr>
          </xdr:nvSpPr>
          <xdr:spPr>
            <a:xfrm>
              <a:off x="2740752" y="17502103"/>
              <a:ext cx="692042"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81" name="大かっこ 235"/>
            <xdr:cNvSpPr>
              <a:spLocks/>
            </xdr:cNvSpPr>
          </xdr:nvSpPr>
          <xdr:spPr>
            <a:xfrm>
              <a:off x="3561507" y="17493343"/>
              <a:ext cx="646909"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82" name="大かっこ 236"/>
            <xdr:cNvSpPr>
              <a:spLocks/>
            </xdr:cNvSpPr>
          </xdr:nvSpPr>
          <xdr:spPr>
            <a:xfrm>
              <a:off x="4307041" y="17493343"/>
              <a:ext cx="646909"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83" name="大かっこ 237"/>
            <xdr:cNvSpPr>
              <a:spLocks/>
            </xdr:cNvSpPr>
          </xdr:nvSpPr>
          <xdr:spPr>
            <a:xfrm>
              <a:off x="5064276" y="17502103"/>
              <a:ext cx="646909" cy="18386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84" name="大かっこ 238"/>
            <xdr:cNvSpPr>
              <a:spLocks/>
            </xdr:cNvSpPr>
          </xdr:nvSpPr>
          <xdr:spPr>
            <a:xfrm>
              <a:off x="5764676" y="17502103"/>
              <a:ext cx="646909"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85" name="大かっこ 239"/>
            <xdr:cNvSpPr>
              <a:spLocks/>
            </xdr:cNvSpPr>
          </xdr:nvSpPr>
          <xdr:spPr>
            <a:xfrm>
              <a:off x="6530269" y="17502103"/>
              <a:ext cx="646909"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sp>
          <xdr:nvSpPr>
            <xdr:cNvPr id="186" name="大かっこ 240"/>
            <xdr:cNvSpPr>
              <a:spLocks/>
            </xdr:cNvSpPr>
          </xdr:nvSpPr>
          <xdr:spPr>
            <a:xfrm>
              <a:off x="7250728" y="17493343"/>
              <a:ext cx="646909"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sp>
          <xdr:nvSpPr>
            <xdr:cNvPr id="187" name="大かっこ 241"/>
            <xdr:cNvSpPr>
              <a:spLocks/>
            </xdr:cNvSpPr>
          </xdr:nvSpPr>
          <xdr:spPr>
            <a:xfrm>
              <a:off x="8006291" y="17493343"/>
              <a:ext cx="710430" cy="1926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grpSp>
    </xdr:grpSp>
    <xdr:clientData/>
  </xdr:twoCellAnchor>
  <xdr:twoCellAnchor editAs="absolute">
    <xdr:from>
      <xdr:col>11</xdr:col>
      <xdr:colOff>19050</xdr:colOff>
      <xdr:row>172</xdr:row>
      <xdr:rowOff>476250</xdr:rowOff>
    </xdr:from>
    <xdr:to>
      <xdr:col>24</xdr:col>
      <xdr:colOff>38100</xdr:colOff>
      <xdr:row>174</xdr:row>
      <xdr:rowOff>495300</xdr:rowOff>
    </xdr:to>
    <xdr:sp>
      <xdr:nvSpPr>
        <xdr:cNvPr id="188" name="テキスト ボックス 243"/>
        <xdr:cNvSpPr txBox="1">
          <a:spLocks noChangeArrowheads="1"/>
        </xdr:cNvSpPr>
      </xdr:nvSpPr>
      <xdr:spPr>
        <a:xfrm>
          <a:off x="2219325" y="105079800"/>
          <a:ext cx="2619375" cy="1209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国際研究協力事業費</a:t>
          </a:r>
        </a:p>
      </xdr:txBody>
    </xdr:sp>
    <xdr:clientData/>
  </xdr:twoCellAnchor>
  <xdr:twoCellAnchor editAs="absolute">
    <xdr:from>
      <xdr:col>17</xdr:col>
      <xdr:colOff>114300</xdr:colOff>
      <xdr:row>174</xdr:row>
      <xdr:rowOff>495300</xdr:rowOff>
    </xdr:from>
    <xdr:to>
      <xdr:col>17</xdr:col>
      <xdr:colOff>123825</xdr:colOff>
      <xdr:row>176</xdr:row>
      <xdr:rowOff>190500</xdr:rowOff>
    </xdr:to>
    <xdr:sp>
      <xdr:nvSpPr>
        <xdr:cNvPr id="189" name="直線コネクタ 247"/>
        <xdr:cNvSpPr>
          <a:spLocks/>
        </xdr:cNvSpPr>
      </xdr:nvSpPr>
      <xdr:spPr>
        <a:xfrm flipH="1">
          <a:off x="3514725" y="106289475"/>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133350</xdr:colOff>
      <xdr:row>176</xdr:row>
      <xdr:rowOff>190500</xdr:rowOff>
    </xdr:from>
    <xdr:to>
      <xdr:col>21</xdr:col>
      <xdr:colOff>95250</xdr:colOff>
      <xdr:row>179</xdr:row>
      <xdr:rowOff>381000</xdr:rowOff>
    </xdr:to>
    <xdr:sp>
      <xdr:nvSpPr>
        <xdr:cNvPr id="190" name="テキスト ボックス 255"/>
        <xdr:cNvSpPr txBox="1">
          <a:spLocks noChangeArrowheads="1"/>
        </xdr:cNvSpPr>
      </xdr:nvSpPr>
      <xdr:spPr>
        <a:xfrm>
          <a:off x="2733675" y="107318175"/>
          <a:ext cx="1562100"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国際研修</a:t>
          </a:r>
          <a:r>
            <a:rPr lang="en-US" cap="none" sz="800" b="0" i="0" u="none" baseline="0">
              <a:solidFill>
                <a:srgbClr val="000000"/>
              </a:solidFill>
              <a:latin typeface="Calibri"/>
              <a:ea typeface="Calibri"/>
              <a:cs typeface="Calibri"/>
            </a:rPr>
            <a:t>2013</a:t>
          </a:r>
          <a:r>
            <a:rPr lang="en-US" cap="none" sz="800" b="0" i="0" u="none" baseline="0">
              <a:solidFill>
                <a:srgbClr val="000000"/>
              </a:solidFill>
              <a:latin typeface="ＭＳ Ｐゴシック"/>
              <a:ea typeface="ＭＳ Ｐゴシック"/>
              <a:cs typeface="ＭＳ Ｐゴシック"/>
            </a:rPr>
            <a:t>「紙の保存と修復」実習指導業務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一般社団法人国宝修理装潢師連盟</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clientData/>
  </xdr:twoCellAnchor>
  <xdr:twoCellAnchor editAs="absolute">
    <xdr:from>
      <xdr:col>15</xdr:col>
      <xdr:colOff>57150</xdr:colOff>
      <xdr:row>179</xdr:row>
      <xdr:rowOff>485775</xdr:rowOff>
    </xdr:from>
    <xdr:to>
      <xdr:col>18</xdr:col>
      <xdr:colOff>171450</xdr:colOff>
      <xdr:row>182</xdr:row>
      <xdr:rowOff>104775</xdr:rowOff>
    </xdr:to>
    <xdr:sp>
      <xdr:nvSpPr>
        <xdr:cNvPr id="191" name="大かっこ 261"/>
        <xdr:cNvSpPr>
          <a:spLocks/>
        </xdr:cNvSpPr>
      </xdr:nvSpPr>
      <xdr:spPr>
        <a:xfrm>
          <a:off x="3057525" y="109613700"/>
          <a:ext cx="714375" cy="16192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国際研修</a:t>
          </a:r>
          <a:r>
            <a:rPr lang="en-US" cap="none" sz="800" b="0" i="0" u="none" baseline="0">
              <a:solidFill>
                <a:srgbClr val="000000"/>
              </a:solidFill>
            </a:rPr>
            <a:t>2013</a:t>
          </a:r>
          <a:r>
            <a:rPr lang="en-US" cap="none" sz="800" b="0" i="0" u="none" baseline="0">
              <a:solidFill>
                <a:srgbClr val="000000"/>
              </a:solidFill>
              <a:latin typeface="ＭＳ Ｐゴシック"/>
              <a:ea typeface="ＭＳ Ｐゴシック"/>
              <a:cs typeface="ＭＳ Ｐゴシック"/>
            </a:rPr>
            <a:t>「紙の保存と修復」実習指導業務を行う。</a:t>
          </a:r>
        </a:p>
      </xdr:txBody>
    </xdr:sp>
    <xdr:clientData/>
  </xdr:twoCellAnchor>
  <xdr:twoCellAnchor editAs="absolute">
    <xdr:from>
      <xdr:col>15</xdr:col>
      <xdr:colOff>123825</xdr:colOff>
      <xdr:row>175</xdr:row>
      <xdr:rowOff>323850</xdr:rowOff>
    </xdr:from>
    <xdr:to>
      <xdr:col>19</xdr:col>
      <xdr:colOff>9525</xdr:colOff>
      <xdr:row>175</xdr:row>
      <xdr:rowOff>523875</xdr:rowOff>
    </xdr:to>
    <xdr:sp>
      <xdr:nvSpPr>
        <xdr:cNvPr id="192" name="大かっこ 267"/>
        <xdr:cNvSpPr>
          <a:spLocks/>
        </xdr:cNvSpPr>
      </xdr:nvSpPr>
      <xdr:spPr>
        <a:xfrm>
          <a:off x="3124200" y="106784775"/>
          <a:ext cx="685800" cy="200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事前公募・請負</a:t>
          </a:r>
        </a:p>
      </xdr:txBody>
    </xdr:sp>
    <xdr:clientData/>
  </xdr:twoCellAnchor>
  <xdr:twoCellAnchor editAs="absolute">
    <xdr:from>
      <xdr:col>32</xdr:col>
      <xdr:colOff>19050</xdr:colOff>
      <xdr:row>172</xdr:row>
      <xdr:rowOff>476250</xdr:rowOff>
    </xdr:from>
    <xdr:to>
      <xdr:col>45</xdr:col>
      <xdr:colOff>38100</xdr:colOff>
      <xdr:row>174</xdr:row>
      <xdr:rowOff>485775</xdr:rowOff>
    </xdr:to>
    <xdr:sp>
      <xdr:nvSpPr>
        <xdr:cNvPr id="193" name="テキスト ボックス 270"/>
        <xdr:cNvSpPr txBox="1">
          <a:spLocks noChangeArrowheads="1"/>
        </xdr:cNvSpPr>
      </xdr:nvSpPr>
      <xdr:spPr>
        <a:xfrm>
          <a:off x="6419850" y="105079800"/>
          <a:ext cx="2619375" cy="12001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情報公開事業費</a:t>
          </a:r>
        </a:p>
      </xdr:txBody>
    </xdr:sp>
    <xdr:clientData/>
  </xdr:twoCellAnchor>
  <xdr:twoCellAnchor editAs="absolute">
    <xdr:from>
      <xdr:col>32</xdr:col>
      <xdr:colOff>190500</xdr:colOff>
      <xdr:row>175</xdr:row>
      <xdr:rowOff>57150</xdr:rowOff>
    </xdr:from>
    <xdr:to>
      <xdr:col>45</xdr:col>
      <xdr:colOff>47625</xdr:colOff>
      <xdr:row>175</xdr:row>
      <xdr:rowOff>57150</xdr:rowOff>
    </xdr:to>
    <xdr:sp>
      <xdr:nvSpPr>
        <xdr:cNvPr id="194" name="直線コネクタ 271"/>
        <xdr:cNvSpPr>
          <a:spLocks/>
        </xdr:cNvSpPr>
      </xdr:nvSpPr>
      <xdr:spPr>
        <a:xfrm>
          <a:off x="6591300" y="106518075"/>
          <a:ext cx="2457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0</xdr:colOff>
      <xdr:row>174</xdr:row>
      <xdr:rowOff>495300</xdr:rowOff>
    </xdr:from>
    <xdr:to>
      <xdr:col>39</xdr:col>
      <xdr:colOff>0</xdr:colOff>
      <xdr:row>175</xdr:row>
      <xdr:rowOff>38100</xdr:rowOff>
    </xdr:to>
    <xdr:sp>
      <xdr:nvSpPr>
        <xdr:cNvPr id="195" name="直線コネクタ 272"/>
        <xdr:cNvSpPr>
          <a:spLocks/>
        </xdr:cNvSpPr>
      </xdr:nvSpPr>
      <xdr:spPr>
        <a:xfrm>
          <a:off x="7800975" y="106289475"/>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19050</xdr:colOff>
      <xdr:row>175</xdr:row>
      <xdr:rowOff>76200</xdr:rowOff>
    </xdr:from>
    <xdr:to>
      <xdr:col>41</xdr:col>
      <xdr:colOff>28575</xdr:colOff>
      <xdr:row>176</xdr:row>
      <xdr:rowOff>190500</xdr:rowOff>
    </xdr:to>
    <xdr:sp>
      <xdr:nvSpPr>
        <xdr:cNvPr id="196" name="直線コネクタ 277"/>
        <xdr:cNvSpPr>
          <a:spLocks/>
        </xdr:cNvSpPr>
      </xdr:nvSpPr>
      <xdr:spPr>
        <a:xfrm>
          <a:off x="8220075" y="106537125"/>
          <a:ext cx="9525"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47625</xdr:colOff>
      <xdr:row>175</xdr:row>
      <xdr:rowOff>76200</xdr:rowOff>
    </xdr:from>
    <xdr:to>
      <xdr:col>45</xdr:col>
      <xdr:colOff>57150</xdr:colOff>
      <xdr:row>176</xdr:row>
      <xdr:rowOff>190500</xdr:rowOff>
    </xdr:to>
    <xdr:sp>
      <xdr:nvSpPr>
        <xdr:cNvPr id="197" name="直線コネクタ 278"/>
        <xdr:cNvSpPr>
          <a:spLocks/>
        </xdr:cNvSpPr>
      </xdr:nvSpPr>
      <xdr:spPr>
        <a:xfrm flipH="1">
          <a:off x="9048750" y="106537125"/>
          <a:ext cx="9525"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0</xdr:colOff>
      <xdr:row>175</xdr:row>
      <xdr:rowOff>76200</xdr:rowOff>
    </xdr:from>
    <xdr:to>
      <xdr:col>33</xdr:col>
      <xdr:colOff>0</xdr:colOff>
      <xdr:row>176</xdr:row>
      <xdr:rowOff>190500</xdr:rowOff>
    </xdr:to>
    <xdr:sp>
      <xdr:nvSpPr>
        <xdr:cNvPr id="198" name="直線コネクタ 279"/>
        <xdr:cNvSpPr>
          <a:spLocks/>
        </xdr:cNvSpPr>
      </xdr:nvSpPr>
      <xdr:spPr>
        <a:xfrm>
          <a:off x="6600825" y="106537125"/>
          <a:ext cx="0"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0</xdr:colOff>
      <xdr:row>175</xdr:row>
      <xdr:rowOff>76200</xdr:rowOff>
    </xdr:from>
    <xdr:to>
      <xdr:col>37</xdr:col>
      <xdr:colOff>9525</xdr:colOff>
      <xdr:row>176</xdr:row>
      <xdr:rowOff>190500</xdr:rowOff>
    </xdr:to>
    <xdr:sp>
      <xdr:nvSpPr>
        <xdr:cNvPr id="199" name="直線コネクタ 280"/>
        <xdr:cNvSpPr>
          <a:spLocks/>
        </xdr:cNvSpPr>
      </xdr:nvSpPr>
      <xdr:spPr>
        <a:xfrm flipH="1">
          <a:off x="7400925" y="106537125"/>
          <a:ext cx="9525" cy="78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57150</xdr:colOff>
      <xdr:row>176</xdr:row>
      <xdr:rowOff>190500</xdr:rowOff>
    </xdr:from>
    <xdr:to>
      <xdr:col>38</xdr:col>
      <xdr:colOff>152400</xdr:colOff>
      <xdr:row>179</xdr:row>
      <xdr:rowOff>361950</xdr:rowOff>
    </xdr:to>
    <xdr:sp>
      <xdr:nvSpPr>
        <xdr:cNvPr id="200" name="テキスト ボックス 285"/>
        <xdr:cNvSpPr txBox="1">
          <a:spLocks noChangeArrowheads="1"/>
        </xdr:cNvSpPr>
      </xdr:nvSpPr>
      <xdr:spPr>
        <a:xfrm>
          <a:off x="7058025" y="107318175"/>
          <a:ext cx="695325" cy="2171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奈良文化財研究所所内ネットワークの保守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ネットワンシステムズ株式会社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clientData/>
  </xdr:twoCellAnchor>
  <xdr:twoCellAnchor editAs="absolute">
    <xdr:from>
      <xdr:col>31</xdr:col>
      <xdr:colOff>9525</xdr:colOff>
      <xdr:row>176</xdr:row>
      <xdr:rowOff>190500</xdr:rowOff>
    </xdr:from>
    <xdr:to>
      <xdr:col>34</xdr:col>
      <xdr:colOff>180975</xdr:colOff>
      <xdr:row>179</xdr:row>
      <xdr:rowOff>352425</xdr:rowOff>
    </xdr:to>
    <xdr:sp>
      <xdr:nvSpPr>
        <xdr:cNvPr id="201" name="テキスト ボックス 286"/>
        <xdr:cNvSpPr txBox="1">
          <a:spLocks noChangeArrowheads="1"/>
        </xdr:cNvSpPr>
      </xdr:nvSpPr>
      <xdr:spPr>
        <a:xfrm>
          <a:off x="6210300" y="107318175"/>
          <a:ext cx="771525"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文化財情報ネットワークシステム保守業務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富士ゼロックス株式会社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p>
      </xdr:txBody>
    </xdr:sp>
    <xdr:clientData/>
  </xdr:twoCellAnchor>
  <xdr:twoCellAnchor editAs="absolute">
    <xdr:from>
      <xdr:col>39</xdr:col>
      <xdr:colOff>47625</xdr:colOff>
      <xdr:row>176</xdr:row>
      <xdr:rowOff>190500</xdr:rowOff>
    </xdr:from>
    <xdr:to>
      <xdr:col>43</xdr:col>
      <xdr:colOff>0</xdr:colOff>
      <xdr:row>179</xdr:row>
      <xdr:rowOff>381000</xdr:rowOff>
    </xdr:to>
    <xdr:sp>
      <xdr:nvSpPr>
        <xdr:cNvPr id="202" name="テキスト ボックス 287"/>
        <xdr:cNvSpPr txBox="1">
          <a:spLocks noChangeArrowheads="1"/>
        </xdr:cNvSpPr>
      </xdr:nvSpPr>
      <xdr:spPr>
        <a:xfrm>
          <a:off x="7848600" y="107318175"/>
          <a:ext cx="75247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奈良文化財研究所所内ネットワークの保守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ネットワンシステムズ株式会社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43</xdr:col>
      <xdr:colOff>47625</xdr:colOff>
      <xdr:row>176</xdr:row>
      <xdr:rowOff>190500</xdr:rowOff>
    </xdr:from>
    <xdr:to>
      <xdr:col>47</xdr:col>
      <xdr:colOff>38100</xdr:colOff>
      <xdr:row>179</xdr:row>
      <xdr:rowOff>381000</xdr:rowOff>
    </xdr:to>
    <xdr:sp>
      <xdr:nvSpPr>
        <xdr:cNvPr id="203" name="テキスト ボックス 288"/>
        <xdr:cNvSpPr txBox="1">
          <a:spLocks noChangeArrowheads="1"/>
        </xdr:cNvSpPr>
      </xdr:nvSpPr>
      <xdr:spPr>
        <a:xfrm>
          <a:off x="8648700" y="107318175"/>
          <a:ext cx="79057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DLP</a:t>
          </a:r>
          <a:r>
            <a:rPr lang="en-US" cap="none" sz="800" b="0" i="0" u="none" baseline="0">
              <a:solidFill>
                <a:srgbClr val="000000"/>
              </a:solidFill>
              <a:latin typeface="ＭＳ Ｐゴシック"/>
              <a:ea typeface="ＭＳ Ｐゴシック"/>
              <a:cs typeface="ＭＳ Ｐゴシック"/>
            </a:rPr>
            <a:t>方式プロジェクター　一式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株式会社清和ビジネス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31</xdr:col>
      <xdr:colOff>47625</xdr:colOff>
      <xdr:row>179</xdr:row>
      <xdr:rowOff>504825</xdr:rowOff>
    </xdr:from>
    <xdr:to>
      <xdr:col>34</xdr:col>
      <xdr:colOff>142875</xdr:colOff>
      <xdr:row>182</xdr:row>
      <xdr:rowOff>123825</xdr:rowOff>
    </xdr:to>
    <xdr:sp>
      <xdr:nvSpPr>
        <xdr:cNvPr id="204" name="大かっこ 293"/>
        <xdr:cNvSpPr>
          <a:spLocks/>
        </xdr:cNvSpPr>
      </xdr:nvSpPr>
      <xdr:spPr>
        <a:xfrm>
          <a:off x="6248400" y="109632750"/>
          <a:ext cx="695325" cy="16192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文化財情報ネットワークシステム保守業務を行う。</a:t>
          </a:r>
        </a:p>
      </xdr:txBody>
    </xdr:sp>
    <xdr:clientData/>
  </xdr:twoCellAnchor>
  <xdr:twoCellAnchor editAs="absolute">
    <xdr:from>
      <xdr:col>43</xdr:col>
      <xdr:colOff>85725</xdr:colOff>
      <xdr:row>179</xdr:row>
      <xdr:rowOff>514350</xdr:rowOff>
    </xdr:from>
    <xdr:to>
      <xdr:col>47</xdr:col>
      <xdr:colOff>28575</xdr:colOff>
      <xdr:row>182</xdr:row>
      <xdr:rowOff>133350</xdr:rowOff>
    </xdr:to>
    <xdr:sp>
      <xdr:nvSpPr>
        <xdr:cNvPr id="205" name="大かっこ 294"/>
        <xdr:cNvSpPr>
          <a:spLocks/>
        </xdr:cNvSpPr>
      </xdr:nvSpPr>
      <xdr:spPr>
        <a:xfrm>
          <a:off x="8686800" y="109642275"/>
          <a:ext cx="742950" cy="16192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DLP</a:t>
          </a:r>
          <a:r>
            <a:rPr lang="en-US" cap="none" sz="800" b="0" i="0" u="none" baseline="0">
              <a:solidFill>
                <a:srgbClr val="000000"/>
              </a:solidFill>
              <a:latin typeface="ＭＳ Ｐゴシック"/>
              <a:ea typeface="ＭＳ Ｐゴシック"/>
              <a:cs typeface="ＭＳ Ｐゴシック"/>
            </a:rPr>
            <a:t>方式プロジェクターを購入する。</a:t>
          </a:r>
        </a:p>
      </xdr:txBody>
    </xdr:sp>
    <xdr:clientData/>
  </xdr:twoCellAnchor>
  <xdr:twoCellAnchor editAs="absolute">
    <xdr:from>
      <xdr:col>39</xdr:col>
      <xdr:colOff>47625</xdr:colOff>
      <xdr:row>179</xdr:row>
      <xdr:rowOff>514350</xdr:rowOff>
    </xdr:from>
    <xdr:to>
      <xdr:col>42</xdr:col>
      <xdr:colOff>190500</xdr:colOff>
      <xdr:row>182</xdr:row>
      <xdr:rowOff>152400</xdr:rowOff>
    </xdr:to>
    <xdr:sp>
      <xdr:nvSpPr>
        <xdr:cNvPr id="206" name="大かっこ 295"/>
        <xdr:cNvSpPr>
          <a:spLocks/>
        </xdr:cNvSpPr>
      </xdr:nvSpPr>
      <xdr:spPr>
        <a:xfrm>
          <a:off x="7848600" y="109642275"/>
          <a:ext cx="742950" cy="16383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奈良文化財研究所の所内ネットワークの保守業務を行う。</a:t>
          </a:r>
        </a:p>
      </xdr:txBody>
    </xdr:sp>
    <xdr:clientData/>
  </xdr:twoCellAnchor>
  <xdr:twoCellAnchor editAs="absolute">
    <xdr:from>
      <xdr:col>35</xdr:col>
      <xdr:colOff>9525</xdr:colOff>
      <xdr:row>179</xdr:row>
      <xdr:rowOff>514350</xdr:rowOff>
    </xdr:from>
    <xdr:to>
      <xdr:col>38</xdr:col>
      <xdr:colOff>161925</xdr:colOff>
      <xdr:row>182</xdr:row>
      <xdr:rowOff>123825</xdr:rowOff>
    </xdr:to>
    <xdr:sp>
      <xdr:nvSpPr>
        <xdr:cNvPr id="207" name="大かっこ 296"/>
        <xdr:cNvSpPr>
          <a:spLocks/>
        </xdr:cNvSpPr>
      </xdr:nvSpPr>
      <xdr:spPr>
        <a:xfrm>
          <a:off x="7010400" y="109642275"/>
          <a:ext cx="752475" cy="16097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奈良文化財研究所の所内ネットワークの保守業務を行う。</a:t>
          </a:r>
        </a:p>
      </xdr:txBody>
    </xdr:sp>
    <xdr:clientData/>
  </xdr:twoCellAnchor>
  <xdr:twoCellAnchor editAs="absolute">
    <xdr:from>
      <xdr:col>31</xdr:col>
      <xdr:colOff>47625</xdr:colOff>
      <xdr:row>175</xdr:row>
      <xdr:rowOff>314325</xdr:rowOff>
    </xdr:from>
    <xdr:to>
      <xdr:col>34</xdr:col>
      <xdr:colOff>104775</xdr:colOff>
      <xdr:row>175</xdr:row>
      <xdr:rowOff>523875</xdr:rowOff>
    </xdr:to>
    <xdr:sp>
      <xdr:nvSpPr>
        <xdr:cNvPr id="208" name="大かっこ 297"/>
        <xdr:cNvSpPr>
          <a:spLocks/>
        </xdr:cNvSpPr>
      </xdr:nvSpPr>
      <xdr:spPr>
        <a:xfrm>
          <a:off x="6248400" y="106775250"/>
          <a:ext cx="657225" cy="209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clientData/>
  </xdr:twoCellAnchor>
  <xdr:twoCellAnchor editAs="absolute">
    <xdr:from>
      <xdr:col>35</xdr:col>
      <xdr:colOff>19050</xdr:colOff>
      <xdr:row>175</xdr:row>
      <xdr:rowOff>323850</xdr:rowOff>
    </xdr:from>
    <xdr:to>
      <xdr:col>38</xdr:col>
      <xdr:colOff>123825</xdr:colOff>
      <xdr:row>175</xdr:row>
      <xdr:rowOff>514350</xdr:rowOff>
    </xdr:to>
    <xdr:sp>
      <xdr:nvSpPr>
        <xdr:cNvPr id="209" name="大かっこ 298"/>
        <xdr:cNvSpPr>
          <a:spLocks/>
        </xdr:cNvSpPr>
      </xdr:nvSpPr>
      <xdr:spPr>
        <a:xfrm>
          <a:off x="7019925" y="106784775"/>
          <a:ext cx="704850" cy="1905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随意契約・請負</a:t>
          </a:r>
        </a:p>
      </xdr:txBody>
    </xdr:sp>
    <xdr:clientData/>
  </xdr:twoCellAnchor>
  <xdr:twoCellAnchor editAs="absolute">
    <xdr:from>
      <xdr:col>39</xdr:col>
      <xdr:colOff>85725</xdr:colOff>
      <xdr:row>175</xdr:row>
      <xdr:rowOff>314325</xdr:rowOff>
    </xdr:from>
    <xdr:to>
      <xdr:col>42</xdr:col>
      <xdr:colOff>161925</xdr:colOff>
      <xdr:row>175</xdr:row>
      <xdr:rowOff>523875</xdr:rowOff>
    </xdr:to>
    <xdr:sp>
      <xdr:nvSpPr>
        <xdr:cNvPr id="210" name="大かっこ 299"/>
        <xdr:cNvSpPr>
          <a:spLocks/>
        </xdr:cNvSpPr>
      </xdr:nvSpPr>
      <xdr:spPr>
        <a:xfrm>
          <a:off x="7886700" y="106775250"/>
          <a:ext cx="676275" cy="209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clientData/>
  </xdr:twoCellAnchor>
  <xdr:twoCellAnchor editAs="absolute">
    <xdr:from>
      <xdr:col>43</xdr:col>
      <xdr:colOff>85725</xdr:colOff>
      <xdr:row>175</xdr:row>
      <xdr:rowOff>314325</xdr:rowOff>
    </xdr:from>
    <xdr:to>
      <xdr:col>46</xdr:col>
      <xdr:colOff>152400</xdr:colOff>
      <xdr:row>175</xdr:row>
      <xdr:rowOff>523875</xdr:rowOff>
    </xdr:to>
    <xdr:sp>
      <xdr:nvSpPr>
        <xdr:cNvPr id="211" name="大かっこ 300"/>
        <xdr:cNvSpPr>
          <a:spLocks/>
        </xdr:cNvSpPr>
      </xdr:nvSpPr>
      <xdr:spPr>
        <a:xfrm>
          <a:off x="8686800" y="106775250"/>
          <a:ext cx="666750" cy="209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一般競争・購入</a:t>
          </a:r>
        </a:p>
      </xdr:txBody>
    </xdr:sp>
    <xdr:clientData/>
  </xdr:twoCellAnchor>
  <xdr:twoCellAnchor editAs="absolute">
    <xdr:from>
      <xdr:col>6</xdr:col>
      <xdr:colOff>190500</xdr:colOff>
      <xdr:row>183</xdr:row>
      <xdr:rowOff>485775</xdr:rowOff>
    </xdr:from>
    <xdr:to>
      <xdr:col>16</xdr:col>
      <xdr:colOff>180975</xdr:colOff>
      <xdr:row>185</xdr:row>
      <xdr:rowOff>428625</xdr:rowOff>
    </xdr:to>
    <xdr:sp>
      <xdr:nvSpPr>
        <xdr:cNvPr id="212" name="テキスト ボックス 305"/>
        <xdr:cNvSpPr txBox="1">
          <a:spLocks noChangeArrowheads="1"/>
        </xdr:cNvSpPr>
      </xdr:nvSpPr>
      <xdr:spPr>
        <a:xfrm>
          <a:off x="1390650" y="112147350"/>
          <a:ext cx="1990725" cy="1276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展示出版事業費</a:t>
          </a:r>
        </a:p>
      </xdr:txBody>
    </xdr:sp>
    <xdr:clientData/>
  </xdr:twoCellAnchor>
  <xdr:twoCellAnchor editAs="absolute">
    <xdr:from>
      <xdr:col>10</xdr:col>
      <xdr:colOff>47625</xdr:colOff>
      <xdr:row>187</xdr:row>
      <xdr:rowOff>123825</xdr:rowOff>
    </xdr:from>
    <xdr:to>
      <xdr:col>16</xdr:col>
      <xdr:colOff>152400</xdr:colOff>
      <xdr:row>189</xdr:row>
      <xdr:rowOff>209550</xdr:rowOff>
    </xdr:to>
    <xdr:sp>
      <xdr:nvSpPr>
        <xdr:cNvPr id="213" name="テキスト ボックス 314"/>
        <xdr:cNvSpPr txBox="1">
          <a:spLocks noChangeArrowheads="1"/>
        </xdr:cNvSpPr>
      </xdr:nvSpPr>
      <xdr:spPr>
        <a:xfrm>
          <a:off x="2047875" y="114452400"/>
          <a:ext cx="130492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G-1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百万円以上の契約案件なし</a:t>
          </a:r>
        </a:p>
      </xdr:txBody>
    </xdr:sp>
    <xdr:clientData/>
  </xdr:twoCellAnchor>
  <xdr:twoCellAnchor editAs="absolute">
    <xdr:from>
      <xdr:col>10</xdr:col>
      <xdr:colOff>47625</xdr:colOff>
      <xdr:row>186</xdr:row>
      <xdr:rowOff>171450</xdr:rowOff>
    </xdr:from>
    <xdr:to>
      <xdr:col>13</xdr:col>
      <xdr:colOff>142875</xdr:colOff>
      <xdr:row>186</xdr:row>
      <xdr:rowOff>381000</xdr:rowOff>
    </xdr:to>
    <xdr:sp>
      <xdr:nvSpPr>
        <xdr:cNvPr id="214" name="大かっこ 326"/>
        <xdr:cNvSpPr>
          <a:spLocks/>
        </xdr:cNvSpPr>
      </xdr:nvSpPr>
      <xdr:spPr>
        <a:xfrm>
          <a:off x="2047875" y="113833275"/>
          <a:ext cx="695325" cy="20955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123825</xdr:colOff>
      <xdr:row>183</xdr:row>
      <xdr:rowOff>485775</xdr:rowOff>
    </xdr:from>
    <xdr:to>
      <xdr:col>32</xdr:col>
      <xdr:colOff>123825</xdr:colOff>
      <xdr:row>185</xdr:row>
      <xdr:rowOff>419100</xdr:rowOff>
    </xdr:to>
    <xdr:sp>
      <xdr:nvSpPr>
        <xdr:cNvPr id="215" name="テキスト ボックス 332"/>
        <xdr:cNvSpPr txBox="1">
          <a:spLocks noChangeArrowheads="1"/>
        </xdr:cNvSpPr>
      </xdr:nvSpPr>
      <xdr:spPr>
        <a:xfrm>
          <a:off x="4524375" y="112147350"/>
          <a:ext cx="2000250" cy="1266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教育普及事業費</a:t>
          </a:r>
        </a:p>
      </xdr:txBody>
    </xdr:sp>
    <xdr:clientData/>
  </xdr:twoCellAnchor>
  <xdr:twoCellAnchor editAs="absolute">
    <xdr:from>
      <xdr:col>21</xdr:col>
      <xdr:colOff>76200</xdr:colOff>
      <xdr:row>190</xdr:row>
      <xdr:rowOff>495300</xdr:rowOff>
    </xdr:from>
    <xdr:to>
      <xdr:col>24</xdr:col>
      <xdr:colOff>171450</xdr:colOff>
      <xdr:row>193</xdr:row>
      <xdr:rowOff>171450</xdr:rowOff>
    </xdr:to>
    <xdr:sp>
      <xdr:nvSpPr>
        <xdr:cNvPr id="216" name="大かっこ 335"/>
        <xdr:cNvSpPr>
          <a:spLocks/>
        </xdr:cNvSpPr>
      </xdr:nvSpPr>
      <xdr:spPr>
        <a:xfrm>
          <a:off x="4276725" y="116824125"/>
          <a:ext cx="695325" cy="16097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東京国立博物館ニュース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編集・製作及び印刷業務を行う。</a:t>
          </a:r>
        </a:p>
      </xdr:txBody>
    </xdr:sp>
    <xdr:clientData/>
  </xdr:twoCellAnchor>
  <xdr:twoCellAnchor editAs="absolute">
    <xdr:from>
      <xdr:col>38</xdr:col>
      <xdr:colOff>0</xdr:colOff>
      <xdr:row>183</xdr:row>
      <xdr:rowOff>523875</xdr:rowOff>
    </xdr:from>
    <xdr:to>
      <xdr:col>47</xdr:col>
      <xdr:colOff>180975</xdr:colOff>
      <xdr:row>185</xdr:row>
      <xdr:rowOff>400050</xdr:rowOff>
    </xdr:to>
    <xdr:sp>
      <xdr:nvSpPr>
        <xdr:cNvPr id="217" name="テキスト ボックス 337"/>
        <xdr:cNvSpPr txBox="1">
          <a:spLocks noChangeArrowheads="1"/>
        </xdr:cNvSpPr>
      </xdr:nvSpPr>
      <xdr:spPr>
        <a:xfrm>
          <a:off x="7600950" y="112185450"/>
          <a:ext cx="1981200" cy="1209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研修事業費</a:t>
          </a:r>
        </a:p>
      </xdr:txBody>
    </xdr:sp>
    <xdr:clientData/>
  </xdr:twoCellAnchor>
  <xdr:twoCellAnchor editAs="absolute">
    <xdr:from>
      <xdr:col>41</xdr:col>
      <xdr:colOff>66675</xdr:colOff>
      <xdr:row>186</xdr:row>
      <xdr:rowOff>161925</xdr:rowOff>
    </xdr:from>
    <xdr:to>
      <xdr:col>44</xdr:col>
      <xdr:colOff>161925</xdr:colOff>
      <xdr:row>186</xdr:row>
      <xdr:rowOff>381000</xdr:rowOff>
    </xdr:to>
    <xdr:sp>
      <xdr:nvSpPr>
        <xdr:cNvPr id="218" name="大かっこ 344"/>
        <xdr:cNvSpPr>
          <a:spLocks/>
        </xdr:cNvSpPr>
      </xdr:nvSpPr>
      <xdr:spPr>
        <a:xfrm>
          <a:off x="8267700" y="113823750"/>
          <a:ext cx="695325"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57150</xdr:colOff>
      <xdr:row>187</xdr:row>
      <xdr:rowOff>114300</xdr:rowOff>
    </xdr:from>
    <xdr:to>
      <xdr:col>46</xdr:col>
      <xdr:colOff>190500</xdr:colOff>
      <xdr:row>189</xdr:row>
      <xdr:rowOff>228600</xdr:rowOff>
    </xdr:to>
    <xdr:sp>
      <xdr:nvSpPr>
        <xdr:cNvPr id="219" name="テキスト ボックス 345"/>
        <xdr:cNvSpPr txBox="1">
          <a:spLocks noChangeArrowheads="1"/>
        </xdr:cNvSpPr>
      </xdr:nvSpPr>
      <xdr:spPr>
        <a:xfrm>
          <a:off x="8258175" y="114442875"/>
          <a:ext cx="1133475"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I-1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百万円以上の契約案件なし</a:t>
          </a:r>
        </a:p>
      </xdr:txBody>
    </xdr:sp>
    <xdr:clientData/>
  </xdr:twoCellAnchor>
  <xdr:twoCellAnchor editAs="absolute">
    <xdr:from>
      <xdr:col>43</xdr:col>
      <xdr:colOff>0</xdr:colOff>
      <xdr:row>185</xdr:row>
      <xdr:rowOff>400050</xdr:rowOff>
    </xdr:from>
    <xdr:to>
      <xdr:col>43</xdr:col>
      <xdr:colOff>0</xdr:colOff>
      <xdr:row>187</xdr:row>
      <xdr:rowOff>114300</xdr:rowOff>
    </xdr:to>
    <xdr:sp>
      <xdr:nvSpPr>
        <xdr:cNvPr id="220" name="直線コネクタ 346"/>
        <xdr:cNvSpPr>
          <a:spLocks/>
        </xdr:cNvSpPr>
      </xdr:nvSpPr>
      <xdr:spPr>
        <a:xfrm>
          <a:off x="8601075" y="1133951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0</xdr:colOff>
      <xdr:row>190</xdr:row>
      <xdr:rowOff>485775</xdr:rowOff>
    </xdr:from>
    <xdr:to>
      <xdr:col>29</xdr:col>
      <xdr:colOff>114300</xdr:colOff>
      <xdr:row>193</xdr:row>
      <xdr:rowOff>171450</xdr:rowOff>
    </xdr:to>
    <xdr:sp>
      <xdr:nvSpPr>
        <xdr:cNvPr id="221" name="大かっこ 347"/>
        <xdr:cNvSpPr>
          <a:spLocks/>
        </xdr:cNvSpPr>
      </xdr:nvSpPr>
      <xdr:spPr>
        <a:xfrm>
          <a:off x="5200650" y="116814600"/>
          <a:ext cx="714375" cy="16192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東京国立博物館ニュース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封入及び発送等業務を行う。</a:t>
          </a:r>
        </a:p>
      </xdr:txBody>
    </xdr:sp>
    <xdr:clientData/>
  </xdr:twoCellAnchor>
  <xdr:twoCellAnchor editAs="absolute">
    <xdr:from>
      <xdr:col>30</xdr:col>
      <xdr:colOff>104775</xdr:colOff>
      <xdr:row>190</xdr:row>
      <xdr:rowOff>485775</xdr:rowOff>
    </xdr:from>
    <xdr:to>
      <xdr:col>34</xdr:col>
      <xdr:colOff>9525</xdr:colOff>
      <xdr:row>193</xdr:row>
      <xdr:rowOff>190500</xdr:rowOff>
    </xdr:to>
    <xdr:sp>
      <xdr:nvSpPr>
        <xdr:cNvPr id="222" name="大かっこ 348"/>
        <xdr:cNvSpPr>
          <a:spLocks/>
        </xdr:cNvSpPr>
      </xdr:nvSpPr>
      <xdr:spPr>
        <a:xfrm>
          <a:off x="6105525" y="116814600"/>
          <a:ext cx="704850" cy="16383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東京国立博物館ニュース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封入及び発送等業務を行う。</a:t>
          </a:r>
        </a:p>
      </xdr:txBody>
    </xdr:sp>
    <xdr:clientData/>
  </xdr:twoCellAnchor>
  <xdr:twoCellAnchor editAs="absolute">
    <xdr:from>
      <xdr:col>21</xdr:col>
      <xdr:colOff>76200</xdr:colOff>
      <xdr:row>187</xdr:row>
      <xdr:rowOff>133350</xdr:rowOff>
    </xdr:from>
    <xdr:to>
      <xdr:col>25</xdr:col>
      <xdr:colOff>0</xdr:colOff>
      <xdr:row>190</xdr:row>
      <xdr:rowOff>342900</xdr:rowOff>
    </xdr:to>
    <xdr:sp>
      <xdr:nvSpPr>
        <xdr:cNvPr id="223" name="テキスト ボックス 349"/>
        <xdr:cNvSpPr txBox="1">
          <a:spLocks noChangeArrowheads="1"/>
        </xdr:cNvSpPr>
      </xdr:nvSpPr>
      <xdr:spPr>
        <a:xfrm>
          <a:off x="4276725" y="114461925"/>
          <a:ext cx="723900"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東京国立博物館ニュース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編集・製作及び印刷業務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・凸版印刷株式会社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18</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0</xdr:colOff>
      <xdr:row>187</xdr:row>
      <xdr:rowOff>114300</xdr:rowOff>
    </xdr:from>
    <xdr:to>
      <xdr:col>29</xdr:col>
      <xdr:colOff>114300</xdr:colOff>
      <xdr:row>190</xdr:row>
      <xdr:rowOff>323850</xdr:rowOff>
    </xdr:to>
    <xdr:sp>
      <xdr:nvSpPr>
        <xdr:cNvPr id="224" name="テキスト ボックス 350"/>
        <xdr:cNvSpPr txBox="1">
          <a:spLocks noChangeArrowheads="1"/>
        </xdr:cNvSpPr>
      </xdr:nvSpPr>
      <xdr:spPr>
        <a:xfrm>
          <a:off x="5200650" y="114442875"/>
          <a:ext cx="714375"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東京国立博物館ニュース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封入及び発送等業務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・株式会社アドレスサービス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30</xdr:col>
      <xdr:colOff>114300</xdr:colOff>
      <xdr:row>187</xdr:row>
      <xdr:rowOff>114300</xdr:rowOff>
    </xdr:from>
    <xdr:to>
      <xdr:col>34</xdr:col>
      <xdr:colOff>19050</xdr:colOff>
      <xdr:row>190</xdr:row>
      <xdr:rowOff>323850</xdr:rowOff>
    </xdr:to>
    <xdr:sp>
      <xdr:nvSpPr>
        <xdr:cNvPr id="225" name="テキスト ボックス 351"/>
        <xdr:cNvSpPr txBox="1">
          <a:spLocks noChangeArrowheads="1"/>
        </xdr:cNvSpPr>
      </xdr:nvSpPr>
      <xdr:spPr>
        <a:xfrm>
          <a:off x="6115050" y="114442875"/>
          <a:ext cx="704850" cy="2209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東京国立博物館ニュース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封入及び発送等業務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・カンタムソリューションズ株式会社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23</xdr:col>
      <xdr:colOff>0</xdr:colOff>
      <xdr:row>186</xdr:row>
      <xdr:rowOff>123825</xdr:rowOff>
    </xdr:from>
    <xdr:to>
      <xdr:col>32</xdr:col>
      <xdr:colOff>66675</xdr:colOff>
      <xdr:row>186</xdr:row>
      <xdr:rowOff>123825</xdr:rowOff>
    </xdr:to>
    <xdr:sp>
      <xdr:nvSpPr>
        <xdr:cNvPr id="226" name="直線コネクタ 356"/>
        <xdr:cNvSpPr>
          <a:spLocks/>
        </xdr:cNvSpPr>
      </xdr:nvSpPr>
      <xdr:spPr>
        <a:xfrm>
          <a:off x="4600575" y="113785650"/>
          <a:ext cx="186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123825</xdr:colOff>
      <xdr:row>186</xdr:row>
      <xdr:rowOff>257175</xdr:rowOff>
    </xdr:from>
    <xdr:to>
      <xdr:col>34</xdr:col>
      <xdr:colOff>0</xdr:colOff>
      <xdr:row>186</xdr:row>
      <xdr:rowOff>466725</xdr:rowOff>
    </xdr:to>
    <xdr:sp>
      <xdr:nvSpPr>
        <xdr:cNvPr id="227" name="大かっこ 230"/>
        <xdr:cNvSpPr>
          <a:spLocks/>
        </xdr:cNvSpPr>
      </xdr:nvSpPr>
      <xdr:spPr>
        <a:xfrm>
          <a:off x="6124575" y="113919000"/>
          <a:ext cx="676275" cy="209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clientData/>
  </xdr:twoCellAnchor>
  <xdr:twoCellAnchor editAs="absolute">
    <xdr:from>
      <xdr:col>21</xdr:col>
      <xdr:colOff>85725</xdr:colOff>
      <xdr:row>186</xdr:row>
      <xdr:rowOff>266700</xdr:rowOff>
    </xdr:from>
    <xdr:to>
      <xdr:col>24</xdr:col>
      <xdr:colOff>161925</xdr:colOff>
      <xdr:row>186</xdr:row>
      <xdr:rowOff>476250</xdr:rowOff>
    </xdr:to>
    <xdr:sp>
      <xdr:nvSpPr>
        <xdr:cNvPr id="228" name="大かっこ 353"/>
        <xdr:cNvSpPr>
          <a:spLocks/>
        </xdr:cNvSpPr>
      </xdr:nvSpPr>
      <xdr:spPr>
        <a:xfrm>
          <a:off x="4286250" y="113928525"/>
          <a:ext cx="676275" cy="209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clientData/>
  </xdr:twoCellAnchor>
  <xdr:twoCellAnchor editAs="absolute">
    <xdr:from>
      <xdr:col>26</xdr:col>
      <xdr:colOff>0</xdr:colOff>
      <xdr:row>186</xdr:row>
      <xdr:rowOff>257175</xdr:rowOff>
    </xdr:from>
    <xdr:to>
      <xdr:col>29</xdr:col>
      <xdr:colOff>66675</xdr:colOff>
      <xdr:row>186</xdr:row>
      <xdr:rowOff>466725</xdr:rowOff>
    </xdr:to>
    <xdr:sp>
      <xdr:nvSpPr>
        <xdr:cNvPr id="229" name="大かっこ 354"/>
        <xdr:cNvSpPr>
          <a:spLocks/>
        </xdr:cNvSpPr>
      </xdr:nvSpPr>
      <xdr:spPr>
        <a:xfrm>
          <a:off x="5200650" y="113919000"/>
          <a:ext cx="666750" cy="209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一般競争・請負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697"/>
  <sheetViews>
    <sheetView tabSelected="1" view="pageBreakPreview" zoomScale="85" zoomScaleNormal="75" zoomScaleSheetLayoutView="85" zoomScalePageLayoutView="70" workbookViewId="0" topLeftCell="A29">
      <selection activeCell="A91" sqref="A91:AX91"/>
    </sheetView>
  </sheetViews>
  <sheetFormatPr defaultColWidth="9.00390625" defaultRowHeight="13.5"/>
  <cols>
    <col min="1" max="50" width="2.625" style="1" customWidth="1"/>
    <col min="51" max="57" width="2.25390625" style="1" customWidth="1"/>
    <col min="58" max="66" width="9.00390625" style="3" customWidth="1"/>
    <col min="67" max="16384" width="9.00390625" style="1" customWidth="1"/>
  </cols>
  <sheetData>
    <row r="1" spans="42:49" ht="23.25" customHeight="1">
      <c r="AP1" s="442"/>
      <c r="AQ1" s="442"/>
      <c r="AR1" s="442"/>
      <c r="AS1" s="442"/>
      <c r="AT1" s="442"/>
      <c r="AU1" s="442"/>
      <c r="AV1" s="442"/>
      <c r="AW1" s="2"/>
    </row>
    <row r="2" spans="36:50" ht="21.75" customHeight="1" thickBot="1">
      <c r="AJ2" s="443" t="s">
        <v>0</v>
      </c>
      <c r="AK2" s="443"/>
      <c r="AL2" s="443"/>
      <c r="AM2" s="443"/>
      <c r="AN2" s="443"/>
      <c r="AO2" s="443"/>
      <c r="AP2" s="443"/>
      <c r="AQ2" s="444" t="s">
        <v>245</v>
      </c>
      <c r="AR2" s="444"/>
      <c r="AS2" s="444"/>
      <c r="AT2" s="444"/>
      <c r="AU2" s="444"/>
      <c r="AV2" s="444"/>
      <c r="AW2" s="444"/>
      <c r="AX2" s="444"/>
    </row>
    <row r="3" spans="1:50" ht="21" customHeight="1" thickBot="1">
      <c r="A3" s="600" t="s">
        <v>46</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2" t="s">
        <v>64</v>
      </c>
      <c r="AP3" s="601"/>
      <c r="AQ3" s="601"/>
      <c r="AR3" s="601"/>
      <c r="AS3" s="601"/>
      <c r="AT3" s="601"/>
      <c r="AU3" s="601"/>
      <c r="AV3" s="601"/>
      <c r="AW3" s="601"/>
      <c r="AX3" s="603"/>
    </row>
    <row r="4" spans="1:50" ht="24.75" customHeight="1">
      <c r="A4" s="464" t="s">
        <v>23</v>
      </c>
      <c r="B4" s="465"/>
      <c r="C4" s="465"/>
      <c r="D4" s="465"/>
      <c r="E4" s="465"/>
      <c r="F4" s="465"/>
      <c r="G4" s="446" t="s">
        <v>66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60</v>
      </c>
      <c r="AF4" s="449"/>
      <c r="AG4" s="449"/>
      <c r="AH4" s="449"/>
      <c r="AI4" s="449"/>
      <c r="AJ4" s="449"/>
      <c r="AK4" s="449"/>
      <c r="AL4" s="449"/>
      <c r="AM4" s="449"/>
      <c r="AN4" s="449"/>
      <c r="AO4" s="449"/>
      <c r="AP4" s="450"/>
      <c r="AQ4" s="452" t="s">
        <v>2</v>
      </c>
      <c r="AR4" s="449"/>
      <c r="AS4" s="449"/>
      <c r="AT4" s="449"/>
      <c r="AU4" s="449"/>
      <c r="AV4" s="449"/>
      <c r="AW4" s="449"/>
      <c r="AX4" s="453"/>
    </row>
    <row r="5" spans="1:50" ht="30" customHeight="1">
      <c r="A5" s="454" t="s">
        <v>24</v>
      </c>
      <c r="B5" s="455"/>
      <c r="C5" s="455"/>
      <c r="D5" s="455"/>
      <c r="E5" s="455"/>
      <c r="F5" s="456"/>
      <c r="G5" s="457" t="s">
        <v>250</v>
      </c>
      <c r="H5" s="458"/>
      <c r="I5" s="458"/>
      <c r="J5" s="458"/>
      <c r="K5" s="458"/>
      <c r="L5" s="458"/>
      <c r="M5" s="458"/>
      <c r="N5" s="458"/>
      <c r="O5" s="458"/>
      <c r="P5" s="458"/>
      <c r="Q5" s="458"/>
      <c r="R5" s="458"/>
      <c r="S5" s="458"/>
      <c r="T5" s="458"/>
      <c r="U5" s="458"/>
      <c r="V5" s="459"/>
      <c r="W5" s="459"/>
      <c r="X5" s="459"/>
      <c r="Y5" s="460" t="s">
        <v>3</v>
      </c>
      <c r="Z5" s="146"/>
      <c r="AA5" s="146"/>
      <c r="AB5" s="146"/>
      <c r="AC5" s="146"/>
      <c r="AD5" s="147"/>
      <c r="AE5" s="146" t="s">
        <v>71</v>
      </c>
      <c r="AF5" s="146"/>
      <c r="AG5" s="146"/>
      <c r="AH5" s="146"/>
      <c r="AI5" s="146"/>
      <c r="AJ5" s="146"/>
      <c r="AK5" s="146"/>
      <c r="AL5" s="146"/>
      <c r="AM5" s="146"/>
      <c r="AN5" s="146"/>
      <c r="AO5" s="146"/>
      <c r="AP5" s="147"/>
      <c r="AQ5" s="461" t="s">
        <v>72</v>
      </c>
      <c r="AR5" s="462"/>
      <c r="AS5" s="462"/>
      <c r="AT5" s="462"/>
      <c r="AU5" s="462"/>
      <c r="AV5" s="462"/>
      <c r="AW5" s="462"/>
      <c r="AX5" s="463"/>
    </row>
    <row r="6" spans="1:50" ht="30" customHeight="1">
      <c r="A6" s="466" t="s">
        <v>4</v>
      </c>
      <c r="B6" s="467"/>
      <c r="C6" s="467"/>
      <c r="D6" s="467"/>
      <c r="E6" s="467"/>
      <c r="F6" s="467"/>
      <c r="G6" s="468" t="s">
        <v>61</v>
      </c>
      <c r="H6" s="459"/>
      <c r="I6" s="459"/>
      <c r="J6" s="459"/>
      <c r="K6" s="459"/>
      <c r="L6" s="459"/>
      <c r="M6" s="459"/>
      <c r="N6" s="459"/>
      <c r="O6" s="459"/>
      <c r="P6" s="459"/>
      <c r="Q6" s="459"/>
      <c r="R6" s="459"/>
      <c r="S6" s="459"/>
      <c r="T6" s="459"/>
      <c r="U6" s="459"/>
      <c r="V6" s="459"/>
      <c r="W6" s="459"/>
      <c r="X6" s="459"/>
      <c r="Y6" s="469" t="s">
        <v>45</v>
      </c>
      <c r="Z6" s="470"/>
      <c r="AA6" s="470"/>
      <c r="AB6" s="470"/>
      <c r="AC6" s="470"/>
      <c r="AD6" s="471"/>
      <c r="AE6" s="472" t="s">
        <v>244</v>
      </c>
      <c r="AF6" s="472"/>
      <c r="AG6" s="472"/>
      <c r="AH6" s="472"/>
      <c r="AI6" s="472"/>
      <c r="AJ6" s="472"/>
      <c r="AK6" s="472"/>
      <c r="AL6" s="472"/>
      <c r="AM6" s="472"/>
      <c r="AN6" s="472"/>
      <c r="AO6" s="472"/>
      <c r="AP6" s="472"/>
      <c r="AQ6" s="459"/>
      <c r="AR6" s="459"/>
      <c r="AS6" s="459"/>
      <c r="AT6" s="459"/>
      <c r="AU6" s="459"/>
      <c r="AV6" s="459"/>
      <c r="AW6" s="459"/>
      <c r="AX6" s="473"/>
    </row>
    <row r="7" spans="1:50" ht="39.75" customHeight="1">
      <c r="A7" s="474" t="s">
        <v>253</v>
      </c>
      <c r="B7" s="475"/>
      <c r="C7" s="475"/>
      <c r="D7" s="475"/>
      <c r="E7" s="475"/>
      <c r="F7" s="475"/>
      <c r="G7" s="476" t="s">
        <v>70</v>
      </c>
      <c r="H7" s="477"/>
      <c r="I7" s="477"/>
      <c r="J7" s="477"/>
      <c r="K7" s="477"/>
      <c r="L7" s="477"/>
      <c r="M7" s="477"/>
      <c r="N7" s="477"/>
      <c r="O7" s="477"/>
      <c r="P7" s="477"/>
      <c r="Q7" s="477"/>
      <c r="R7" s="477"/>
      <c r="S7" s="477"/>
      <c r="T7" s="477"/>
      <c r="U7" s="477"/>
      <c r="V7" s="478"/>
      <c r="W7" s="478"/>
      <c r="X7" s="478"/>
      <c r="Y7" s="479" t="s">
        <v>5</v>
      </c>
      <c r="Z7" s="459"/>
      <c r="AA7" s="459"/>
      <c r="AB7" s="459"/>
      <c r="AC7" s="459"/>
      <c r="AD7" s="480"/>
      <c r="AE7" s="481" t="s">
        <v>65</v>
      </c>
      <c r="AF7" s="364"/>
      <c r="AG7" s="364"/>
      <c r="AH7" s="364"/>
      <c r="AI7" s="364"/>
      <c r="AJ7" s="364"/>
      <c r="AK7" s="364"/>
      <c r="AL7" s="364"/>
      <c r="AM7" s="364"/>
      <c r="AN7" s="364"/>
      <c r="AO7" s="364"/>
      <c r="AP7" s="364"/>
      <c r="AQ7" s="364"/>
      <c r="AR7" s="364"/>
      <c r="AS7" s="364"/>
      <c r="AT7" s="364"/>
      <c r="AU7" s="364"/>
      <c r="AV7" s="364"/>
      <c r="AW7" s="364"/>
      <c r="AX7" s="482"/>
    </row>
    <row r="8" spans="1:50" ht="103.5" customHeight="1">
      <c r="A8" s="483" t="s">
        <v>254</v>
      </c>
      <c r="B8" s="484"/>
      <c r="C8" s="484"/>
      <c r="D8" s="484"/>
      <c r="E8" s="484"/>
      <c r="F8" s="484"/>
      <c r="G8" s="485" t="s">
        <v>73</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7"/>
    </row>
    <row r="9" spans="1:50" ht="137.25" customHeight="1">
      <c r="A9" s="483" t="s">
        <v>255</v>
      </c>
      <c r="B9" s="484"/>
      <c r="C9" s="484"/>
      <c r="D9" s="484"/>
      <c r="E9" s="484"/>
      <c r="F9" s="484"/>
      <c r="G9" s="485" t="s">
        <v>74</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29.25" customHeight="1">
      <c r="A10" s="483" t="s">
        <v>6</v>
      </c>
      <c r="B10" s="484"/>
      <c r="C10" s="484"/>
      <c r="D10" s="484"/>
      <c r="E10" s="484"/>
      <c r="F10" s="488"/>
      <c r="G10" s="489" t="s">
        <v>275</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1" customHeight="1">
      <c r="A11" s="355" t="s">
        <v>256</v>
      </c>
      <c r="B11" s="356"/>
      <c r="C11" s="356"/>
      <c r="D11" s="356"/>
      <c r="E11" s="356"/>
      <c r="F11" s="357"/>
      <c r="G11" s="492"/>
      <c r="H11" s="493"/>
      <c r="I11" s="493"/>
      <c r="J11" s="493"/>
      <c r="K11" s="493"/>
      <c r="L11" s="493"/>
      <c r="M11" s="493"/>
      <c r="N11" s="493"/>
      <c r="O11" s="493"/>
      <c r="P11" s="65" t="s">
        <v>257</v>
      </c>
      <c r="Q11" s="66"/>
      <c r="R11" s="66"/>
      <c r="S11" s="66"/>
      <c r="T11" s="66"/>
      <c r="U11" s="66"/>
      <c r="V11" s="67"/>
      <c r="W11" s="65" t="s">
        <v>258</v>
      </c>
      <c r="X11" s="66"/>
      <c r="Y11" s="66"/>
      <c r="Z11" s="66"/>
      <c r="AA11" s="66"/>
      <c r="AB11" s="66"/>
      <c r="AC11" s="67"/>
      <c r="AD11" s="65" t="s">
        <v>259</v>
      </c>
      <c r="AE11" s="66"/>
      <c r="AF11" s="66"/>
      <c r="AG11" s="66"/>
      <c r="AH11" s="66"/>
      <c r="AI11" s="66"/>
      <c r="AJ11" s="67"/>
      <c r="AK11" s="65" t="s">
        <v>260</v>
      </c>
      <c r="AL11" s="66"/>
      <c r="AM11" s="66"/>
      <c r="AN11" s="66"/>
      <c r="AO11" s="66"/>
      <c r="AP11" s="66"/>
      <c r="AQ11" s="67"/>
      <c r="AR11" s="65" t="s">
        <v>261</v>
      </c>
      <c r="AS11" s="66"/>
      <c r="AT11" s="66"/>
      <c r="AU11" s="66"/>
      <c r="AV11" s="66"/>
      <c r="AW11" s="66"/>
      <c r="AX11" s="494"/>
    </row>
    <row r="12" spans="1:50" ht="21" customHeight="1">
      <c r="A12" s="358"/>
      <c r="B12" s="359"/>
      <c r="C12" s="359"/>
      <c r="D12" s="359"/>
      <c r="E12" s="359"/>
      <c r="F12" s="360"/>
      <c r="G12" s="495" t="s">
        <v>7</v>
      </c>
      <c r="H12" s="496"/>
      <c r="I12" s="501" t="s">
        <v>8</v>
      </c>
      <c r="J12" s="502"/>
      <c r="K12" s="502"/>
      <c r="L12" s="502"/>
      <c r="M12" s="502"/>
      <c r="N12" s="502"/>
      <c r="O12" s="503"/>
      <c r="P12" s="504">
        <v>7941</v>
      </c>
      <c r="Q12" s="504"/>
      <c r="R12" s="504"/>
      <c r="S12" s="504"/>
      <c r="T12" s="504"/>
      <c r="U12" s="504"/>
      <c r="V12" s="504"/>
      <c r="W12" s="504">
        <v>7602</v>
      </c>
      <c r="X12" s="504"/>
      <c r="Y12" s="504"/>
      <c r="Z12" s="504"/>
      <c r="AA12" s="504"/>
      <c r="AB12" s="504"/>
      <c r="AC12" s="504"/>
      <c r="AD12" s="504">
        <v>8391.705</v>
      </c>
      <c r="AE12" s="504"/>
      <c r="AF12" s="504"/>
      <c r="AG12" s="504"/>
      <c r="AH12" s="504"/>
      <c r="AI12" s="504"/>
      <c r="AJ12" s="504"/>
      <c r="AK12" s="505">
        <v>8238.87</v>
      </c>
      <c r="AL12" s="505"/>
      <c r="AM12" s="505"/>
      <c r="AN12" s="505"/>
      <c r="AO12" s="505"/>
      <c r="AP12" s="505"/>
      <c r="AQ12" s="505"/>
      <c r="AR12" s="504">
        <f>R67</f>
        <v>9054</v>
      </c>
      <c r="AS12" s="504"/>
      <c r="AT12" s="504"/>
      <c r="AU12" s="504"/>
      <c r="AV12" s="504"/>
      <c r="AW12" s="504"/>
      <c r="AX12" s="506"/>
    </row>
    <row r="13" spans="1:50" ht="21" customHeight="1">
      <c r="A13" s="358"/>
      <c r="B13" s="359"/>
      <c r="C13" s="359"/>
      <c r="D13" s="359"/>
      <c r="E13" s="359"/>
      <c r="F13" s="360"/>
      <c r="G13" s="497"/>
      <c r="H13" s="498"/>
      <c r="I13" s="365" t="s">
        <v>9</v>
      </c>
      <c r="J13" s="507"/>
      <c r="K13" s="507"/>
      <c r="L13" s="507"/>
      <c r="M13" s="507"/>
      <c r="N13" s="507"/>
      <c r="O13" s="508"/>
      <c r="P13" s="368" t="s">
        <v>75</v>
      </c>
      <c r="Q13" s="368"/>
      <c r="R13" s="368"/>
      <c r="S13" s="368"/>
      <c r="T13" s="368"/>
      <c r="U13" s="368"/>
      <c r="V13" s="368"/>
      <c r="W13" s="368">
        <v>-235.936</v>
      </c>
      <c r="X13" s="368"/>
      <c r="Y13" s="368"/>
      <c r="Z13" s="368"/>
      <c r="AA13" s="368"/>
      <c r="AB13" s="368"/>
      <c r="AC13" s="368"/>
      <c r="AD13" s="368" t="s">
        <v>75</v>
      </c>
      <c r="AE13" s="368"/>
      <c r="AF13" s="368"/>
      <c r="AG13" s="368"/>
      <c r="AH13" s="368"/>
      <c r="AI13" s="368"/>
      <c r="AJ13" s="368"/>
      <c r="AK13" s="368" t="s">
        <v>75</v>
      </c>
      <c r="AL13" s="368"/>
      <c r="AM13" s="368"/>
      <c r="AN13" s="368"/>
      <c r="AO13" s="368"/>
      <c r="AP13" s="368"/>
      <c r="AQ13" s="368"/>
      <c r="AR13" s="509"/>
      <c r="AS13" s="509"/>
      <c r="AT13" s="509"/>
      <c r="AU13" s="509"/>
      <c r="AV13" s="509"/>
      <c r="AW13" s="509"/>
      <c r="AX13" s="510"/>
    </row>
    <row r="14" spans="1:50" ht="21" customHeight="1">
      <c r="A14" s="358"/>
      <c r="B14" s="359"/>
      <c r="C14" s="359"/>
      <c r="D14" s="359"/>
      <c r="E14" s="359"/>
      <c r="F14" s="360"/>
      <c r="G14" s="497"/>
      <c r="H14" s="498"/>
      <c r="I14" s="365" t="s">
        <v>54</v>
      </c>
      <c r="J14" s="366"/>
      <c r="K14" s="366"/>
      <c r="L14" s="366"/>
      <c r="M14" s="366"/>
      <c r="N14" s="366"/>
      <c r="O14" s="367"/>
      <c r="P14" s="368" t="s">
        <v>75</v>
      </c>
      <c r="Q14" s="368"/>
      <c r="R14" s="368"/>
      <c r="S14" s="368"/>
      <c r="T14" s="368"/>
      <c r="U14" s="368"/>
      <c r="V14" s="368"/>
      <c r="W14" s="368" t="s">
        <v>75</v>
      </c>
      <c r="X14" s="368"/>
      <c r="Y14" s="368"/>
      <c r="Z14" s="368"/>
      <c r="AA14" s="368"/>
      <c r="AB14" s="368"/>
      <c r="AC14" s="368"/>
      <c r="AD14" s="368" t="s">
        <v>75</v>
      </c>
      <c r="AE14" s="368"/>
      <c r="AF14" s="368"/>
      <c r="AG14" s="368"/>
      <c r="AH14" s="368"/>
      <c r="AI14" s="368"/>
      <c r="AJ14" s="368"/>
      <c r="AK14" s="368" t="s">
        <v>75</v>
      </c>
      <c r="AL14" s="368"/>
      <c r="AM14" s="368"/>
      <c r="AN14" s="368"/>
      <c r="AO14" s="368"/>
      <c r="AP14" s="368"/>
      <c r="AQ14" s="368"/>
      <c r="AR14" s="377" t="s">
        <v>291</v>
      </c>
      <c r="AS14" s="378"/>
      <c r="AT14" s="378"/>
      <c r="AU14" s="378"/>
      <c r="AV14" s="378"/>
      <c r="AW14" s="378"/>
      <c r="AX14" s="379"/>
    </row>
    <row r="15" spans="1:50" ht="21" customHeight="1">
      <c r="A15" s="358"/>
      <c r="B15" s="359"/>
      <c r="C15" s="359"/>
      <c r="D15" s="359"/>
      <c r="E15" s="359"/>
      <c r="F15" s="360"/>
      <c r="G15" s="497"/>
      <c r="H15" s="498"/>
      <c r="I15" s="365" t="s">
        <v>55</v>
      </c>
      <c r="J15" s="366"/>
      <c r="K15" s="366"/>
      <c r="L15" s="366"/>
      <c r="M15" s="366"/>
      <c r="N15" s="366"/>
      <c r="O15" s="367"/>
      <c r="P15" s="368" t="s">
        <v>75</v>
      </c>
      <c r="Q15" s="368"/>
      <c r="R15" s="368"/>
      <c r="S15" s="368"/>
      <c r="T15" s="368"/>
      <c r="U15" s="368"/>
      <c r="V15" s="368"/>
      <c r="W15" s="368" t="s">
        <v>75</v>
      </c>
      <c r="X15" s="368"/>
      <c r="Y15" s="368"/>
      <c r="Z15" s="368"/>
      <c r="AA15" s="368"/>
      <c r="AB15" s="368"/>
      <c r="AC15" s="368"/>
      <c r="AD15" s="368" t="s">
        <v>75</v>
      </c>
      <c r="AE15" s="368"/>
      <c r="AF15" s="368"/>
      <c r="AG15" s="368"/>
      <c r="AH15" s="368"/>
      <c r="AI15" s="368"/>
      <c r="AJ15" s="368"/>
      <c r="AK15" s="368" t="s">
        <v>75</v>
      </c>
      <c r="AL15" s="368"/>
      <c r="AM15" s="368"/>
      <c r="AN15" s="368"/>
      <c r="AO15" s="368"/>
      <c r="AP15" s="368"/>
      <c r="AQ15" s="368"/>
      <c r="AR15" s="383"/>
      <c r="AS15" s="384"/>
      <c r="AT15" s="384"/>
      <c r="AU15" s="384"/>
      <c r="AV15" s="384"/>
      <c r="AW15" s="384"/>
      <c r="AX15" s="385"/>
    </row>
    <row r="16" spans="1:50" ht="24.75" customHeight="1">
      <c r="A16" s="358"/>
      <c r="B16" s="359"/>
      <c r="C16" s="359"/>
      <c r="D16" s="359"/>
      <c r="E16" s="359"/>
      <c r="F16" s="360"/>
      <c r="G16" s="497"/>
      <c r="H16" s="498"/>
      <c r="I16" s="365" t="s">
        <v>53</v>
      </c>
      <c r="J16" s="507"/>
      <c r="K16" s="507"/>
      <c r="L16" s="507"/>
      <c r="M16" s="507"/>
      <c r="N16" s="507"/>
      <c r="O16" s="508"/>
      <c r="P16" s="368" t="s">
        <v>75</v>
      </c>
      <c r="Q16" s="368"/>
      <c r="R16" s="368"/>
      <c r="S16" s="368"/>
      <c r="T16" s="368"/>
      <c r="U16" s="368"/>
      <c r="V16" s="368"/>
      <c r="W16" s="368" t="s">
        <v>75</v>
      </c>
      <c r="X16" s="368"/>
      <c r="Y16" s="368"/>
      <c r="Z16" s="368"/>
      <c r="AA16" s="368"/>
      <c r="AB16" s="368"/>
      <c r="AC16" s="368"/>
      <c r="AD16" s="368" t="s">
        <v>75</v>
      </c>
      <c r="AE16" s="368"/>
      <c r="AF16" s="368"/>
      <c r="AG16" s="368"/>
      <c r="AH16" s="368"/>
      <c r="AI16" s="368"/>
      <c r="AJ16" s="368"/>
      <c r="AK16" s="368" t="s">
        <v>75</v>
      </c>
      <c r="AL16" s="368"/>
      <c r="AM16" s="368"/>
      <c r="AN16" s="368"/>
      <c r="AO16" s="368"/>
      <c r="AP16" s="368"/>
      <c r="AQ16" s="368"/>
      <c r="AR16" s="511"/>
      <c r="AS16" s="511"/>
      <c r="AT16" s="511"/>
      <c r="AU16" s="511"/>
      <c r="AV16" s="511"/>
      <c r="AW16" s="511"/>
      <c r="AX16" s="512"/>
    </row>
    <row r="17" spans="1:50" ht="24.75" customHeight="1">
      <c r="A17" s="358"/>
      <c r="B17" s="359"/>
      <c r="C17" s="359"/>
      <c r="D17" s="359"/>
      <c r="E17" s="359"/>
      <c r="F17" s="360"/>
      <c r="G17" s="499"/>
      <c r="H17" s="500"/>
      <c r="I17" s="369" t="s">
        <v>19</v>
      </c>
      <c r="J17" s="370"/>
      <c r="K17" s="370"/>
      <c r="L17" s="370"/>
      <c r="M17" s="370"/>
      <c r="N17" s="370"/>
      <c r="O17" s="371"/>
      <c r="P17" s="513">
        <f>SUM(P12:P16)</f>
        <v>7941</v>
      </c>
      <c r="Q17" s="513"/>
      <c r="R17" s="513"/>
      <c r="S17" s="513"/>
      <c r="T17" s="513"/>
      <c r="U17" s="513"/>
      <c r="V17" s="513"/>
      <c r="W17" s="513">
        <f>SUM(W12:W16)</f>
        <v>7366.064</v>
      </c>
      <c r="X17" s="513"/>
      <c r="Y17" s="513"/>
      <c r="Z17" s="513"/>
      <c r="AA17" s="513"/>
      <c r="AB17" s="513"/>
      <c r="AC17" s="513"/>
      <c r="AD17" s="513">
        <f>SUM(AD12:AD16)</f>
        <v>8391.705</v>
      </c>
      <c r="AE17" s="513"/>
      <c r="AF17" s="513"/>
      <c r="AG17" s="513"/>
      <c r="AH17" s="513"/>
      <c r="AI17" s="513"/>
      <c r="AJ17" s="513"/>
      <c r="AK17" s="513">
        <f>SUM(AK12:AK16)</f>
        <v>8238.87</v>
      </c>
      <c r="AL17" s="513"/>
      <c r="AM17" s="513"/>
      <c r="AN17" s="513"/>
      <c r="AO17" s="513"/>
      <c r="AP17" s="513"/>
      <c r="AQ17" s="513"/>
      <c r="AR17" s="514" t="s">
        <v>291</v>
      </c>
      <c r="AS17" s="514"/>
      <c r="AT17" s="514"/>
      <c r="AU17" s="514"/>
      <c r="AV17" s="514"/>
      <c r="AW17" s="514"/>
      <c r="AX17" s="515"/>
    </row>
    <row r="18" spans="1:50" ht="24.75" customHeight="1">
      <c r="A18" s="358"/>
      <c r="B18" s="359"/>
      <c r="C18" s="359"/>
      <c r="D18" s="359"/>
      <c r="E18" s="359"/>
      <c r="F18" s="360"/>
      <c r="G18" s="519" t="s">
        <v>10</v>
      </c>
      <c r="H18" s="520"/>
      <c r="I18" s="520"/>
      <c r="J18" s="520"/>
      <c r="K18" s="520"/>
      <c r="L18" s="520"/>
      <c r="M18" s="520"/>
      <c r="N18" s="520"/>
      <c r="O18" s="520"/>
      <c r="P18" s="516">
        <v>7941</v>
      </c>
      <c r="Q18" s="516"/>
      <c r="R18" s="516"/>
      <c r="S18" s="516"/>
      <c r="T18" s="516"/>
      <c r="U18" s="516"/>
      <c r="V18" s="516"/>
      <c r="W18" s="516">
        <v>7366.221</v>
      </c>
      <c r="X18" s="516"/>
      <c r="Y18" s="516"/>
      <c r="Z18" s="516"/>
      <c r="AA18" s="516"/>
      <c r="AB18" s="516"/>
      <c r="AC18" s="516"/>
      <c r="AD18" s="516">
        <v>8391.705</v>
      </c>
      <c r="AE18" s="516"/>
      <c r="AF18" s="516"/>
      <c r="AG18" s="516"/>
      <c r="AH18" s="516"/>
      <c r="AI18" s="516"/>
      <c r="AJ18" s="516"/>
      <c r="AK18" s="517"/>
      <c r="AL18" s="517"/>
      <c r="AM18" s="517"/>
      <c r="AN18" s="517"/>
      <c r="AO18" s="517"/>
      <c r="AP18" s="517"/>
      <c r="AQ18" s="517"/>
      <c r="AR18" s="517"/>
      <c r="AS18" s="517"/>
      <c r="AT18" s="517"/>
      <c r="AU18" s="517"/>
      <c r="AV18" s="517"/>
      <c r="AW18" s="517"/>
      <c r="AX18" s="518"/>
    </row>
    <row r="19" spans="1:50" ht="24.75" customHeight="1">
      <c r="A19" s="361"/>
      <c r="B19" s="362"/>
      <c r="C19" s="362"/>
      <c r="D19" s="362"/>
      <c r="E19" s="362"/>
      <c r="F19" s="363"/>
      <c r="G19" s="519" t="s">
        <v>11</v>
      </c>
      <c r="H19" s="520"/>
      <c r="I19" s="520"/>
      <c r="J19" s="520"/>
      <c r="K19" s="520"/>
      <c r="L19" s="520"/>
      <c r="M19" s="520"/>
      <c r="N19" s="520"/>
      <c r="O19" s="520"/>
      <c r="P19" s="521">
        <f>P18/P17</f>
        <v>1</v>
      </c>
      <c r="Q19" s="521"/>
      <c r="R19" s="521"/>
      <c r="S19" s="521"/>
      <c r="T19" s="521"/>
      <c r="U19" s="521"/>
      <c r="V19" s="521"/>
      <c r="W19" s="521">
        <f>W18/W17</f>
        <v>1.0000213139608887</v>
      </c>
      <c r="X19" s="521"/>
      <c r="Y19" s="521"/>
      <c r="Z19" s="521"/>
      <c r="AA19" s="521"/>
      <c r="AB19" s="521"/>
      <c r="AC19" s="521"/>
      <c r="AD19" s="521">
        <f>AD18/AD17</f>
        <v>1</v>
      </c>
      <c r="AE19" s="521"/>
      <c r="AF19" s="521"/>
      <c r="AG19" s="521"/>
      <c r="AH19" s="521"/>
      <c r="AI19" s="521"/>
      <c r="AJ19" s="521"/>
      <c r="AK19" s="517"/>
      <c r="AL19" s="517"/>
      <c r="AM19" s="517"/>
      <c r="AN19" s="517"/>
      <c r="AO19" s="517"/>
      <c r="AP19" s="517"/>
      <c r="AQ19" s="517"/>
      <c r="AR19" s="517"/>
      <c r="AS19" s="517"/>
      <c r="AT19" s="517"/>
      <c r="AU19" s="517"/>
      <c r="AV19" s="517"/>
      <c r="AW19" s="517"/>
      <c r="AX19" s="518"/>
    </row>
    <row r="20" spans="1:50" ht="31.5" customHeight="1">
      <c r="A20" s="522" t="s">
        <v>13</v>
      </c>
      <c r="B20" s="523"/>
      <c r="C20" s="523"/>
      <c r="D20" s="523"/>
      <c r="E20" s="523"/>
      <c r="F20" s="524"/>
      <c r="G20" s="531" t="s">
        <v>32</v>
      </c>
      <c r="H20" s="66"/>
      <c r="I20" s="66"/>
      <c r="J20" s="66"/>
      <c r="K20" s="66"/>
      <c r="L20" s="66"/>
      <c r="M20" s="66"/>
      <c r="N20" s="66"/>
      <c r="O20" s="66"/>
      <c r="P20" s="66"/>
      <c r="Q20" s="66"/>
      <c r="R20" s="66"/>
      <c r="S20" s="66"/>
      <c r="T20" s="66"/>
      <c r="U20" s="66"/>
      <c r="V20" s="66"/>
      <c r="W20" s="66"/>
      <c r="X20" s="67"/>
      <c r="Y20" s="532"/>
      <c r="Z20" s="533"/>
      <c r="AA20" s="534"/>
      <c r="AB20" s="65" t="s">
        <v>12</v>
      </c>
      <c r="AC20" s="66"/>
      <c r="AD20" s="67"/>
      <c r="AE20" s="63" t="s">
        <v>257</v>
      </c>
      <c r="AF20" s="63"/>
      <c r="AG20" s="63"/>
      <c r="AH20" s="63"/>
      <c r="AI20" s="63"/>
      <c r="AJ20" s="63" t="s">
        <v>258</v>
      </c>
      <c r="AK20" s="63"/>
      <c r="AL20" s="63"/>
      <c r="AM20" s="63"/>
      <c r="AN20" s="63"/>
      <c r="AO20" s="63" t="s">
        <v>259</v>
      </c>
      <c r="AP20" s="63"/>
      <c r="AQ20" s="63"/>
      <c r="AR20" s="63"/>
      <c r="AS20" s="63"/>
      <c r="AT20" s="64" t="s">
        <v>276</v>
      </c>
      <c r="AU20" s="63"/>
      <c r="AV20" s="63"/>
      <c r="AW20" s="63"/>
      <c r="AX20" s="529"/>
    </row>
    <row r="21" spans="1:50" ht="99" customHeight="1">
      <c r="A21" s="525"/>
      <c r="B21" s="523"/>
      <c r="C21" s="523"/>
      <c r="D21" s="523"/>
      <c r="E21" s="523"/>
      <c r="F21" s="524"/>
      <c r="G21" s="174" t="s">
        <v>212</v>
      </c>
      <c r="H21" s="192"/>
      <c r="I21" s="192"/>
      <c r="J21" s="192"/>
      <c r="K21" s="192"/>
      <c r="L21" s="192"/>
      <c r="M21" s="192"/>
      <c r="N21" s="192"/>
      <c r="O21" s="192"/>
      <c r="P21" s="192"/>
      <c r="Q21" s="192"/>
      <c r="R21" s="192"/>
      <c r="S21" s="192"/>
      <c r="T21" s="192"/>
      <c r="U21" s="192"/>
      <c r="V21" s="192"/>
      <c r="W21" s="192"/>
      <c r="X21" s="193"/>
      <c r="Y21" s="636" t="s">
        <v>284</v>
      </c>
      <c r="Z21" s="637"/>
      <c r="AA21" s="638"/>
      <c r="AB21" s="539" t="s">
        <v>292</v>
      </c>
      <c r="AC21" s="540"/>
      <c r="AD21" s="540"/>
      <c r="AE21" s="540"/>
      <c r="AF21" s="540"/>
      <c r="AG21" s="540"/>
      <c r="AH21" s="540"/>
      <c r="AI21" s="540"/>
      <c r="AJ21" s="540"/>
      <c r="AK21" s="540"/>
      <c r="AL21" s="540"/>
      <c r="AM21" s="540"/>
      <c r="AN21" s="540"/>
      <c r="AO21" s="540"/>
      <c r="AP21" s="540"/>
      <c r="AQ21" s="540"/>
      <c r="AR21" s="540"/>
      <c r="AS21" s="541"/>
      <c r="AT21" s="234" t="s">
        <v>277</v>
      </c>
      <c r="AU21" s="235"/>
      <c r="AV21" s="235"/>
      <c r="AW21" s="235"/>
      <c r="AX21" s="236"/>
    </row>
    <row r="22" spans="1:50" ht="99" customHeight="1">
      <c r="A22" s="526"/>
      <c r="B22" s="527"/>
      <c r="C22" s="527"/>
      <c r="D22" s="527"/>
      <c r="E22" s="527"/>
      <c r="F22" s="528"/>
      <c r="G22" s="530"/>
      <c r="H22" s="217"/>
      <c r="I22" s="217"/>
      <c r="J22" s="217"/>
      <c r="K22" s="217"/>
      <c r="L22" s="217"/>
      <c r="M22" s="217"/>
      <c r="N22" s="217"/>
      <c r="O22" s="217"/>
      <c r="P22" s="217"/>
      <c r="Q22" s="217"/>
      <c r="R22" s="217"/>
      <c r="S22" s="217"/>
      <c r="T22" s="217"/>
      <c r="U22" s="217"/>
      <c r="V22" s="217"/>
      <c r="W22" s="217"/>
      <c r="X22" s="218"/>
      <c r="Y22" s="639"/>
      <c r="Z22" s="640"/>
      <c r="AA22" s="641"/>
      <c r="AB22" s="542"/>
      <c r="AC22" s="543"/>
      <c r="AD22" s="543"/>
      <c r="AE22" s="543"/>
      <c r="AF22" s="543"/>
      <c r="AG22" s="543"/>
      <c r="AH22" s="543"/>
      <c r="AI22" s="543"/>
      <c r="AJ22" s="543"/>
      <c r="AK22" s="543"/>
      <c r="AL22" s="543"/>
      <c r="AM22" s="543"/>
      <c r="AN22" s="543"/>
      <c r="AO22" s="543"/>
      <c r="AP22" s="543"/>
      <c r="AQ22" s="543"/>
      <c r="AR22" s="543"/>
      <c r="AS22" s="544"/>
      <c r="AT22" s="237"/>
      <c r="AU22" s="238"/>
      <c r="AV22" s="238"/>
      <c r="AW22" s="238"/>
      <c r="AX22" s="239"/>
    </row>
    <row r="23" spans="1:50" ht="99" customHeight="1">
      <c r="A23" s="526"/>
      <c r="B23" s="527"/>
      <c r="C23" s="527"/>
      <c r="D23" s="527"/>
      <c r="E23" s="527"/>
      <c r="F23" s="528"/>
      <c r="G23" s="194"/>
      <c r="H23" s="195"/>
      <c r="I23" s="195"/>
      <c r="J23" s="195"/>
      <c r="K23" s="195"/>
      <c r="L23" s="195"/>
      <c r="M23" s="195"/>
      <c r="N23" s="195"/>
      <c r="O23" s="195"/>
      <c r="P23" s="195"/>
      <c r="Q23" s="195"/>
      <c r="R23" s="195"/>
      <c r="S23" s="195"/>
      <c r="T23" s="195"/>
      <c r="U23" s="195"/>
      <c r="V23" s="195"/>
      <c r="W23" s="195"/>
      <c r="X23" s="196"/>
      <c r="Y23" s="642"/>
      <c r="Z23" s="643"/>
      <c r="AA23" s="644"/>
      <c r="AB23" s="545"/>
      <c r="AC23" s="546"/>
      <c r="AD23" s="546"/>
      <c r="AE23" s="546"/>
      <c r="AF23" s="546"/>
      <c r="AG23" s="546"/>
      <c r="AH23" s="546"/>
      <c r="AI23" s="546"/>
      <c r="AJ23" s="546"/>
      <c r="AK23" s="546"/>
      <c r="AL23" s="546"/>
      <c r="AM23" s="546"/>
      <c r="AN23" s="546"/>
      <c r="AO23" s="546"/>
      <c r="AP23" s="546"/>
      <c r="AQ23" s="546"/>
      <c r="AR23" s="546"/>
      <c r="AS23" s="547"/>
      <c r="AT23" s="240"/>
      <c r="AU23" s="241"/>
      <c r="AV23" s="241"/>
      <c r="AW23" s="241"/>
      <c r="AX23" s="242"/>
    </row>
    <row r="24" spans="1:50" ht="84" customHeight="1">
      <c r="A24" s="163" t="s">
        <v>213</v>
      </c>
      <c r="B24" s="619"/>
      <c r="C24" s="619"/>
      <c r="D24" s="619"/>
      <c r="E24" s="619"/>
      <c r="F24" s="620"/>
      <c r="G24" s="174" t="s">
        <v>214</v>
      </c>
      <c r="H24" s="192"/>
      <c r="I24" s="192"/>
      <c r="J24" s="192"/>
      <c r="K24" s="192"/>
      <c r="L24" s="192"/>
      <c r="M24" s="192"/>
      <c r="N24" s="192"/>
      <c r="O24" s="192"/>
      <c r="P24" s="192"/>
      <c r="Q24" s="192"/>
      <c r="R24" s="192"/>
      <c r="S24" s="192"/>
      <c r="T24" s="192"/>
      <c r="U24" s="192"/>
      <c r="V24" s="192"/>
      <c r="W24" s="192"/>
      <c r="X24" s="193"/>
      <c r="Y24" s="636" t="s">
        <v>284</v>
      </c>
      <c r="Z24" s="637"/>
      <c r="AA24" s="638"/>
      <c r="AB24" s="539" t="s">
        <v>293</v>
      </c>
      <c r="AC24" s="540"/>
      <c r="AD24" s="540"/>
      <c r="AE24" s="540"/>
      <c r="AF24" s="540"/>
      <c r="AG24" s="540"/>
      <c r="AH24" s="540"/>
      <c r="AI24" s="540"/>
      <c r="AJ24" s="540"/>
      <c r="AK24" s="540"/>
      <c r="AL24" s="540"/>
      <c r="AM24" s="540"/>
      <c r="AN24" s="540"/>
      <c r="AO24" s="540"/>
      <c r="AP24" s="540"/>
      <c r="AQ24" s="540"/>
      <c r="AR24" s="540"/>
      <c r="AS24" s="541"/>
      <c r="AT24" s="234" t="s">
        <v>278</v>
      </c>
      <c r="AU24" s="235"/>
      <c r="AV24" s="235"/>
      <c r="AW24" s="235"/>
      <c r="AX24" s="236"/>
    </row>
    <row r="25" spans="1:50" ht="84" customHeight="1">
      <c r="A25" s="621"/>
      <c r="B25" s="622"/>
      <c r="C25" s="622"/>
      <c r="D25" s="622"/>
      <c r="E25" s="622"/>
      <c r="F25" s="623"/>
      <c r="G25" s="530"/>
      <c r="H25" s="217"/>
      <c r="I25" s="217"/>
      <c r="J25" s="217"/>
      <c r="K25" s="217"/>
      <c r="L25" s="217"/>
      <c r="M25" s="217"/>
      <c r="N25" s="217"/>
      <c r="O25" s="217"/>
      <c r="P25" s="217"/>
      <c r="Q25" s="217"/>
      <c r="R25" s="217"/>
      <c r="S25" s="217"/>
      <c r="T25" s="217"/>
      <c r="U25" s="217"/>
      <c r="V25" s="217"/>
      <c r="W25" s="217"/>
      <c r="X25" s="218"/>
      <c r="Y25" s="639"/>
      <c r="Z25" s="640"/>
      <c r="AA25" s="641"/>
      <c r="AB25" s="542"/>
      <c r="AC25" s="543"/>
      <c r="AD25" s="543"/>
      <c r="AE25" s="543"/>
      <c r="AF25" s="543"/>
      <c r="AG25" s="543"/>
      <c r="AH25" s="543"/>
      <c r="AI25" s="543"/>
      <c r="AJ25" s="543"/>
      <c r="AK25" s="543"/>
      <c r="AL25" s="543"/>
      <c r="AM25" s="543"/>
      <c r="AN25" s="543"/>
      <c r="AO25" s="543"/>
      <c r="AP25" s="543"/>
      <c r="AQ25" s="543"/>
      <c r="AR25" s="543"/>
      <c r="AS25" s="544"/>
      <c r="AT25" s="237"/>
      <c r="AU25" s="238"/>
      <c r="AV25" s="238"/>
      <c r="AW25" s="238"/>
      <c r="AX25" s="239"/>
    </row>
    <row r="26" spans="1:50" ht="84" customHeight="1">
      <c r="A26" s="624"/>
      <c r="B26" s="625"/>
      <c r="C26" s="625"/>
      <c r="D26" s="625"/>
      <c r="E26" s="625"/>
      <c r="F26" s="626"/>
      <c r="G26" s="194"/>
      <c r="H26" s="195"/>
      <c r="I26" s="195"/>
      <c r="J26" s="195"/>
      <c r="K26" s="195"/>
      <c r="L26" s="195"/>
      <c r="M26" s="195"/>
      <c r="N26" s="195"/>
      <c r="O26" s="195"/>
      <c r="P26" s="195"/>
      <c r="Q26" s="195"/>
      <c r="R26" s="195"/>
      <c r="S26" s="195"/>
      <c r="T26" s="195"/>
      <c r="U26" s="195"/>
      <c r="V26" s="195"/>
      <c r="W26" s="195"/>
      <c r="X26" s="196"/>
      <c r="Y26" s="642"/>
      <c r="Z26" s="643"/>
      <c r="AA26" s="644"/>
      <c r="AB26" s="545"/>
      <c r="AC26" s="546"/>
      <c r="AD26" s="546"/>
      <c r="AE26" s="546"/>
      <c r="AF26" s="546"/>
      <c r="AG26" s="546"/>
      <c r="AH26" s="546"/>
      <c r="AI26" s="546"/>
      <c r="AJ26" s="546"/>
      <c r="AK26" s="546"/>
      <c r="AL26" s="546"/>
      <c r="AM26" s="546"/>
      <c r="AN26" s="546"/>
      <c r="AO26" s="546"/>
      <c r="AP26" s="546"/>
      <c r="AQ26" s="546"/>
      <c r="AR26" s="546"/>
      <c r="AS26" s="547"/>
      <c r="AT26" s="240"/>
      <c r="AU26" s="241"/>
      <c r="AV26" s="241"/>
      <c r="AW26" s="241"/>
      <c r="AX26" s="242"/>
    </row>
    <row r="27" spans="1:50" ht="52.5" customHeight="1">
      <c r="A27" s="163" t="s">
        <v>213</v>
      </c>
      <c r="B27" s="619"/>
      <c r="C27" s="619"/>
      <c r="D27" s="619"/>
      <c r="E27" s="619"/>
      <c r="F27" s="620"/>
      <c r="G27" s="174" t="s">
        <v>215</v>
      </c>
      <c r="H27" s="192"/>
      <c r="I27" s="192"/>
      <c r="J27" s="192"/>
      <c r="K27" s="192"/>
      <c r="L27" s="192"/>
      <c r="M27" s="192"/>
      <c r="N27" s="192"/>
      <c r="O27" s="192"/>
      <c r="P27" s="192"/>
      <c r="Q27" s="192"/>
      <c r="R27" s="192"/>
      <c r="S27" s="192"/>
      <c r="T27" s="192"/>
      <c r="U27" s="192"/>
      <c r="V27" s="192"/>
      <c r="W27" s="192"/>
      <c r="X27" s="193"/>
      <c r="Y27" s="636" t="s">
        <v>284</v>
      </c>
      <c r="Z27" s="637"/>
      <c r="AA27" s="638"/>
      <c r="AB27" s="109" t="s">
        <v>216</v>
      </c>
      <c r="AC27" s="110"/>
      <c r="AD27" s="110"/>
      <c r="AE27" s="110"/>
      <c r="AF27" s="110"/>
      <c r="AG27" s="110"/>
      <c r="AH27" s="110"/>
      <c r="AI27" s="110"/>
      <c r="AJ27" s="110"/>
      <c r="AK27" s="110"/>
      <c r="AL27" s="110"/>
      <c r="AM27" s="110"/>
      <c r="AN27" s="110"/>
      <c r="AO27" s="110"/>
      <c r="AP27" s="110"/>
      <c r="AQ27" s="110"/>
      <c r="AR27" s="110"/>
      <c r="AS27" s="197"/>
      <c r="AT27" s="243"/>
      <c r="AU27" s="244"/>
      <c r="AV27" s="244"/>
      <c r="AW27" s="244"/>
      <c r="AX27" s="245"/>
    </row>
    <row r="28" spans="1:50" ht="52.5" customHeight="1">
      <c r="A28" s="621"/>
      <c r="B28" s="622"/>
      <c r="C28" s="622"/>
      <c r="D28" s="622"/>
      <c r="E28" s="622"/>
      <c r="F28" s="623"/>
      <c r="G28" s="530"/>
      <c r="H28" s="217"/>
      <c r="I28" s="217"/>
      <c r="J28" s="217"/>
      <c r="K28" s="217"/>
      <c r="L28" s="217"/>
      <c r="M28" s="217"/>
      <c r="N28" s="217"/>
      <c r="O28" s="217"/>
      <c r="P28" s="217"/>
      <c r="Q28" s="217"/>
      <c r="R28" s="217"/>
      <c r="S28" s="217"/>
      <c r="T28" s="217"/>
      <c r="U28" s="217"/>
      <c r="V28" s="217"/>
      <c r="W28" s="217"/>
      <c r="X28" s="218"/>
      <c r="Y28" s="639"/>
      <c r="Z28" s="640"/>
      <c r="AA28" s="641"/>
      <c r="AB28" s="112"/>
      <c r="AC28" s="113"/>
      <c r="AD28" s="113"/>
      <c r="AE28" s="113"/>
      <c r="AF28" s="113"/>
      <c r="AG28" s="113"/>
      <c r="AH28" s="113"/>
      <c r="AI28" s="113"/>
      <c r="AJ28" s="113"/>
      <c r="AK28" s="113"/>
      <c r="AL28" s="113"/>
      <c r="AM28" s="113"/>
      <c r="AN28" s="113"/>
      <c r="AO28" s="113"/>
      <c r="AP28" s="113"/>
      <c r="AQ28" s="113"/>
      <c r="AR28" s="113"/>
      <c r="AS28" s="645"/>
      <c r="AT28" s="246"/>
      <c r="AU28" s="247"/>
      <c r="AV28" s="247"/>
      <c r="AW28" s="247"/>
      <c r="AX28" s="248"/>
    </row>
    <row r="29" spans="1:50" ht="52.5" customHeight="1">
      <c r="A29" s="624"/>
      <c r="B29" s="625"/>
      <c r="C29" s="625"/>
      <c r="D29" s="625"/>
      <c r="E29" s="625"/>
      <c r="F29" s="626"/>
      <c r="G29" s="194"/>
      <c r="H29" s="195"/>
      <c r="I29" s="195"/>
      <c r="J29" s="195"/>
      <c r="K29" s="195"/>
      <c r="L29" s="195"/>
      <c r="M29" s="195"/>
      <c r="N29" s="195"/>
      <c r="O29" s="195"/>
      <c r="P29" s="195"/>
      <c r="Q29" s="195"/>
      <c r="R29" s="195"/>
      <c r="S29" s="195"/>
      <c r="T29" s="195"/>
      <c r="U29" s="195"/>
      <c r="V29" s="195"/>
      <c r="W29" s="195"/>
      <c r="X29" s="196"/>
      <c r="Y29" s="642"/>
      <c r="Z29" s="643"/>
      <c r="AA29" s="644"/>
      <c r="AB29" s="115"/>
      <c r="AC29" s="116"/>
      <c r="AD29" s="116"/>
      <c r="AE29" s="116"/>
      <c r="AF29" s="116"/>
      <c r="AG29" s="116"/>
      <c r="AH29" s="116"/>
      <c r="AI29" s="116"/>
      <c r="AJ29" s="116"/>
      <c r="AK29" s="116"/>
      <c r="AL29" s="116"/>
      <c r="AM29" s="116"/>
      <c r="AN29" s="116"/>
      <c r="AO29" s="116"/>
      <c r="AP29" s="116"/>
      <c r="AQ29" s="116"/>
      <c r="AR29" s="116"/>
      <c r="AS29" s="198"/>
      <c r="AT29" s="249"/>
      <c r="AU29" s="250"/>
      <c r="AV29" s="250"/>
      <c r="AW29" s="250"/>
      <c r="AX29" s="251"/>
    </row>
    <row r="30" spans="1:50" ht="96.75" customHeight="1">
      <c r="A30" s="163" t="s">
        <v>213</v>
      </c>
      <c r="B30" s="619"/>
      <c r="C30" s="619"/>
      <c r="D30" s="619"/>
      <c r="E30" s="619"/>
      <c r="F30" s="620"/>
      <c r="G30" s="174" t="s">
        <v>217</v>
      </c>
      <c r="H30" s="192"/>
      <c r="I30" s="192"/>
      <c r="J30" s="192"/>
      <c r="K30" s="192"/>
      <c r="L30" s="192"/>
      <c r="M30" s="192"/>
      <c r="N30" s="192"/>
      <c r="O30" s="192"/>
      <c r="P30" s="192"/>
      <c r="Q30" s="192"/>
      <c r="R30" s="192"/>
      <c r="S30" s="192"/>
      <c r="T30" s="192"/>
      <c r="U30" s="192"/>
      <c r="V30" s="192"/>
      <c r="W30" s="192"/>
      <c r="X30" s="193"/>
      <c r="Y30" s="636" t="s">
        <v>284</v>
      </c>
      <c r="Z30" s="637"/>
      <c r="AA30" s="638"/>
      <c r="AB30" s="109" t="s">
        <v>252</v>
      </c>
      <c r="AC30" s="110"/>
      <c r="AD30" s="110"/>
      <c r="AE30" s="110"/>
      <c r="AF30" s="110"/>
      <c r="AG30" s="110"/>
      <c r="AH30" s="110"/>
      <c r="AI30" s="110"/>
      <c r="AJ30" s="110"/>
      <c r="AK30" s="110"/>
      <c r="AL30" s="110"/>
      <c r="AM30" s="110"/>
      <c r="AN30" s="110"/>
      <c r="AO30" s="110"/>
      <c r="AP30" s="110"/>
      <c r="AQ30" s="110"/>
      <c r="AR30" s="110"/>
      <c r="AS30" s="197"/>
      <c r="AT30" s="243"/>
      <c r="AU30" s="244"/>
      <c r="AV30" s="244"/>
      <c r="AW30" s="244"/>
      <c r="AX30" s="245"/>
    </row>
    <row r="31" spans="1:50" ht="96.75" customHeight="1">
      <c r="A31" s="621"/>
      <c r="B31" s="622"/>
      <c r="C31" s="622"/>
      <c r="D31" s="622"/>
      <c r="E31" s="622"/>
      <c r="F31" s="623"/>
      <c r="G31" s="530"/>
      <c r="H31" s="217"/>
      <c r="I31" s="217"/>
      <c r="J31" s="217"/>
      <c r="K31" s="217"/>
      <c r="L31" s="217"/>
      <c r="M31" s="217"/>
      <c r="N31" s="217"/>
      <c r="O31" s="217"/>
      <c r="P31" s="217"/>
      <c r="Q31" s="217"/>
      <c r="R31" s="217"/>
      <c r="S31" s="217"/>
      <c r="T31" s="217"/>
      <c r="U31" s="217"/>
      <c r="V31" s="217"/>
      <c r="W31" s="217"/>
      <c r="X31" s="218"/>
      <c r="Y31" s="639"/>
      <c r="Z31" s="640"/>
      <c r="AA31" s="641"/>
      <c r="AB31" s="112"/>
      <c r="AC31" s="113"/>
      <c r="AD31" s="113"/>
      <c r="AE31" s="113"/>
      <c r="AF31" s="113"/>
      <c r="AG31" s="113"/>
      <c r="AH31" s="113"/>
      <c r="AI31" s="113"/>
      <c r="AJ31" s="113"/>
      <c r="AK31" s="113"/>
      <c r="AL31" s="113"/>
      <c r="AM31" s="113"/>
      <c r="AN31" s="113"/>
      <c r="AO31" s="113"/>
      <c r="AP31" s="113"/>
      <c r="AQ31" s="113"/>
      <c r="AR31" s="113"/>
      <c r="AS31" s="645"/>
      <c r="AT31" s="246"/>
      <c r="AU31" s="247"/>
      <c r="AV31" s="247"/>
      <c r="AW31" s="247"/>
      <c r="AX31" s="248"/>
    </row>
    <row r="32" spans="1:50" ht="96.75" customHeight="1">
      <c r="A32" s="624"/>
      <c r="B32" s="625"/>
      <c r="C32" s="625"/>
      <c r="D32" s="625"/>
      <c r="E32" s="625"/>
      <c r="F32" s="626"/>
      <c r="G32" s="194"/>
      <c r="H32" s="195"/>
      <c r="I32" s="195"/>
      <c r="J32" s="195"/>
      <c r="K32" s="195"/>
      <c r="L32" s="195"/>
      <c r="M32" s="195"/>
      <c r="N32" s="195"/>
      <c r="O32" s="195"/>
      <c r="P32" s="195"/>
      <c r="Q32" s="195"/>
      <c r="R32" s="195"/>
      <c r="S32" s="195"/>
      <c r="T32" s="195"/>
      <c r="U32" s="195"/>
      <c r="V32" s="195"/>
      <c r="W32" s="195"/>
      <c r="X32" s="196"/>
      <c r="Y32" s="642"/>
      <c r="Z32" s="643"/>
      <c r="AA32" s="644"/>
      <c r="AB32" s="115"/>
      <c r="AC32" s="116"/>
      <c r="AD32" s="116"/>
      <c r="AE32" s="116"/>
      <c r="AF32" s="116"/>
      <c r="AG32" s="116"/>
      <c r="AH32" s="116"/>
      <c r="AI32" s="116"/>
      <c r="AJ32" s="116"/>
      <c r="AK32" s="116"/>
      <c r="AL32" s="116"/>
      <c r="AM32" s="116"/>
      <c r="AN32" s="116"/>
      <c r="AO32" s="116"/>
      <c r="AP32" s="116"/>
      <c r="AQ32" s="116"/>
      <c r="AR32" s="116"/>
      <c r="AS32" s="198"/>
      <c r="AT32" s="249"/>
      <c r="AU32" s="250"/>
      <c r="AV32" s="250"/>
      <c r="AW32" s="250"/>
      <c r="AX32" s="251"/>
    </row>
    <row r="33" spans="1:50" ht="37.5" customHeight="1">
      <c r="A33" s="163" t="s">
        <v>213</v>
      </c>
      <c r="B33" s="619"/>
      <c r="C33" s="619"/>
      <c r="D33" s="619"/>
      <c r="E33" s="619"/>
      <c r="F33" s="620"/>
      <c r="G33" s="627" t="s">
        <v>218</v>
      </c>
      <c r="H33" s="628"/>
      <c r="I33" s="628"/>
      <c r="J33" s="628"/>
      <c r="K33" s="628"/>
      <c r="L33" s="628"/>
      <c r="M33" s="628"/>
      <c r="N33" s="628"/>
      <c r="O33" s="628"/>
      <c r="P33" s="628"/>
      <c r="Q33" s="628"/>
      <c r="R33" s="628"/>
      <c r="S33" s="628"/>
      <c r="T33" s="628"/>
      <c r="U33" s="628"/>
      <c r="V33" s="628"/>
      <c r="W33" s="628"/>
      <c r="X33" s="629"/>
      <c r="Y33" s="610" t="s">
        <v>285</v>
      </c>
      <c r="Z33" s="611"/>
      <c r="AA33" s="612"/>
      <c r="AB33" s="539" t="s">
        <v>294</v>
      </c>
      <c r="AC33" s="540"/>
      <c r="AD33" s="540"/>
      <c r="AE33" s="540"/>
      <c r="AF33" s="540"/>
      <c r="AG33" s="540"/>
      <c r="AH33" s="540"/>
      <c r="AI33" s="540"/>
      <c r="AJ33" s="540"/>
      <c r="AK33" s="540"/>
      <c r="AL33" s="540"/>
      <c r="AM33" s="540"/>
      <c r="AN33" s="540"/>
      <c r="AO33" s="540"/>
      <c r="AP33" s="540"/>
      <c r="AQ33" s="540"/>
      <c r="AR33" s="540"/>
      <c r="AS33" s="541"/>
      <c r="AT33" s="234" t="s">
        <v>279</v>
      </c>
      <c r="AU33" s="235"/>
      <c r="AV33" s="235"/>
      <c r="AW33" s="235"/>
      <c r="AX33" s="236"/>
    </row>
    <row r="34" spans="1:50" ht="37.5" customHeight="1">
      <c r="A34" s="621"/>
      <c r="B34" s="622"/>
      <c r="C34" s="622"/>
      <c r="D34" s="622"/>
      <c r="E34" s="622"/>
      <c r="F34" s="623"/>
      <c r="G34" s="630"/>
      <c r="H34" s="631"/>
      <c r="I34" s="631"/>
      <c r="J34" s="631"/>
      <c r="K34" s="631"/>
      <c r="L34" s="631"/>
      <c r="M34" s="631"/>
      <c r="N34" s="631"/>
      <c r="O34" s="631"/>
      <c r="P34" s="631"/>
      <c r="Q34" s="631"/>
      <c r="R34" s="631"/>
      <c r="S34" s="631"/>
      <c r="T34" s="631"/>
      <c r="U34" s="631"/>
      <c r="V34" s="631"/>
      <c r="W34" s="631"/>
      <c r="X34" s="632"/>
      <c r="Y34" s="613"/>
      <c r="Z34" s="614"/>
      <c r="AA34" s="615"/>
      <c r="AB34" s="542"/>
      <c r="AC34" s="543"/>
      <c r="AD34" s="543"/>
      <c r="AE34" s="543"/>
      <c r="AF34" s="543"/>
      <c r="AG34" s="543"/>
      <c r="AH34" s="543"/>
      <c r="AI34" s="543"/>
      <c r="AJ34" s="543"/>
      <c r="AK34" s="543"/>
      <c r="AL34" s="543"/>
      <c r="AM34" s="543"/>
      <c r="AN34" s="543"/>
      <c r="AO34" s="543"/>
      <c r="AP34" s="543"/>
      <c r="AQ34" s="543"/>
      <c r="AR34" s="543"/>
      <c r="AS34" s="544"/>
      <c r="AT34" s="237"/>
      <c r="AU34" s="238"/>
      <c r="AV34" s="238"/>
      <c r="AW34" s="238"/>
      <c r="AX34" s="239"/>
    </row>
    <row r="35" spans="1:50" ht="37.5" customHeight="1">
      <c r="A35" s="624"/>
      <c r="B35" s="625"/>
      <c r="C35" s="625"/>
      <c r="D35" s="625"/>
      <c r="E35" s="625"/>
      <c r="F35" s="626"/>
      <c r="G35" s="633"/>
      <c r="H35" s="634"/>
      <c r="I35" s="634"/>
      <c r="J35" s="634"/>
      <c r="K35" s="634"/>
      <c r="L35" s="634"/>
      <c r="M35" s="634"/>
      <c r="N35" s="634"/>
      <c r="O35" s="634"/>
      <c r="P35" s="634"/>
      <c r="Q35" s="634"/>
      <c r="R35" s="634"/>
      <c r="S35" s="634"/>
      <c r="T35" s="634"/>
      <c r="U35" s="634"/>
      <c r="V35" s="634"/>
      <c r="W35" s="634"/>
      <c r="X35" s="635"/>
      <c r="Y35" s="616"/>
      <c r="Z35" s="617"/>
      <c r="AA35" s="618"/>
      <c r="AB35" s="545"/>
      <c r="AC35" s="546"/>
      <c r="AD35" s="546"/>
      <c r="AE35" s="546"/>
      <c r="AF35" s="546"/>
      <c r="AG35" s="546"/>
      <c r="AH35" s="546"/>
      <c r="AI35" s="546"/>
      <c r="AJ35" s="546"/>
      <c r="AK35" s="546"/>
      <c r="AL35" s="546"/>
      <c r="AM35" s="546"/>
      <c r="AN35" s="546"/>
      <c r="AO35" s="546"/>
      <c r="AP35" s="546"/>
      <c r="AQ35" s="546"/>
      <c r="AR35" s="546"/>
      <c r="AS35" s="547"/>
      <c r="AT35" s="240"/>
      <c r="AU35" s="241"/>
      <c r="AV35" s="241"/>
      <c r="AW35" s="241"/>
      <c r="AX35" s="242"/>
    </row>
    <row r="36" spans="1:50" ht="55.5" customHeight="1">
      <c r="A36" s="163" t="s">
        <v>213</v>
      </c>
      <c r="B36" s="619"/>
      <c r="C36" s="619"/>
      <c r="D36" s="619"/>
      <c r="E36" s="619"/>
      <c r="F36" s="620"/>
      <c r="G36" s="627" t="s">
        <v>219</v>
      </c>
      <c r="H36" s="628"/>
      <c r="I36" s="628"/>
      <c r="J36" s="628"/>
      <c r="K36" s="628"/>
      <c r="L36" s="628"/>
      <c r="M36" s="628"/>
      <c r="N36" s="628"/>
      <c r="O36" s="628"/>
      <c r="P36" s="628"/>
      <c r="Q36" s="628"/>
      <c r="R36" s="628"/>
      <c r="S36" s="628"/>
      <c r="T36" s="628"/>
      <c r="U36" s="628"/>
      <c r="V36" s="628"/>
      <c r="W36" s="628"/>
      <c r="X36" s="629"/>
      <c r="Y36" s="610" t="s">
        <v>284</v>
      </c>
      <c r="Z36" s="611"/>
      <c r="AA36" s="612"/>
      <c r="AB36" s="539" t="s">
        <v>295</v>
      </c>
      <c r="AC36" s="540"/>
      <c r="AD36" s="540"/>
      <c r="AE36" s="540"/>
      <c r="AF36" s="540"/>
      <c r="AG36" s="540"/>
      <c r="AH36" s="540"/>
      <c r="AI36" s="540"/>
      <c r="AJ36" s="540"/>
      <c r="AK36" s="540"/>
      <c r="AL36" s="540"/>
      <c r="AM36" s="540"/>
      <c r="AN36" s="540"/>
      <c r="AO36" s="540"/>
      <c r="AP36" s="540"/>
      <c r="AQ36" s="540"/>
      <c r="AR36" s="540"/>
      <c r="AS36" s="541"/>
      <c r="AT36" s="234" t="s">
        <v>280</v>
      </c>
      <c r="AU36" s="235"/>
      <c r="AV36" s="235"/>
      <c r="AW36" s="235"/>
      <c r="AX36" s="236"/>
    </row>
    <row r="37" spans="1:50" ht="55.5" customHeight="1">
      <c r="A37" s="621"/>
      <c r="B37" s="622"/>
      <c r="C37" s="622"/>
      <c r="D37" s="622"/>
      <c r="E37" s="622"/>
      <c r="F37" s="623"/>
      <c r="G37" s="630"/>
      <c r="H37" s="631"/>
      <c r="I37" s="631"/>
      <c r="J37" s="631"/>
      <c r="K37" s="631"/>
      <c r="L37" s="631"/>
      <c r="M37" s="631"/>
      <c r="N37" s="631"/>
      <c r="O37" s="631"/>
      <c r="P37" s="631"/>
      <c r="Q37" s="631"/>
      <c r="R37" s="631"/>
      <c r="S37" s="631"/>
      <c r="T37" s="631"/>
      <c r="U37" s="631"/>
      <c r="V37" s="631"/>
      <c r="W37" s="631"/>
      <c r="X37" s="632"/>
      <c r="Y37" s="613"/>
      <c r="Z37" s="614"/>
      <c r="AA37" s="615"/>
      <c r="AB37" s="542"/>
      <c r="AC37" s="543"/>
      <c r="AD37" s="543"/>
      <c r="AE37" s="543"/>
      <c r="AF37" s="543"/>
      <c r="AG37" s="543"/>
      <c r="AH37" s="543"/>
      <c r="AI37" s="543"/>
      <c r="AJ37" s="543"/>
      <c r="AK37" s="543"/>
      <c r="AL37" s="543"/>
      <c r="AM37" s="543"/>
      <c r="AN37" s="543"/>
      <c r="AO37" s="543"/>
      <c r="AP37" s="543"/>
      <c r="AQ37" s="543"/>
      <c r="AR37" s="543"/>
      <c r="AS37" s="544"/>
      <c r="AT37" s="237"/>
      <c r="AU37" s="238"/>
      <c r="AV37" s="238"/>
      <c r="AW37" s="238"/>
      <c r="AX37" s="239"/>
    </row>
    <row r="38" spans="1:50" ht="55.5" customHeight="1">
      <c r="A38" s="624"/>
      <c r="B38" s="625"/>
      <c r="C38" s="625"/>
      <c r="D38" s="625"/>
      <c r="E38" s="625"/>
      <c r="F38" s="626"/>
      <c r="G38" s="633"/>
      <c r="H38" s="634"/>
      <c r="I38" s="634"/>
      <c r="J38" s="634"/>
      <c r="K38" s="634"/>
      <c r="L38" s="634"/>
      <c r="M38" s="634"/>
      <c r="N38" s="634"/>
      <c r="O38" s="634"/>
      <c r="P38" s="634"/>
      <c r="Q38" s="634"/>
      <c r="R38" s="634"/>
      <c r="S38" s="634"/>
      <c r="T38" s="634"/>
      <c r="U38" s="634"/>
      <c r="V38" s="634"/>
      <c r="W38" s="634"/>
      <c r="X38" s="635"/>
      <c r="Y38" s="616"/>
      <c r="Z38" s="617"/>
      <c r="AA38" s="618"/>
      <c r="AB38" s="545"/>
      <c r="AC38" s="546"/>
      <c r="AD38" s="546"/>
      <c r="AE38" s="546"/>
      <c r="AF38" s="546"/>
      <c r="AG38" s="546"/>
      <c r="AH38" s="546"/>
      <c r="AI38" s="546"/>
      <c r="AJ38" s="546"/>
      <c r="AK38" s="546"/>
      <c r="AL38" s="546"/>
      <c r="AM38" s="546"/>
      <c r="AN38" s="546"/>
      <c r="AO38" s="546"/>
      <c r="AP38" s="546"/>
      <c r="AQ38" s="546"/>
      <c r="AR38" s="546"/>
      <c r="AS38" s="547"/>
      <c r="AT38" s="240"/>
      <c r="AU38" s="241"/>
      <c r="AV38" s="241"/>
      <c r="AW38" s="241"/>
      <c r="AX38" s="242"/>
    </row>
    <row r="39" spans="1:50" ht="90.75" customHeight="1">
      <c r="A39" s="163" t="s">
        <v>213</v>
      </c>
      <c r="B39" s="619"/>
      <c r="C39" s="619"/>
      <c r="D39" s="619"/>
      <c r="E39" s="619"/>
      <c r="F39" s="620"/>
      <c r="G39" s="627" t="s">
        <v>220</v>
      </c>
      <c r="H39" s="628"/>
      <c r="I39" s="628"/>
      <c r="J39" s="628"/>
      <c r="K39" s="628"/>
      <c r="L39" s="628"/>
      <c r="M39" s="628"/>
      <c r="N39" s="628"/>
      <c r="O39" s="628"/>
      <c r="P39" s="628"/>
      <c r="Q39" s="628"/>
      <c r="R39" s="628"/>
      <c r="S39" s="628"/>
      <c r="T39" s="628"/>
      <c r="U39" s="628"/>
      <c r="V39" s="628"/>
      <c r="W39" s="628"/>
      <c r="X39" s="629"/>
      <c r="Y39" s="610" t="s">
        <v>284</v>
      </c>
      <c r="Z39" s="611"/>
      <c r="AA39" s="612"/>
      <c r="AB39" s="539" t="s">
        <v>296</v>
      </c>
      <c r="AC39" s="540"/>
      <c r="AD39" s="540"/>
      <c r="AE39" s="540"/>
      <c r="AF39" s="540"/>
      <c r="AG39" s="540"/>
      <c r="AH39" s="540"/>
      <c r="AI39" s="540"/>
      <c r="AJ39" s="540"/>
      <c r="AK39" s="540"/>
      <c r="AL39" s="540"/>
      <c r="AM39" s="540"/>
      <c r="AN39" s="540"/>
      <c r="AO39" s="540"/>
      <c r="AP39" s="540"/>
      <c r="AQ39" s="540"/>
      <c r="AR39" s="540"/>
      <c r="AS39" s="541"/>
      <c r="AT39" s="234" t="s">
        <v>281</v>
      </c>
      <c r="AU39" s="235"/>
      <c r="AV39" s="235"/>
      <c r="AW39" s="235"/>
      <c r="AX39" s="236"/>
    </row>
    <row r="40" spans="1:50" ht="90.75" customHeight="1">
      <c r="A40" s="621"/>
      <c r="B40" s="622"/>
      <c r="C40" s="622"/>
      <c r="D40" s="622"/>
      <c r="E40" s="622"/>
      <c r="F40" s="623"/>
      <c r="G40" s="630"/>
      <c r="H40" s="631"/>
      <c r="I40" s="631"/>
      <c r="J40" s="631"/>
      <c r="K40" s="631"/>
      <c r="L40" s="631"/>
      <c r="M40" s="631"/>
      <c r="N40" s="631"/>
      <c r="O40" s="631"/>
      <c r="P40" s="631"/>
      <c r="Q40" s="631"/>
      <c r="R40" s="631"/>
      <c r="S40" s="631"/>
      <c r="T40" s="631"/>
      <c r="U40" s="631"/>
      <c r="V40" s="631"/>
      <c r="W40" s="631"/>
      <c r="X40" s="632"/>
      <c r="Y40" s="613"/>
      <c r="Z40" s="614"/>
      <c r="AA40" s="615"/>
      <c r="AB40" s="542"/>
      <c r="AC40" s="543"/>
      <c r="AD40" s="543"/>
      <c r="AE40" s="543"/>
      <c r="AF40" s="543"/>
      <c r="AG40" s="543"/>
      <c r="AH40" s="543"/>
      <c r="AI40" s="543"/>
      <c r="AJ40" s="543"/>
      <c r="AK40" s="543"/>
      <c r="AL40" s="543"/>
      <c r="AM40" s="543"/>
      <c r="AN40" s="543"/>
      <c r="AO40" s="543"/>
      <c r="AP40" s="543"/>
      <c r="AQ40" s="543"/>
      <c r="AR40" s="543"/>
      <c r="AS40" s="544"/>
      <c r="AT40" s="237"/>
      <c r="AU40" s="238"/>
      <c r="AV40" s="238"/>
      <c r="AW40" s="238"/>
      <c r="AX40" s="239"/>
    </row>
    <row r="41" spans="1:50" ht="90.75" customHeight="1">
      <c r="A41" s="624"/>
      <c r="B41" s="625"/>
      <c r="C41" s="625"/>
      <c r="D41" s="625"/>
      <c r="E41" s="625"/>
      <c r="F41" s="626"/>
      <c r="G41" s="633"/>
      <c r="H41" s="634"/>
      <c r="I41" s="634"/>
      <c r="J41" s="634"/>
      <c r="K41" s="634"/>
      <c r="L41" s="634"/>
      <c r="M41" s="634"/>
      <c r="N41" s="634"/>
      <c r="O41" s="634"/>
      <c r="P41" s="634"/>
      <c r="Q41" s="634"/>
      <c r="R41" s="634"/>
      <c r="S41" s="634"/>
      <c r="T41" s="634"/>
      <c r="U41" s="634"/>
      <c r="V41" s="634"/>
      <c r="W41" s="634"/>
      <c r="X41" s="635"/>
      <c r="Y41" s="616"/>
      <c r="Z41" s="617"/>
      <c r="AA41" s="618"/>
      <c r="AB41" s="545"/>
      <c r="AC41" s="546"/>
      <c r="AD41" s="546"/>
      <c r="AE41" s="546"/>
      <c r="AF41" s="546"/>
      <c r="AG41" s="546"/>
      <c r="AH41" s="546"/>
      <c r="AI41" s="546"/>
      <c r="AJ41" s="546"/>
      <c r="AK41" s="546"/>
      <c r="AL41" s="546"/>
      <c r="AM41" s="546"/>
      <c r="AN41" s="546"/>
      <c r="AO41" s="546"/>
      <c r="AP41" s="546"/>
      <c r="AQ41" s="546"/>
      <c r="AR41" s="546"/>
      <c r="AS41" s="547"/>
      <c r="AT41" s="240"/>
      <c r="AU41" s="241"/>
      <c r="AV41" s="241"/>
      <c r="AW41" s="241"/>
      <c r="AX41" s="242"/>
    </row>
    <row r="42" spans="1:50" ht="31.5" customHeight="1">
      <c r="A42" s="163" t="s">
        <v>28</v>
      </c>
      <c r="B42" s="169"/>
      <c r="C42" s="169"/>
      <c r="D42" s="169"/>
      <c r="E42" s="169"/>
      <c r="F42" s="170"/>
      <c r="G42" s="531" t="s">
        <v>30</v>
      </c>
      <c r="H42" s="66"/>
      <c r="I42" s="66"/>
      <c r="J42" s="66"/>
      <c r="K42" s="66"/>
      <c r="L42" s="66"/>
      <c r="M42" s="66"/>
      <c r="N42" s="66"/>
      <c r="O42" s="66"/>
      <c r="P42" s="66"/>
      <c r="Q42" s="66"/>
      <c r="R42" s="66"/>
      <c r="S42" s="66"/>
      <c r="T42" s="66"/>
      <c r="U42" s="66"/>
      <c r="V42" s="66"/>
      <c r="W42" s="66"/>
      <c r="X42" s="67"/>
      <c r="Y42" s="532"/>
      <c r="Z42" s="533"/>
      <c r="AA42" s="534"/>
      <c r="AB42" s="65" t="s">
        <v>12</v>
      </c>
      <c r="AC42" s="66"/>
      <c r="AD42" s="67"/>
      <c r="AE42" s="63" t="s">
        <v>257</v>
      </c>
      <c r="AF42" s="63"/>
      <c r="AG42" s="63"/>
      <c r="AH42" s="63"/>
      <c r="AI42" s="63"/>
      <c r="AJ42" s="63" t="s">
        <v>258</v>
      </c>
      <c r="AK42" s="63"/>
      <c r="AL42" s="63"/>
      <c r="AM42" s="63"/>
      <c r="AN42" s="63"/>
      <c r="AO42" s="63" t="s">
        <v>259</v>
      </c>
      <c r="AP42" s="63"/>
      <c r="AQ42" s="63"/>
      <c r="AR42" s="63"/>
      <c r="AS42" s="63"/>
      <c r="AT42" s="130" t="s">
        <v>47</v>
      </c>
      <c r="AU42" s="131"/>
      <c r="AV42" s="131"/>
      <c r="AW42" s="131"/>
      <c r="AX42" s="132"/>
    </row>
    <row r="43" spans="1:55" ht="249.75" customHeight="1">
      <c r="A43" s="213"/>
      <c r="B43" s="214"/>
      <c r="C43" s="214"/>
      <c r="D43" s="214"/>
      <c r="E43" s="214"/>
      <c r="F43" s="215"/>
      <c r="G43" s="174" t="s">
        <v>375</v>
      </c>
      <c r="H43" s="192"/>
      <c r="I43" s="192"/>
      <c r="J43" s="192"/>
      <c r="K43" s="192"/>
      <c r="L43" s="192"/>
      <c r="M43" s="192"/>
      <c r="N43" s="192"/>
      <c r="O43" s="192"/>
      <c r="P43" s="192"/>
      <c r="Q43" s="192"/>
      <c r="R43" s="192"/>
      <c r="S43" s="192"/>
      <c r="T43" s="192"/>
      <c r="U43" s="192"/>
      <c r="V43" s="192"/>
      <c r="W43" s="192"/>
      <c r="X43" s="193"/>
      <c r="Y43" s="219" t="s">
        <v>57</v>
      </c>
      <c r="Z43" s="220"/>
      <c r="AA43" s="221"/>
      <c r="AB43" s="205" t="s">
        <v>376</v>
      </c>
      <c r="AC43" s="206"/>
      <c r="AD43" s="206"/>
      <c r="AE43" s="206"/>
      <c r="AF43" s="206"/>
      <c r="AG43" s="206"/>
      <c r="AH43" s="206"/>
      <c r="AI43" s="206"/>
      <c r="AJ43" s="206"/>
      <c r="AK43" s="206"/>
      <c r="AL43" s="206"/>
      <c r="AM43" s="206"/>
      <c r="AN43" s="206"/>
      <c r="AO43" s="206"/>
      <c r="AP43" s="206"/>
      <c r="AQ43" s="206"/>
      <c r="AR43" s="206"/>
      <c r="AS43" s="207"/>
      <c r="AT43" s="199" t="s">
        <v>286</v>
      </c>
      <c r="AU43" s="200"/>
      <c r="AV43" s="200"/>
      <c r="AW43" s="200"/>
      <c r="AX43" s="201"/>
      <c r="AY43" s="3"/>
      <c r="AZ43" s="3"/>
      <c r="BA43" s="3"/>
      <c r="BB43" s="3"/>
      <c r="BC43" s="3"/>
    </row>
    <row r="44" spans="1:55" ht="249.75" customHeight="1">
      <c r="A44" s="213"/>
      <c r="B44" s="214"/>
      <c r="C44" s="214"/>
      <c r="D44" s="214"/>
      <c r="E44" s="214"/>
      <c r="F44" s="215"/>
      <c r="G44" s="216"/>
      <c r="H44" s="217"/>
      <c r="I44" s="217"/>
      <c r="J44" s="217"/>
      <c r="K44" s="217"/>
      <c r="L44" s="217"/>
      <c r="M44" s="217"/>
      <c r="N44" s="217"/>
      <c r="O44" s="217"/>
      <c r="P44" s="217"/>
      <c r="Q44" s="217"/>
      <c r="R44" s="217"/>
      <c r="S44" s="217"/>
      <c r="T44" s="217"/>
      <c r="U44" s="217"/>
      <c r="V44" s="217"/>
      <c r="W44" s="217"/>
      <c r="X44" s="218"/>
      <c r="Y44" s="222"/>
      <c r="Z44" s="223"/>
      <c r="AA44" s="224"/>
      <c r="AB44" s="225"/>
      <c r="AC44" s="226"/>
      <c r="AD44" s="226"/>
      <c r="AE44" s="226"/>
      <c r="AF44" s="226"/>
      <c r="AG44" s="226"/>
      <c r="AH44" s="226"/>
      <c r="AI44" s="226"/>
      <c r="AJ44" s="226"/>
      <c r="AK44" s="226"/>
      <c r="AL44" s="226"/>
      <c r="AM44" s="226"/>
      <c r="AN44" s="226"/>
      <c r="AO44" s="226"/>
      <c r="AP44" s="226"/>
      <c r="AQ44" s="226"/>
      <c r="AR44" s="226"/>
      <c r="AS44" s="227"/>
      <c r="AT44" s="228" t="s">
        <v>262</v>
      </c>
      <c r="AU44" s="229"/>
      <c r="AV44" s="229"/>
      <c r="AW44" s="229"/>
      <c r="AX44" s="230"/>
      <c r="AY44" s="3"/>
      <c r="AZ44" s="3"/>
      <c r="BA44" s="3"/>
      <c r="BB44" s="3"/>
      <c r="BC44" s="3"/>
    </row>
    <row r="45" spans="1:55" ht="249.75" customHeight="1">
      <c r="A45" s="171"/>
      <c r="B45" s="172"/>
      <c r="C45" s="172"/>
      <c r="D45" s="172"/>
      <c r="E45" s="172"/>
      <c r="F45" s="173"/>
      <c r="G45" s="194"/>
      <c r="H45" s="195"/>
      <c r="I45" s="195"/>
      <c r="J45" s="195"/>
      <c r="K45" s="195"/>
      <c r="L45" s="195"/>
      <c r="M45" s="195"/>
      <c r="N45" s="195"/>
      <c r="O45" s="195"/>
      <c r="P45" s="195"/>
      <c r="Q45" s="195"/>
      <c r="R45" s="195"/>
      <c r="S45" s="195"/>
      <c r="T45" s="195"/>
      <c r="U45" s="195"/>
      <c r="V45" s="195"/>
      <c r="W45" s="195"/>
      <c r="X45" s="196"/>
      <c r="Y45" s="185" t="s">
        <v>221</v>
      </c>
      <c r="Z45" s="146"/>
      <c r="AA45" s="147"/>
      <c r="AB45" s="208"/>
      <c r="AC45" s="209"/>
      <c r="AD45" s="209"/>
      <c r="AE45" s="209"/>
      <c r="AF45" s="209"/>
      <c r="AG45" s="209"/>
      <c r="AH45" s="209"/>
      <c r="AI45" s="209"/>
      <c r="AJ45" s="209"/>
      <c r="AK45" s="209"/>
      <c r="AL45" s="209"/>
      <c r="AM45" s="209"/>
      <c r="AN45" s="209"/>
      <c r="AO45" s="209"/>
      <c r="AP45" s="209"/>
      <c r="AQ45" s="209"/>
      <c r="AR45" s="209"/>
      <c r="AS45" s="210"/>
      <c r="AT45" s="231" t="s">
        <v>263</v>
      </c>
      <c r="AU45" s="232"/>
      <c r="AV45" s="232"/>
      <c r="AW45" s="232"/>
      <c r="AX45" s="233"/>
      <c r="AY45" s="3"/>
      <c r="AZ45" s="3"/>
      <c r="BA45" s="3"/>
      <c r="BB45" s="3"/>
      <c r="BC45" s="3"/>
    </row>
    <row r="46" spans="1:55" ht="150" customHeight="1">
      <c r="A46" s="163" t="s">
        <v>222</v>
      </c>
      <c r="B46" s="169"/>
      <c r="C46" s="169"/>
      <c r="D46" s="169"/>
      <c r="E46" s="169"/>
      <c r="F46" s="170"/>
      <c r="G46" s="174" t="s">
        <v>374</v>
      </c>
      <c r="H46" s="192"/>
      <c r="I46" s="192"/>
      <c r="J46" s="192"/>
      <c r="K46" s="192"/>
      <c r="L46" s="192"/>
      <c r="M46" s="192"/>
      <c r="N46" s="192"/>
      <c r="O46" s="192"/>
      <c r="P46" s="192"/>
      <c r="Q46" s="192"/>
      <c r="R46" s="192"/>
      <c r="S46" s="192"/>
      <c r="T46" s="192"/>
      <c r="U46" s="192"/>
      <c r="V46" s="192"/>
      <c r="W46" s="192"/>
      <c r="X46" s="193"/>
      <c r="Y46" s="219" t="s">
        <v>57</v>
      </c>
      <c r="Z46" s="364"/>
      <c r="AA46" s="538"/>
      <c r="AB46" s="205" t="s">
        <v>377</v>
      </c>
      <c r="AC46" s="206"/>
      <c r="AD46" s="206"/>
      <c r="AE46" s="206"/>
      <c r="AF46" s="206"/>
      <c r="AG46" s="206"/>
      <c r="AH46" s="206"/>
      <c r="AI46" s="206"/>
      <c r="AJ46" s="206"/>
      <c r="AK46" s="206"/>
      <c r="AL46" s="206"/>
      <c r="AM46" s="206"/>
      <c r="AN46" s="206"/>
      <c r="AO46" s="206"/>
      <c r="AP46" s="206"/>
      <c r="AQ46" s="206"/>
      <c r="AR46" s="206"/>
      <c r="AS46" s="207"/>
      <c r="AT46" s="109" t="s">
        <v>264</v>
      </c>
      <c r="AU46" s="180"/>
      <c r="AV46" s="180"/>
      <c r="AW46" s="180"/>
      <c r="AX46" s="211"/>
      <c r="AY46" s="3"/>
      <c r="AZ46" s="3"/>
      <c r="BA46" s="3"/>
      <c r="BB46" s="3"/>
      <c r="BC46" s="3"/>
    </row>
    <row r="47" spans="1:55" ht="230.25" customHeight="1">
      <c r="A47" s="171"/>
      <c r="B47" s="172"/>
      <c r="C47" s="172"/>
      <c r="D47" s="172"/>
      <c r="E47" s="172"/>
      <c r="F47" s="173"/>
      <c r="G47" s="194"/>
      <c r="H47" s="195"/>
      <c r="I47" s="195"/>
      <c r="J47" s="195"/>
      <c r="K47" s="195"/>
      <c r="L47" s="195"/>
      <c r="M47" s="195"/>
      <c r="N47" s="195"/>
      <c r="O47" s="195"/>
      <c r="P47" s="195"/>
      <c r="Q47" s="195"/>
      <c r="R47" s="195"/>
      <c r="S47" s="195"/>
      <c r="T47" s="195"/>
      <c r="U47" s="195"/>
      <c r="V47" s="195"/>
      <c r="W47" s="195"/>
      <c r="X47" s="196"/>
      <c r="Y47" s="185" t="s">
        <v>221</v>
      </c>
      <c r="Z47" s="146"/>
      <c r="AA47" s="147"/>
      <c r="AB47" s="208"/>
      <c r="AC47" s="209"/>
      <c r="AD47" s="209"/>
      <c r="AE47" s="209"/>
      <c r="AF47" s="209"/>
      <c r="AG47" s="209"/>
      <c r="AH47" s="209"/>
      <c r="AI47" s="209"/>
      <c r="AJ47" s="209"/>
      <c r="AK47" s="209"/>
      <c r="AL47" s="209"/>
      <c r="AM47" s="209"/>
      <c r="AN47" s="209"/>
      <c r="AO47" s="209"/>
      <c r="AP47" s="209"/>
      <c r="AQ47" s="209"/>
      <c r="AR47" s="209"/>
      <c r="AS47" s="210"/>
      <c r="AT47" s="182"/>
      <c r="AU47" s="183"/>
      <c r="AV47" s="183"/>
      <c r="AW47" s="183"/>
      <c r="AX47" s="212"/>
      <c r="AY47" s="3"/>
      <c r="AZ47" s="3"/>
      <c r="BA47" s="3"/>
      <c r="BB47" s="3"/>
      <c r="BC47" s="3"/>
    </row>
    <row r="48" spans="1:55" ht="113.25" customHeight="1">
      <c r="A48" s="163" t="s">
        <v>222</v>
      </c>
      <c r="B48" s="169"/>
      <c r="C48" s="169"/>
      <c r="D48" s="169"/>
      <c r="E48" s="169"/>
      <c r="F48" s="170"/>
      <c r="G48" s="174" t="s">
        <v>223</v>
      </c>
      <c r="H48" s="192"/>
      <c r="I48" s="192"/>
      <c r="J48" s="192"/>
      <c r="K48" s="192"/>
      <c r="L48" s="192"/>
      <c r="M48" s="192"/>
      <c r="N48" s="192"/>
      <c r="O48" s="192"/>
      <c r="P48" s="192"/>
      <c r="Q48" s="192"/>
      <c r="R48" s="192"/>
      <c r="S48" s="192"/>
      <c r="T48" s="192"/>
      <c r="U48" s="192"/>
      <c r="V48" s="192"/>
      <c r="W48" s="192"/>
      <c r="X48" s="193"/>
      <c r="Y48" s="219" t="s">
        <v>57</v>
      </c>
      <c r="Z48" s="364"/>
      <c r="AA48" s="538"/>
      <c r="AB48" s="205" t="s">
        <v>265</v>
      </c>
      <c r="AC48" s="206"/>
      <c r="AD48" s="206"/>
      <c r="AE48" s="206"/>
      <c r="AF48" s="206"/>
      <c r="AG48" s="206"/>
      <c r="AH48" s="206"/>
      <c r="AI48" s="206"/>
      <c r="AJ48" s="206"/>
      <c r="AK48" s="206"/>
      <c r="AL48" s="206"/>
      <c r="AM48" s="206"/>
      <c r="AN48" s="206"/>
      <c r="AO48" s="206"/>
      <c r="AP48" s="206"/>
      <c r="AQ48" s="206"/>
      <c r="AR48" s="206"/>
      <c r="AS48" s="207"/>
      <c r="AT48" s="199" t="s">
        <v>287</v>
      </c>
      <c r="AU48" s="200"/>
      <c r="AV48" s="200"/>
      <c r="AW48" s="200"/>
      <c r="AX48" s="201"/>
      <c r="AY48" s="3"/>
      <c r="AZ48" s="3"/>
      <c r="BA48" s="3"/>
      <c r="BB48" s="3"/>
      <c r="BC48" s="3"/>
    </row>
    <row r="49" spans="1:55" ht="113.25" customHeight="1">
      <c r="A49" s="171"/>
      <c r="B49" s="172"/>
      <c r="C49" s="172"/>
      <c r="D49" s="172"/>
      <c r="E49" s="172"/>
      <c r="F49" s="173"/>
      <c r="G49" s="194"/>
      <c r="H49" s="195"/>
      <c r="I49" s="195"/>
      <c r="J49" s="195"/>
      <c r="K49" s="195"/>
      <c r="L49" s="195"/>
      <c r="M49" s="195"/>
      <c r="N49" s="195"/>
      <c r="O49" s="195"/>
      <c r="P49" s="195"/>
      <c r="Q49" s="195"/>
      <c r="R49" s="195"/>
      <c r="S49" s="195"/>
      <c r="T49" s="195"/>
      <c r="U49" s="195"/>
      <c r="V49" s="195"/>
      <c r="W49" s="195"/>
      <c r="X49" s="196"/>
      <c r="Y49" s="185" t="s">
        <v>221</v>
      </c>
      <c r="Z49" s="146"/>
      <c r="AA49" s="147"/>
      <c r="AB49" s="208"/>
      <c r="AC49" s="209"/>
      <c r="AD49" s="209"/>
      <c r="AE49" s="209"/>
      <c r="AF49" s="209"/>
      <c r="AG49" s="209"/>
      <c r="AH49" s="209"/>
      <c r="AI49" s="209"/>
      <c r="AJ49" s="209"/>
      <c r="AK49" s="209"/>
      <c r="AL49" s="209"/>
      <c r="AM49" s="209"/>
      <c r="AN49" s="209"/>
      <c r="AO49" s="209"/>
      <c r="AP49" s="209"/>
      <c r="AQ49" s="209"/>
      <c r="AR49" s="209"/>
      <c r="AS49" s="210"/>
      <c r="AT49" s="202"/>
      <c r="AU49" s="203"/>
      <c r="AV49" s="203"/>
      <c r="AW49" s="203"/>
      <c r="AX49" s="204"/>
      <c r="AY49" s="3"/>
      <c r="AZ49" s="3"/>
      <c r="BA49" s="3"/>
      <c r="BB49" s="3"/>
      <c r="BC49" s="3"/>
    </row>
    <row r="50" spans="1:55" ht="99.75" customHeight="1">
      <c r="A50" s="163" t="s">
        <v>222</v>
      </c>
      <c r="B50" s="169"/>
      <c r="C50" s="169"/>
      <c r="D50" s="169"/>
      <c r="E50" s="169"/>
      <c r="F50" s="170"/>
      <c r="G50" s="174" t="s">
        <v>379</v>
      </c>
      <c r="H50" s="192"/>
      <c r="I50" s="192"/>
      <c r="J50" s="192"/>
      <c r="K50" s="192"/>
      <c r="L50" s="192"/>
      <c r="M50" s="192"/>
      <c r="N50" s="192"/>
      <c r="O50" s="192"/>
      <c r="P50" s="192"/>
      <c r="Q50" s="192"/>
      <c r="R50" s="192"/>
      <c r="S50" s="192"/>
      <c r="T50" s="192"/>
      <c r="U50" s="192"/>
      <c r="V50" s="192"/>
      <c r="W50" s="192"/>
      <c r="X50" s="193"/>
      <c r="Y50" s="219" t="s">
        <v>57</v>
      </c>
      <c r="Z50" s="364"/>
      <c r="AA50" s="364"/>
      <c r="AB50" s="109" t="s">
        <v>266</v>
      </c>
      <c r="AC50" s="110"/>
      <c r="AD50" s="110"/>
      <c r="AE50" s="110"/>
      <c r="AF50" s="110"/>
      <c r="AG50" s="110"/>
      <c r="AH50" s="110"/>
      <c r="AI50" s="110"/>
      <c r="AJ50" s="110"/>
      <c r="AK50" s="110"/>
      <c r="AL50" s="110"/>
      <c r="AM50" s="110"/>
      <c r="AN50" s="110"/>
      <c r="AO50" s="110"/>
      <c r="AP50" s="110"/>
      <c r="AQ50" s="110"/>
      <c r="AR50" s="110"/>
      <c r="AS50" s="197"/>
      <c r="AT50" s="199" t="s">
        <v>290</v>
      </c>
      <c r="AU50" s="200"/>
      <c r="AV50" s="200"/>
      <c r="AW50" s="200"/>
      <c r="AX50" s="201"/>
      <c r="AY50" s="3"/>
      <c r="AZ50" s="3"/>
      <c r="BA50" s="3"/>
      <c r="BB50" s="3"/>
      <c r="BC50" s="3"/>
    </row>
    <row r="51" spans="1:55" ht="99.75" customHeight="1">
      <c r="A51" s="171"/>
      <c r="B51" s="172"/>
      <c r="C51" s="172"/>
      <c r="D51" s="172"/>
      <c r="E51" s="172"/>
      <c r="F51" s="173"/>
      <c r="G51" s="194"/>
      <c r="H51" s="195"/>
      <c r="I51" s="195"/>
      <c r="J51" s="195"/>
      <c r="K51" s="195"/>
      <c r="L51" s="195"/>
      <c r="M51" s="195"/>
      <c r="N51" s="195"/>
      <c r="O51" s="195"/>
      <c r="P51" s="195"/>
      <c r="Q51" s="195"/>
      <c r="R51" s="195"/>
      <c r="S51" s="195"/>
      <c r="T51" s="195"/>
      <c r="U51" s="195"/>
      <c r="V51" s="195"/>
      <c r="W51" s="195"/>
      <c r="X51" s="196"/>
      <c r="Y51" s="185" t="s">
        <v>221</v>
      </c>
      <c r="Z51" s="146"/>
      <c r="AA51" s="146"/>
      <c r="AB51" s="115"/>
      <c r="AC51" s="116"/>
      <c r="AD51" s="116"/>
      <c r="AE51" s="116"/>
      <c r="AF51" s="116"/>
      <c r="AG51" s="116"/>
      <c r="AH51" s="116"/>
      <c r="AI51" s="116"/>
      <c r="AJ51" s="116"/>
      <c r="AK51" s="116"/>
      <c r="AL51" s="116"/>
      <c r="AM51" s="116"/>
      <c r="AN51" s="116"/>
      <c r="AO51" s="116"/>
      <c r="AP51" s="116"/>
      <c r="AQ51" s="116"/>
      <c r="AR51" s="116"/>
      <c r="AS51" s="198"/>
      <c r="AT51" s="202"/>
      <c r="AU51" s="203"/>
      <c r="AV51" s="203"/>
      <c r="AW51" s="203"/>
      <c r="AX51" s="204"/>
      <c r="AY51" s="3"/>
      <c r="AZ51" s="3"/>
      <c r="BA51" s="3"/>
      <c r="BB51" s="3"/>
      <c r="BC51" s="3"/>
    </row>
    <row r="52" spans="1:55" ht="99.75" customHeight="1">
      <c r="A52" s="163" t="s">
        <v>222</v>
      </c>
      <c r="B52" s="169"/>
      <c r="C52" s="169"/>
      <c r="D52" s="169"/>
      <c r="E52" s="169"/>
      <c r="F52" s="170"/>
      <c r="G52" s="174" t="s">
        <v>224</v>
      </c>
      <c r="H52" s="175"/>
      <c r="I52" s="175"/>
      <c r="J52" s="175"/>
      <c r="K52" s="175"/>
      <c r="L52" s="175"/>
      <c r="M52" s="175"/>
      <c r="N52" s="175"/>
      <c r="O52" s="175"/>
      <c r="P52" s="175"/>
      <c r="Q52" s="175"/>
      <c r="R52" s="175"/>
      <c r="S52" s="175"/>
      <c r="T52" s="175"/>
      <c r="U52" s="175"/>
      <c r="V52" s="175"/>
      <c r="W52" s="175"/>
      <c r="X52" s="176"/>
      <c r="Y52" s="219" t="s">
        <v>57</v>
      </c>
      <c r="Z52" s="364"/>
      <c r="AA52" s="364"/>
      <c r="AB52" s="109" t="s">
        <v>378</v>
      </c>
      <c r="AC52" s="180"/>
      <c r="AD52" s="180"/>
      <c r="AE52" s="180"/>
      <c r="AF52" s="180"/>
      <c r="AG52" s="180"/>
      <c r="AH52" s="180"/>
      <c r="AI52" s="180"/>
      <c r="AJ52" s="180"/>
      <c r="AK52" s="180"/>
      <c r="AL52" s="180"/>
      <c r="AM52" s="180"/>
      <c r="AN52" s="180"/>
      <c r="AO52" s="180"/>
      <c r="AP52" s="180"/>
      <c r="AQ52" s="180"/>
      <c r="AR52" s="180"/>
      <c r="AS52" s="181"/>
      <c r="AT52" s="186" t="s">
        <v>288</v>
      </c>
      <c r="AU52" s="187"/>
      <c r="AV52" s="187"/>
      <c r="AW52" s="187"/>
      <c r="AX52" s="188"/>
      <c r="AY52" s="3"/>
      <c r="AZ52" s="3"/>
      <c r="BA52" s="3"/>
      <c r="BB52" s="3"/>
      <c r="BC52" s="3"/>
    </row>
    <row r="53" spans="1:55" ht="99.75" customHeight="1">
      <c r="A53" s="171"/>
      <c r="B53" s="172"/>
      <c r="C53" s="172"/>
      <c r="D53" s="172"/>
      <c r="E53" s="172"/>
      <c r="F53" s="173"/>
      <c r="G53" s="177"/>
      <c r="H53" s="178"/>
      <c r="I53" s="178"/>
      <c r="J53" s="178"/>
      <c r="K53" s="178"/>
      <c r="L53" s="178"/>
      <c r="M53" s="178"/>
      <c r="N53" s="178"/>
      <c r="O53" s="178"/>
      <c r="P53" s="178"/>
      <c r="Q53" s="178"/>
      <c r="R53" s="178"/>
      <c r="S53" s="178"/>
      <c r="T53" s="178"/>
      <c r="U53" s="178"/>
      <c r="V53" s="178"/>
      <c r="W53" s="178"/>
      <c r="X53" s="179"/>
      <c r="Y53" s="185" t="s">
        <v>221</v>
      </c>
      <c r="Z53" s="146"/>
      <c r="AA53" s="146"/>
      <c r="AB53" s="182"/>
      <c r="AC53" s="183"/>
      <c r="AD53" s="183"/>
      <c r="AE53" s="183"/>
      <c r="AF53" s="183"/>
      <c r="AG53" s="183"/>
      <c r="AH53" s="183"/>
      <c r="AI53" s="183"/>
      <c r="AJ53" s="183"/>
      <c r="AK53" s="183"/>
      <c r="AL53" s="183"/>
      <c r="AM53" s="183"/>
      <c r="AN53" s="183"/>
      <c r="AO53" s="183"/>
      <c r="AP53" s="183"/>
      <c r="AQ53" s="183"/>
      <c r="AR53" s="183"/>
      <c r="AS53" s="184"/>
      <c r="AT53" s="189"/>
      <c r="AU53" s="190"/>
      <c r="AV53" s="190"/>
      <c r="AW53" s="190"/>
      <c r="AX53" s="191"/>
      <c r="AY53" s="3"/>
      <c r="AZ53" s="3"/>
      <c r="BA53" s="3"/>
      <c r="BB53" s="3"/>
      <c r="BC53" s="3"/>
    </row>
    <row r="54" spans="1:55" ht="111.75" customHeight="1">
      <c r="A54" s="163" t="s">
        <v>222</v>
      </c>
      <c r="B54" s="169"/>
      <c r="C54" s="169"/>
      <c r="D54" s="169"/>
      <c r="E54" s="169"/>
      <c r="F54" s="170"/>
      <c r="G54" s="174" t="s">
        <v>225</v>
      </c>
      <c r="H54" s="175"/>
      <c r="I54" s="175"/>
      <c r="J54" s="175"/>
      <c r="K54" s="175"/>
      <c r="L54" s="175"/>
      <c r="M54" s="175"/>
      <c r="N54" s="175"/>
      <c r="O54" s="175"/>
      <c r="P54" s="175"/>
      <c r="Q54" s="175"/>
      <c r="R54" s="175"/>
      <c r="S54" s="175"/>
      <c r="T54" s="175"/>
      <c r="U54" s="175"/>
      <c r="V54" s="175"/>
      <c r="W54" s="175"/>
      <c r="X54" s="176"/>
      <c r="Y54" s="219" t="s">
        <v>57</v>
      </c>
      <c r="Z54" s="364"/>
      <c r="AA54" s="364"/>
      <c r="AB54" s="109" t="s">
        <v>267</v>
      </c>
      <c r="AC54" s="180"/>
      <c r="AD54" s="180"/>
      <c r="AE54" s="180"/>
      <c r="AF54" s="180"/>
      <c r="AG54" s="180"/>
      <c r="AH54" s="180"/>
      <c r="AI54" s="180"/>
      <c r="AJ54" s="180"/>
      <c r="AK54" s="180"/>
      <c r="AL54" s="180"/>
      <c r="AM54" s="180"/>
      <c r="AN54" s="180"/>
      <c r="AO54" s="180"/>
      <c r="AP54" s="180"/>
      <c r="AQ54" s="180"/>
      <c r="AR54" s="180"/>
      <c r="AS54" s="181"/>
      <c r="AT54" s="186" t="s">
        <v>288</v>
      </c>
      <c r="AU54" s="187"/>
      <c r="AV54" s="187"/>
      <c r="AW54" s="187"/>
      <c r="AX54" s="188"/>
      <c r="AY54" s="3"/>
      <c r="AZ54" s="3"/>
      <c r="BA54" s="3"/>
      <c r="BB54" s="3"/>
      <c r="BC54" s="3"/>
    </row>
    <row r="55" spans="1:55" ht="111.75" customHeight="1">
      <c r="A55" s="171"/>
      <c r="B55" s="172"/>
      <c r="C55" s="172"/>
      <c r="D55" s="172"/>
      <c r="E55" s="172"/>
      <c r="F55" s="173"/>
      <c r="G55" s="177"/>
      <c r="H55" s="178"/>
      <c r="I55" s="178"/>
      <c r="J55" s="178"/>
      <c r="K55" s="178"/>
      <c r="L55" s="178"/>
      <c r="M55" s="178"/>
      <c r="N55" s="178"/>
      <c r="O55" s="178"/>
      <c r="P55" s="178"/>
      <c r="Q55" s="178"/>
      <c r="R55" s="178"/>
      <c r="S55" s="178"/>
      <c r="T55" s="178"/>
      <c r="U55" s="178"/>
      <c r="V55" s="178"/>
      <c r="W55" s="178"/>
      <c r="X55" s="179"/>
      <c r="Y55" s="185" t="s">
        <v>221</v>
      </c>
      <c r="Z55" s="146"/>
      <c r="AA55" s="146"/>
      <c r="AB55" s="182"/>
      <c r="AC55" s="183"/>
      <c r="AD55" s="183"/>
      <c r="AE55" s="183"/>
      <c r="AF55" s="183"/>
      <c r="AG55" s="183"/>
      <c r="AH55" s="183"/>
      <c r="AI55" s="183"/>
      <c r="AJ55" s="183"/>
      <c r="AK55" s="183"/>
      <c r="AL55" s="183"/>
      <c r="AM55" s="183"/>
      <c r="AN55" s="183"/>
      <c r="AO55" s="183"/>
      <c r="AP55" s="183"/>
      <c r="AQ55" s="183"/>
      <c r="AR55" s="183"/>
      <c r="AS55" s="184"/>
      <c r="AT55" s="189"/>
      <c r="AU55" s="190"/>
      <c r="AV55" s="190"/>
      <c r="AW55" s="190"/>
      <c r="AX55" s="191"/>
      <c r="AY55" s="3"/>
      <c r="AZ55" s="3"/>
      <c r="BA55" s="3"/>
      <c r="BB55" s="3"/>
      <c r="BC55" s="3"/>
    </row>
    <row r="56" spans="1:55" ht="120" customHeight="1">
      <c r="A56" s="163" t="s">
        <v>222</v>
      </c>
      <c r="B56" s="169"/>
      <c r="C56" s="169"/>
      <c r="D56" s="169"/>
      <c r="E56" s="169"/>
      <c r="F56" s="170"/>
      <c r="G56" s="174" t="s">
        <v>226</v>
      </c>
      <c r="H56" s="175"/>
      <c r="I56" s="175"/>
      <c r="J56" s="175"/>
      <c r="K56" s="175"/>
      <c r="L56" s="175"/>
      <c r="M56" s="175"/>
      <c r="N56" s="175"/>
      <c r="O56" s="175"/>
      <c r="P56" s="175"/>
      <c r="Q56" s="175"/>
      <c r="R56" s="175"/>
      <c r="S56" s="175"/>
      <c r="T56" s="175"/>
      <c r="U56" s="175"/>
      <c r="V56" s="175"/>
      <c r="W56" s="175"/>
      <c r="X56" s="176"/>
      <c r="Y56" s="219" t="s">
        <v>57</v>
      </c>
      <c r="Z56" s="364"/>
      <c r="AA56" s="364"/>
      <c r="AB56" s="109" t="s">
        <v>380</v>
      </c>
      <c r="AC56" s="180"/>
      <c r="AD56" s="180"/>
      <c r="AE56" s="180"/>
      <c r="AF56" s="180"/>
      <c r="AG56" s="180"/>
      <c r="AH56" s="180"/>
      <c r="AI56" s="180"/>
      <c r="AJ56" s="180"/>
      <c r="AK56" s="180"/>
      <c r="AL56" s="180"/>
      <c r="AM56" s="180"/>
      <c r="AN56" s="180"/>
      <c r="AO56" s="180"/>
      <c r="AP56" s="180"/>
      <c r="AQ56" s="180"/>
      <c r="AR56" s="180"/>
      <c r="AS56" s="181"/>
      <c r="AT56" s="186" t="s">
        <v>289</v>
      </c>
      <c r="AU56" s="187"/>
      <c r="AV56" s="187"/>
      <c r="AW56" s="187"/>
      <c r="AX56" s="188"/>
      <c r="AY56" s="3"/>
      <c r="AZ56" s="3"/>
      <c r="BA56" s="3"/>
      <c r="BB56" s="3"/>
      <c r="BC56" s="3"/>
    </row>
    <row r="57" spans="1:55" ht="120" customHeight="1">
      <c r="A57" s="171"/>
      <c r="B57" s="172"/>
      <c r="C57" s="172"/>
      <c r="D57" s="172"/>
      <c r="E57" s="172"/>
      <c r="F57" s="173"/>
      <c r="G57" s="177"/>
      <c r="H57" s="178"/>
      <c r="I57" s="178"/>
      <c r="J57" s="178"/>
      <c r="K57" s="178"/>
      <c r="L57" s="178"/>
      <c r="M57" s="178"/>
      <c r="N57" s="178"/>
      <c r="O57" s="178"/>
      <c r="P57" s="178"/>
      <c r="Q57" s="178"/>
      <c r="R57" s="178"/>
      <c r="S57" s="178"/>
      <c r="T57" s="178"/>
      <c r="U57" s="178"/>
      <c r="V57" s="178"/>
      <c r="W57" s="178"/>
      <c r="X57" s="179"/>
      <c r="Y57" s="185" t="s">
        <v>221</v>
      </c>
      <c r="Z57" s="146"/>
      <c r="AA57" s="146"/>
      <c r="AB57" s="182"/>
      <c r="AC57" s="183"/>
      <c r="AD57" s="183"/>
      <c r="AE57" s="183"/>
      <c r="AF57" s="183"/>
      <c r="AG57" s="183"/>
      <c r="AH57" s="183"/>
      <c r="AI57" s="183"/>
      <c r="AJ57" s="183"/>
      <c r="AK57" s="183"/>
      <c r="AL57" s="183"/>
      <c r="AM57" s="183"/>
      <c r="AN57" s="183"/>
      <c r="AO57" s="183"/>
      <c r="AP57" s="183"/>
      <c r="AQ57" s="183"/>
      <c r="AR57" s="183"/>
      <c r="AS57" s="184"/>
      <c r="AT57" s="189"/>
      <c r="AU57" s="190"/>
      <c r="AV57" s="190"/>
      <c r="AW57" s="190"/>
      <c r="AX57" s="191"/>
      <c r="AY57" s="3"/>
      <c r="AZ57" s="3"/>
      <c r="BA57" s="3"/>
      <c r="BB57" s="3"/>
      <c r="BC57" s="3"/>
    </row>
    <row r="58" spans="1:50" ht="46.5" customHeight="1">
      <c r="A58" s="163" t="s">
        <v>14</v>
      </c>
      <c r="B58" s="80"/>
      <c r="C58" s="80"/>
      <c r="D58" s="80"/>
      <c r="E58" s="80"/>
      <c r="F58" s="164"/>
      <c r="G58" s="66" t="s">
        <v>15</v>
      </c>
      <c r="H58" s="66"/>
      <c r="I58" s="66"/>
      <c r="J58" s="66"/>
      <c r="K58" s="66"/>
      <c r="L58" s="66"/>
      <c r="M58" s="66"/>
      <c r="N58" s="66"/>
      <c r="O58" s="66"/>
      <c r="P58" s="66"/>
      <c r="Q58" s="66"/>
      <c r="R58" s="66"/>
      <c r="S58" s="66"/>
      <c r="T58" s="66"/>
      <c r="U58" s="66"/>
      <c r="V58" s="66"/>
      <c r="W58" s="66"/>
      <c r="X58" s="67"/>
      <c r="Y58" s="535"/>
      <c r="Z58" s="536"/>
      <c r="AA58" s="537"/>
      <c r="AB58" s="65" t="s">
        <v>12</v>
      </c>
      <c r="AC58" s="66"/>
      <c r="AD58" s="67"/>
      <c r="AE58" s="65" t="s">
        <v>257</v>
      </c>
      <c r="AF58" s="66"/>
      <c r="AG58" s="66"/>
      <c r="AH58" s="66"/>
      <c r="AI58" s="67"/>
      <c r="AJ58" s="65" t="s">
        <v>258</v>
      </c>
      <c r="AK58" s="66"/>
      <c r="AL58" s="66"/>
      <c r="AM58" s="66"/>
      <c r="AN58" s="67"/>
      <c r="AO58" s="65" t="s">
        <v>259</v>
      </c>
      <c r="AP58" s="66"/>
      <c r="AQ58" s="66"/>
      <c r="AR58" s="66"/>
      <c r="AS58" s="67"/>
      <c r="AT58" s="130" t="s">
        <v>52</v>
      </c>
      <c r="AU58" s="131"/>
      <c r="AV58" s="131"/>
      <c r="AW58" s="131"/>
      <c r="AX58" s="132"/>
    </row>
    <row r="59" spans="1:50" ht="46.5" customHeight="1">
      <c r="A59" s="165"/>
      <c r="B59" s="83"/>
      <c r="C59" s="83"/>
      <c r="D59" s="83"/>
      <c r="E59" s="83"/>
      <c r="F59" s="166"/>
      <c r="G59" s="133" t="s">
        <v>381</v>
      </c>
      <c r="H59" s="134"/>
      <c r="I59" s="134"/>
      <c r="J59" s="134"/>
      <c r="K59" s="134"/>
      <c r="L59" s="134"/>
      <c r="M59" s="134"/>
      <c r="N59" s="134"/>
      <c r="O59" s="134"/>
      <c r="P59" s="134"/>
      <c r="Q59" s="134"/>
      <c r="R59" s="134"/>
      <c r="S59" s="134"/>
      <c r="T59" s="134"/>
      <c r="U59" s="134"/>
      <c r="V59" s="134"/>
      <c r="W59" s="134"/>
      <c r="X59" s="135"/>
      <c r="Y59" s="352" t="s">
        <v>14</v>
      </c>
      <c r="Z59" s="353"/>
      <c r="AA59" s="354"/>
      <c r="AB59" s="139" t="s">
        <v>227</v>
      </c>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1"/>
    </row>
    <row r="60" spans="1:50" ht="22.5" customHeight="1">
      <c r="A60" s="167"/>
      <c r="B60" s="86"/>
      <c r="C60" s="86"/>
      <c r="D60" s="86"/>
      <c r="E60" s="86"/>
      <c r="F60" s="168"/>
      <c r="G60" s="136"/>
      <c r="H60" s="137"/>
      <c r="I60" s="137"/>
      <c r="J60" s="137"/>
      <c r="K60" s="137"/>
      <c r="L60" s="137"/>
      <c r="M60" s="137"/>
      <c r="N60" s="137"/>
      <c r="O60" s="137"/>
      <c r="P60" s="137"/>
      <c r="Q60" s="137"/>
      <c r="R60" s="137"/>
      <c r="S60" s="137"/>
      <c r="T60" s="137"/>
      <c r="U60" s="137"/>
      <c r="V60" s="137"/>
      <c r="W60" s="137"/>
      <c r="X60" s="138"/>
      <c r="Y60" s="145" t="s">
        <v>51</v>
      </c>
      <c r="Z60" s="146"/>
      <c r="AA60" s="147"/>
      <c r="AB60" s="142"/>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4"/>
    </row>
    <row r="61" spans="1:50" ht="32.25" customHeight="1">
      <c r="A61" s="148" t="s">
        <v>58</v>
      </c>
      <c r="B61" s="149"/>
      <c r="C61" s="559" t="s">
        <v>16</v>
      </c>
      <c r="D61" s="560"/>
      <c r="E61" s="560"/>
      <c r="F61" s="560"/>
      <c r="G61" s="560"/>
      <c r="H61" s="560"/>
      <c r="I61" s="560"/>
      <c r="J61" s="560"/>
      <c r="K61" s="561"/>
      <c r="L61" s="562" t="s">
        <v>48</v>
      </c>
      <c r="M61" s="562"/>
      <c r="N61" s="562"/>
      <c r="O61" s="562"/>
      <c r="P61" s="562"/>
      <c r="Q61" s="562"/>
      <c r="R61" s="563" t="s">
        <v>261</v>
      </c>
      <c r="S61" s="563"/>
      <c r="T61" s="563"/>
      <c r="U61" s="563"/>
      <c r="V61" s="563"/>
      <c r="W61" s="563"/>
      <c r="X61" s="564" t="s">
        <v>22</v>
      </c>
      <c r="Y61" s="560"/>
      <c r="Z61" s="560"/>
      <c r="AA61" s="560"/>
      <c r="AB61" s="560"/>
      <c r="AC61" s="560"/>
      <c r="AD61" s="560"/>
      <c r="AE61" s="560"/>
      <c r="AF61" s="560"/>
      <c r="AG61" s="560"/>
      <c r="AH61" s="560"/>
      <c r="AI61" s="560"/>
      <c r="AJ61" s="560"/>
      <c r="AK61" s="560"/>
      <c r="AL61" s="560"/>
      <c r="AM61" s="560"/>
      <c r="AN61" s="560"/>
      <c r="AO61" s="560"/>
      <c r="AP61" s="560"/>
      <c r="AQ61" s="560"/>
      <c r="AR61" s="560"/>
      <c r="AS61" s="560"/>
      <c r="AT61" s="560"/>
      <c r="AU61" s="560"/>
      <c r="AV61" s="560"/>
      <c r="AW61" s="560"/>
      <c r="AX61" s="565"/>
    </row>
    <row r="62" spans="1:50" ht="31.5" customHeight="1">
      <c r="A62" s="150"/>
      <c r="B62" s="151"/>
      <c r="C62" s="555" t="s">
        <v>228</v>
      </c>
      <c r="D62" s="349"/>
      <c r="E62" s="349"/>
      <c r="F62" s="349"/>
      <c r="G62" s="349"/>
      <c r="H62" s="349"/>
      <c r="I62" s="349"/>
      <c r="J62" s="349"/>
      <c r="K62" s="350"/>
      <c r="L62" s="548">
        <v>8238.87</v>
      </c>
      <c r="M62" s="549"/>
      <c r="N62" s="549"/>
      <c r="O62" s="549"/>
      <c r="P62" s="549"/>
      <c r="Q62" s="550"/>
      <c r="R62" s="548">
        <v>9054</v>
      </c>
      <c r="S62" s="549"/>
      <c r="T62" s="549"/>
      <c r="U62" s="549"/>
      <c r="V62" s="549"/>
      <c r="W62" s="550"/>
      <c r="X62" s="551"/>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3"/>
    </row>
    <row r="63" spans="1:50" ht="18" customHeight="1">
      <c r="A63" s="150"/>
      <c r="B63" s="151"/>
      <c r="C63" s="380"/>
      <c r="D63" s="381"/>
      <c r="E63" s="381"/>
      <c r="F63" s="381"/>
      <c r="G63" s="381"/>
      <c r="H63" s="381"/>
      <c r="I63" s="381"/>
      <c r="J63" s="381"/>
      <c r="K63" s="382"/>
      <c r="L63" s="554"/>
      <c r="M63" s="554"/>
      <c r="N63" s="554"/>
      <c r="O63" s="554"/>
      <c r="P63" s="554"/>
      <c r="Q63" s="554"/>
      <c r="R63" s="554"/>
      <c r="S63" s="554"/>
      <c r="T63" s="554"/>
      <c r="U63" s="554"/>
      <c r="V63" s="554"/>
      <c r="W63" s="554"/>
      <c r="X63" s="389"/>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18" customHeight="1">
      <c r="A64" s="150"/>
      <c r="B64" s="151"/>
      <c r="C64" s="380"/>
      <c r="D64" s="381"/>
      <c r="E64" s="381"/>
      <c r="F64" s="381"/>
      <c r="G64" s="381"/>
      <c r="H64" s="381"/>
      <c r="I64" s="381"/>
      <c r="J64" s="381"/>
      <c r="K64" s="382"/>
      <c r="L64" s="554"/>
      <c r="M64" s="554"/>
      <c r="N64" s="554"/>
      <c r="O64" s="554"/>
      <c r="P64" s="554"/>
      <c r="Q64" s="554"/>
      <c r="R64" s="554"/>
      <c r="S64" s="554"/>
      <c r="T64" s="554"/>
      <c r="U64" s="554"/>
      <c r="V64" s="554"/>
      <c r="W64" s="554"/>
      <c r="X64" s="389"/>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row>
    <row r="65" spans="1:50" ht="18" customHeight="1">
      <c r="A65" s="150"/>
      <c r="B65" s="151"/>
      <c r="C65" s="380"/>
      <c r="D65" s="381"/>
      <c r="E65" s="381"/>
      <c r="F65" s="381"/>
      <c r="G65" s="381"/>
      <c r="H65" s="381"/>
      <c r="I65" s="381"/>
      <c r="J65" s="381"/>
      <c r="K65" s="382"/>
      <c r="L65" s="554"/>
      <c r="M65" s="554"/>
      <c r="N65" s="554"/>
      <c r="O65" s="554"/>
      <c r="P65" s="554"/>
      <c r="Q65" s="554"/>
      <c r="R65" s="554"/>
      <c r="S65" s="554"/>
      <c r="T65" s="554"/>
      <c r="U65" s="554"/>
      <c r="V65" s="554"/>
      <c r="W65" s="554"/>
      <c r="X65" s="389"/>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ht="18" customHeight="1" thickBot="1">
      <c r="A66" s="150"/>
      <c r="B66" s="151"/>
      <c r="C66" s="397"/>
      <c r="D66" s="398"/>
      <c r="E66" s="398"/>
      <c r="F66" s="398"/>
      <c r="G66" s="398"/>
      <c r="H66" s="398"/>
      <c r="I66" s="398"/>
      <c r="J66" s="398"/>
      <c r="K66" s="399"/>
      <c r="L66" s="344"/>
      <c r="M66" s="344"/>
      <c r="N66" s="344"/>
      <c r="O66" s="344"/>
      <c r="P66" s="344"/>
      <c r="Q66" s="344"/>
      <c r="R66" s="344"/>
      <c r="S66" s="344"/>
      <c r="T66" s="344"/>
      <c r="U66" s="344"/>
      <c r="V66" s="344"/>
      <c r="W66" s="344"/>
      <c r="X66" s="389"/>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8" customHeight="1" thickBot="1" thickTop="1">
      <c r="A67" s="150"/>
      <c r="B67" s="151"/>
      <c r="C67" s="607" t="s">
        <v>19</v>
      </c>
      <c r="D67" s="608"/>
      <c r="E67" s="608"/>
      <c r="F67" s="608"/>
      <c r="G67" s="608"/>
      <c r="H67" s="608"/>
      <c r="I67" s="608"/>
      <c r="J67" s="608"/>
      <c r="K67" s="609"/>
      <c r="L67" s="591">
        <f>SUM(L62:Q66)</f>
        <v>8238.87</v>
      </c>
      <c r="M67" s="592"/>
      <c r="N67" s="592"/>
      <c r="O67" s="592"/>
      <c r="P67" s="592"/>
      <c r="Q67" s="593"/>
      <c r="R67" s="591">
        <f>SUM(R62:W66)</f>
        <v>9054</v>
      </c>
      <c r="S67" s="592"/>
      <c r="T67" s="592"/>
      <c r="U67" s="592"/>
      <c r="V67" s="592"/>
      <c r="W67" s="593"/>
      <c r="X67" s="556"/>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c r="AX67" s="558"/>
    </row>
    <row r="68" spans="1:50" ht="0.75" customHeight="1" thickBot="1">
      <c r="A68" s="152"/>
      <c r="B68" s="153"/>
      <c r="C68" s="154" t="s">
        <v>19</v>
      </c>
      <c r="D68" s="155"/>
      <c r="E68" s="155"/>
      <c r="F68" s="155"/>
      <c r="G68" s="155"/>
      <c r="H68" s="155"/>
      <c r="I68" s="155"/>
      <c r="J68" s="155"/>
      <c r="K68" s="156"/>
      <c r="L68" s="157" t="s">
        <v>229</v>
      </c>
      <c r="M68" s="158"/>
      <c r="N68" s="158"/>
      <c r="O68" s="158"/>
      <c r="P68" s="158"/>
      <c r="Q68" s="159"/>
      <c r="R68" s="157"/>
      <c r="S68" s="158"/>
      <c r="T68" s="158"/>
      <c r="U68" s="158"/>
      <c r="V68" s="158"/>
      <c r="W68" s="159"/>
      <c r="X68" s="160" t="s">
        <v>62</v>
      </c>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2"/>
    </row>
    <row r="69" spans="1:50" ht="21" customHeight="1">
      <c r="A69" s="573" t="s">
        <v>49</v>
      </c>
      <c r="B69" s="574"/>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5"/>
    </row>
    <row r="70" spans="1:50" ht="26.25" customHeight="1">
      <c r="A70" s="33"/>
      <c r="B70" s="5"/>
      <c r="C70" s="566" t="s">
        <v>34</v>
      </c>
      <c r="D70" s="400"/>
      <c r="E70" s="400"/>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567"/>
      <c r="AD70" s="400" t="s">
        <v>41</v>
      </c>
      <c r="AE70" s="400"/>
      <c r="AF70" s="400"/>
      <c r="AG70" s="576" t="s">
        <v>33</v>
      </c>
      <c r="AH70" s="400"/>
      <c r="AI70" s="400"/>
      <c r="AJ70" s="400"/>
      <c r="AK70" s="400"/>
      <c r="AL70" s="400"/>
      <c r="AM70" s="400"/>
      <c r="AN70" s="400"/>
      <c r="AO70" s="400"/>
      <c r="AP70" s="400"/>
      <c r="AQ70" s="400"/>
      <c r="AR70" s="400"/>
      <c r="AS70" s="400"/>
      <c r="AT70" s="400"/>
      <c r="AU70" s="400"/>
      <c r="AV70" s="400"/>
      <c r="AW70" s="400"/>
      <c r="AX70" s="577"/>
    </row>
    <row r="71" spans="1:50" ht="26.25" customHeight="1">
      <c r="A71" s="578" t="s">
        <v>230</v>
      </c>
      <c r="B71" s="579"/>
      <c r="C71" s="568" t="s">
        <v>231</v>
      </c>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70"/>
      <c r="AD71" s="372" t="s">
        <v>246</v>
      </c>
      <c r="AE71" s="373"/>
      <c r="AF71" s="373"/>
      <c r="AG71" s="580" t="s">
        <v>251</v>
      </c>
      <c r="AH71" s="581"/>
      <c r="AI71" s="581"/>
      <c r="AJ71" s="581"/>
      <c r="AK71" s="581"/>
      <c r="AL71" s="581"/>
      <c r="AM71" s="581"/>
      <c r="AN71" s="581"/>
      <c r="AO71" s="581"/>
      <c r="AP71" s="581"/>
      <c r="AQ71" s="581"/>
      <c r="AR71" s="581"/>
      <c r="AS71" s="581"/>
      <c r="AT71" s="581"/>
      <c r="AU71" s="581"/>
      <c r="AV71" s="581"/>
      <c r="AW71" s="581"/>
      <c r="AX71" s="582"/>
    </row>
    <row r="72" spans="1:50" ht="30" customHeight="1">
      <c r="A72" s="124"/>
      <c r="B72" s="125"/>
      <c r="C72" s="571" t="s">
        <v>232</v>
      </c>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127"/>
      <c r="AD72" s="406" t="s">
        <v>247</v>
      </c>
      <c r="AE72" s="407"/>
      <c r="AF72" s="407"/>
      <c r="AG72" s="112"/>
      <c r="AH72" s="113"/>
      <c r="AI72" s="113"/>
      <c r="AJ72" s="113"/>
      <c r="AK72" s="113"/>
      <c r="AL72" s="113"/>
      <c r="AM72" s="113"/>
      <c r="AN72" s="113"/>
      <c r="AO72" s="113"/>
      <c r="AP72" s="113"/>
      <c r="AQ72" s="113"/>
      <c r="AR72" s="113"/>
      <c r="AS72" s="113"/>
      <c r="AT72" s="113"/>
      <c r="AU72" s="113"/>
      <c r="AV72" s="113"/>
      <c r="AW72" s="113"/>
      <c r="AX72" s="114"/>
    </row>
    <row r="73" spans="1:50" ht="26.25" customHeight="1">
      <c r="A73" s="410"/>
      <c r="B73" s="411"/>
      <c r="C73" s="118" t="s">
        <v>233</v>
      </c>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20"/>
      <c r="AD73" s="408" t="s">
        <v>247</v>
      </c>
      <c r="AE73" s="409"/>
      <c r="AF73" s="409"/>
      <c r="AG73" s="115"/>
      <c r="AH73" s="116"/>
      <c r="AI73" s="116"/>
      <c r="AJ73" s="116"/>
      <c r="AK73" s="116"/>
      <c r="AL73" s="116"/>
      <c r="AM73" s="116"/>
      <c r="AN73" s="116"/>
      <c r="AO73" s="116"/>
      <c r="AP73" s="116"/>
      <c r="AQ73" s="116"/>
      <c r="AR73" s="116"/>
      <c r="AS73" s="116"/>
      <c r="AT73" s="116"/>
      <c r="AU73" s="116"/>
      <c r="AV73" s="116"/>
      <c r="AW73" s="116"/>
      <c r="AX73" s="117"/>
    </row>
    <row r="74" spans="1:50" ht="26.25" customHeight="1">
      <c r="A74" s="99" t="s">
        <v>234</v>
      </c>
      <c r="B74" s="123"/>
      <c r="C74" s="121" t="s">
        <v>235</v>
      </c>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76" t="s">
        <v>246</v>
      </c>
      <c r="AE74" s="77"/>
      <c r="AF74" s="77"/>
      <c r="AG74" s="109" t="s">
        <v>248</v>
      </c>
      <c r="AH74" s="110"/>
      <c r="AI74" s="110"/>
      <c r="AJ74" s="110"/>
      <c r="AK74" s="110"/>
      <c r="AL74" s="110"/>
      <c r="AM74" s="110"/>
      <c r="AN74" s="110"/>
      <c r="AO74" s="110"/>
      <c r="AP74" s="110"/>
      <c r="AQ74" s="110"/>
      <c r="AR74" s="110"/>
      <c r="AS74" s="110"/>
      <c r="AT74" s="110"/>
      <c r="AU74" s="110"/>
      <c r="AV74" s="110"/>
      <c r="AW74" s="110"/>
      <c r="AX74" s="111"/>
    </row>
    <row r="75" spans="1:50" ht="26.25" customHeight="1">
      <c r="A75" s="124"/>
      <c r="B75" s="125"/>
      <c r="C75" s="126" t="s">
        <v>236</v>
      </c>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406" t="s">
        <v>246</v>
      </c>
      <c r="AE75" s="407"/>
      <c r="AF75" s="407"/>
      <c r="AG75" s="112"/>
      <c r="AH75" s="113"/>
      <c r="AI75" s="113"/>
      <c r="AJ75" s="113"/>
      <c r="AK75" s="113"/>
      <c r="AL75" s="113"/>
      <c r="AM75" s="113"/>
      <c r="AN75" s="113"/>
      <c r="AO75" s="113"/>
      <c r="AP75" s="113"/>
      <c r="AQ75" s="113"/>
      <c r="AR75" s="113"/>
      <c r="AS75" s="113"/>
      <c r="AT75" s="113"/>
      <c r="AU75" s="113"/>
      <c r="AV75" s="113"/>
      <c r="AW75" s="113"/>
      <c r="AX75" s="114"/>
    </row>
    <row r="76" spans="1:50" ht="26.25" customHeight="1">
      <c r="A76" s="124"/>
      <c r="B76" s="125"/>
      <c r="C76" s="126" t="s">
        <v>237</v>
      </c>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406" t="s">
        <v>246</v>
      </c>
      <c r="AE76" s="407"/>
      <c r="AF76" s="407"/>
      <c r="AG76" s="112"/>
      <c r="AH76" s="113"/>
      <c r="AI76" s="113"/>
      <c r="AJ76" s="113"/>
      <c r="AK76" s="113"/>
      <c r="AL76" s="113"/>
      <c r="AM76" s="113"/>
      <c r="AN76" s="113"/>
      <c r="AO76" s="113"/>
      <c r="AP76" s="113"/>
      <c r="AQ76" s="113"/>
      <c r="AR76" s="113"/>
      <c r="AS76" s="113"/>
      <c r="AT76" s="113"/>
      <c r="AU76" s="113"/>
      <c r="AV76" s="113"/>
      <c r="AW76" s="113"/>
      <c r="AX76" s="114"/>
    </row>
    <row r="77" spans="1:50" ht="26.25" customHeight="1">
      <c r="A77" s="124"/>
      <c r="B77" s="125"/>
      <c r="C77" s="126" t="s">
        <v>238</v>
      </c>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406" t="s">
        <v>246</v>
      </c>
      <c r="AE77" s="407"/>
      <c r="AF77" s="407"/>
      <c r="AG77" s="112"/>
      <c r="AH77" s="113"/>
      <c r="AI77" s="113"/>
      <c r="AJ77" s="113"/>
      <c r="AK77" s="113"/>
      <c r="AL77" s="113"/>
      <c r="AM77" s="113"/>
      <c r="AN77" s="113"/>
      <c r="AO77" s="113"/>
      <c r="AP77" s="113"/>
      <c r="AQ77" s="113"/>
      <c r="AR77" s="113"/>
      <c r="AS77" s="113"/>
      <c r="AT77" s="113"/>
      <c r="AU77" s="113"/>
      <c r="AV77" s="113"/>
      <c r="AW77" s="113"/>
      <c r="AX77" s="114"/>
    </row>
    <row r="78" spans="1:50" ht="26.25" customHeight="1">
      <c r="A78" s="124"/>
      <c r="B78" s="125"/>
      <c r="C78" s="126" t="s">
        <v>239</v>
      </c>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445"/>
      <c r="AD78" s="406" t="s">
        <v>246</v>
      </c>
      <c r="AE78" s="407"/>
      <c r="AF78" s="407"/>
      <c r="AG78" s="112"/>
      <c r="AH78" s="113"/>
      <c r="AI78" s="113"/>
      <c r="AJ78" s="113"/>
      <c r="AK78" s="113"/>
      <c r="AL78" s="113"/>
      <c r="AM78" s="113"/>
      <c r="AN78" s="113"/>
      <c r="AO78" s="113"/>
      <c r="AP78" s="113"/>
      <c r="AQ78" s="113"/>
      <c r="AR78" s="113"/>
      <c r="AS78" s="113"/>
      <c r="AT78" s="113"/>
      <c r="AU78" s="113"/>
      <c r="AV78" s="113"/>
      <c r="AW78" s="113"/>
      <c r="AX78" s="114"/>
    </row>
    <row r="79" spans="1:50" ht="30" customHeight="1">
      <c r="A79" s="124"/>
      <c r="B79" s="125"/>
      <c r="C79" s="418" t="s">
        <v>240</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406" t="s">
        <v>247</v>
      </c>
      <c r="AE79" s="407"/>
      <c r="AF79" s="407"/>
      <c r="AG79" s="115"/>
      <c r="AH79" s="116"/>
      <c r="AI79" s="116"/>
      <c r="AJ79" s="116"/>
      <c r="AK79" s="116"/>
      <c r="AL79" s="116"/>
      <c r="AM79" s="116"/>
      <c r="AN79" s="116"/>
      <c r="AO79" s="116"/>
      <c r="AP79" s="116"/>
      <c r="AQ79" s="116"/>
      <c r="AR79" s="116"/>
      <c r="AS79" s="116"/>
      <c r="AT79" s="116"/>
      <c r="AU79" s="116"/>
      <c r="AV79" s="116"/>
      <c r="AW79" s="116"/>
      <c r="AX79" s="117"/>
    </row>
    <row r="80" spans="1:50" ht="26.25" customHeight="1">
      <c r="A80" s="99" t="s">
        <v>42</v>
      </c>
      <c r="B80" s="123"/>
      <c r="C80" s="419" t="s">
        <v>43</v>
      </c>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1"/>
      <c r="AD80" s="76" t="s">
        <v>246</v>
      </c>
      <c r="AE80" s="77"/>
      <c r="AF80" s="77"/>
      <c r="AG80" s="109" t="s">
        <v>249</v>
      </c>
      <c r="AH80" s="110"/>
      <c r="AI80" s="110"/>
      <c r="AJ80" s="110"/>
      <c r="AK80" s="110"/>
      <c r="AL80" s="110"/>
      <c r="AM80" s="110"/>
      <c r="AN80" s="110"/>
      <c r="AO80" s="110"/>
      <c r="AP80" s="110"/>
      <c r="AQ80" s="110"/>
      <c r="AR80" s="110"/>
      <c r="AS80" s="110"/>
      <c r="AT80" s="110"/>
      <c r="AU80" s="110"/>
      <c r="AV80" s="110"/>
      <c r="AW80" s="110"/>
      <c r="AX80" s="111"/>
    </row>
    <row r="81" spans="1:50" ht="26.25" customHeight="1">
      <c r="A81" s="124"/>
      <c r="B81" s="125"/>
      <c r="C81" s="126" t="s">
        <v>241</v>
      </c>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406" t="s">
        <v>282</v>
      </c>
      <c r="AE81" s="407"/>
      <c r="AF81" s="407"/>
      <c r="AG81" s="112"/>
      <c r="AH81" s="113"/>
      <c r="AI81" s="113"/>
      <c r="AJ81" s="113"/>
      <c r="AK81" s="113"/>
      <c r="AL81" s="113"/>
      <c r="AM81" s="113"/>
      <c r="AN81" s="113"/>
      <c r="AO81" s="113"/>
      <c r="AP81" s="113"/>
      <c r="AQ81" s="113"/>
      <c r="AR81" s="113"/>
      <c r="AS81" s="113"/>
      <c r="AT81" s="113"/>
      <c r="AU81" s="113"/>
      <c r="AV81" s="113"/>
      <c r="AW81" s="113"/>
      <c r="AX81" s="114"/>
    </row>
    <row r="82" spans="1:50" ht="33" customHeight="1">
      <c r="A82" s="124"/>
      <c r="B82" s="125"/>
      <c r="C82" s="126" t="s">
        <v>242</v>
      </c>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8" t="s">
        <v>283</v>
      </c>
      <c r="AE82" s="129"/>
      <c r="AF82" s="129"/>
      <c r="AG82" s="115"/>
      <c r="AH82" s="116"/>
      <c r="AI82" s="116"/>
      <c r="AJ82" s="116"/>
      <c r="AK82" s="116"/>
      <c r="AL82" s="116"/>
      <c r="AM82" s="116"/>
      <c r="AN82" s="116"/>
      <c r="AO82" s="116"/>
      <c r="AP82" s="116"/>
      <c r="AQ82" s="116"/>
      <c r="AR82" s="116"/>
      <c r="AS82" s="116"/>
      <c r="AT82" s="116"/>
      <c r="AU82" s="116"/>
      <c r="AV82" s="116"/>
      <c r="AW82" s="116"/>
      <c r="AX82" s="117"/>
    </row>
    <row r="83" spans="1:50" ht="34.5" customHeight="1">
      <c r="A83" s="99" t="s">
        <v>36</v>
      </c>
      <c r="B83" s="123"/>
      <c r="C83" s="412" t="s">
        <v>39</v>
      </c>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122"/>
      <c r="AD83" s="76" t="s">
        <v>274</v>
      </c>
      <c r="AE83" s="77"/>
      <c r="AF83" s="78"/>
      <c r="AG83" s="79"/>
      <c r="AH83" s="80"/>
      <c r="AI83" s="80"/>
      <c r="AJ83" s="80"/>
      <c r="AK83" s="80"/>
      <c r="AL83" s="80"/>
      <c r="AM83" s="80"/>
      <c r="AN83" s="80"/>
      <c r="AO83" s="80"/>
      <c r="AP83" s="80"/>
      <c r="AQ83" s="80"/>
      <c r="AR83" s="80"/>
      <c r="AS83" s="80"/>
      <c r="AT83" s="80"/>
      <c r="AU83" s="80"/>
      <c r="AV83" s="80"/>
      <c r="AW83" s="80"/>
      <c r="AX83" s="81"/>
    </row>
    <row r="84" spans="1:50" ht="13.5">
      <c r="A84" s="124"/>
      <c r="B84" s="125"/>
      <c r="C84" s="422" t="s">
        <v>0</v>
      </c>
      <c r="D84" s="423"/>
      <c r="E84" s="423"/>
      <c r="F84" s="423"/>
      <c r="G84" s="424" t="s">
        <v>35</v>
      </c>
      <c r="H84" s="425"/>
      <c r="I84" s="425"/>
      <c r="J84" s="425"/>
      <c r="K84" s="425"/>
      <c r="L84" s="425"/>
      <c r="M84" s="425"/>
      <c r="N84" s="425"/>
      <c r="O84" s="425"/>
      <c r="P84" s="425"/>
      <c r="Q84" s="425"/>
      <c r="R84" s="425"/>
      <c r="S84" s="426"/>
      <c r="T84" s="401" t="s">
        <v>243</v>
      </c>
      <c r="U84" s="402"/>
      <c r="V84" s="402"/>
      <c r="W84" s="402"/>
      <c r="X84" s="402"/>
      <c r="Y84" s="402"/>
      <c r="Z84" s="402"/>
      <c r="AA84" s="402"/>
      <c r="AB84" s="402"/>
      <c r="AC84" s="402"/>
      <c r="AD84" s="402"/>
      <c r="AE84" s="402"/>
      <c r="AF84" s="402"/>
      <c r="AG84" s="82"/>
      <c r="AH84" s="83"/>
      <c r="AI84" s="83"/>
      <c r="AJ84" s="83"/>
      <c r="AK84" s="83"/>
      <c r="AL84" s="83"/>
      <c r="AM84" s="83"/>
      <c r="AN84" s="83"/>
      <c r="AO84" s="83"/>
      <c r="AP84" s="83"/>
      <c r="AQ84" s="83"/>
      <c r="AR84" s="83"/>
      <c r="AS84" s="83"/>
      <c r="AT84" s="83"/>
      <c r="AU84" s="83"/>
      <c r="AV84" s="83"/>
      <c r="AW84" s="83"/>
      <c r="AX84" s="84"/>
    </row>
    <row r="85" spans="1:50" ht="26.25" customHeight="1">
      <c r="A85" s="124"/>
      <c r="B85" s="125"/>
      <c r="C85" s="416"/>
      <c r="D85" s="417"/>
      <c r="E85" s="417"/>
      <c r="F85" s="417"/>
      <c r="G85" s="404"/>
      <c r="H85" s="127"/>
      <c r="I85" s="127"/>
      <c r="J85" s="127"/>
      <c r="K85" s="127"/>
      <c r="L85" s="127"/>
      <c r="M85" s="127"/>
      <c r="N85" s="127"/>
      <c r="O85" s="127"/>
      <c r="P85" s="127"/>
      <c r="Q85" s="127"/>
      <c r="R85" s="127"/>
      <c r="S85" s="405"/>
      <c r="T85" s="403"/>
      <c r="U85" s="127"/>
      <c r="V85" s="127"/>
      <c r="W85" s="127"/>
      <c r="X85" s="127"/>
      <c r="Y85" s="127"/>
      <c r="Z85" s="127"/>
      <c r="AA85" s="127"/>
      <c r="AB85" s="127"/>
      <c r="AC85" s="127"/>
      <c r="AD85" s="127"/>
      <c r="AE85" s="127"/>
      <c r="AF85" s="127"/>
      <c r="AG85" s="82"/>
      <c r="AH85" s="83"/>
      <c r="AI85" s="83"/>
      <c r="AJ85" s="83"/>
      <c r="AK85" s="83"/>
      <c r="AL85" s="83"/>
      <c r="AM85" s="83"/>
      <c r="AN85" s="83"/>
      <c r="AO85" s="83"/>
      <c r="AP85" s="83"/>
      <c r="AQ85" s="83"/>
      <c r="AR85" s="83"/>
      <c r="AS85" s="83"/>
      <c r="AT85" s="83"/>
      <c r="AU85" s="83"/>
      <c r="AV85" s="83"/>
      <c r="AW85" s="83"/>
      <c r="AX85" s="84"/>
    </row>
    <row r="86" spans="1:50" ht="27" customHeight="1">
      <c r="A86" s="410"/>
      <c r="B86" s="411"/>
      <c r="C86" s="334"/>
      <c r="D86" s="335"/>
      <c r="E86" s="335"/>
      <c r="F86" s="335"/>
      <c r="G86" s="88"/>
      <c r="H86" s="89"/>
      <c r="I86" s="89"/>
      <c r="J86" s="89"/>
      <c r="K86" s="89"/>
      <c r="L86" s="89"/>
      <c r="M86" s="89"/>
      <c r="N86" s="89"/>
      <c r="O86" s="89"/>
      <c r="P86" s="89"/>
      <c r="Q86" s="89"/>
      <c r="R86" s="89"/>
      <c r="S86" s="90"/>
      <c r="T86" s="91"/>
      <c r="U86" s="92"/>
      <c r="V86" s="92"/>
      <c r="W86" s="92"/>
      <c r="X86" s="92"/>
      <c r="Y86" s="92"/>
      <c r="Z86" s="92"/>
      <c r="AA86" s="92"/>
      <c r="AB86" s="92"/>
      <c r="AC86" s="92"/>
      <c r="AD86" s="92"/>
      <c r="AE86" s="92"/>
      <c r="AF86" s="92"/>
      <c r="AG86" s="85"/>
      <c r="AH86" s="86"/>
      <c r="AI86" s="86"/>
      <c r="AJ86" s="86"/>
      <c r="AK86" s="86"/>
      <c r="AL86" s="86"/>
      <c r="AM86" s="86"/>
      <c r="AN86" s="86"/>
      <c r="AO86" s="86"/>
      <c r="AP86" s="86"/>
      <c r="AQ86" s="86"/>
      <c r="AR86" s="86"/>
      <c r="AS86" s="86"/>
      <c r="AT86" s="86"/>
      <c r="AU86" s="86"/>
      <c r="AV86" s="86"/>
      <c r="AW86" s="86"/>
      <c r="AX86" s="87"/>
    </row>
    <row r="87" spans="1:50" ht="63" customHeight="1">
      <c r="A87" s="99" t="s">
        <v>50</v>
      </c>
      <c r="B87" s="100"/>
      <c r="C87" s="392" t="s">
        <v>56</v>
      </c>
      <c r="D87" s="140"/>
      <c r="E87" s="140"/>
      <c r="F87" s="393"/>
      <c r="G87" s="394" t="s">
        <v>273</v>
      </c>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6"/>
    </row>
    <row r="88" spans="1:50" ht="81" customHeight="1" thickBot="1">
      <c r="A88" s="101"/>
      <c r="B88" s="102"/>
      <c r="C88" s="103" t="s">
        <v>59</v>
      </c>
      <c r="D88" s="104"/>
      <c r="E88" s="104"/>
      <c r="F88" s="105"/>
      <c r="G88" s="106" t="s">
        <v>382</v>
      </c>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8"/>
    </row>
    <row r="89" spans="1:50" ht="14.25">
      <c r="A89" s="604" t="s">
        <v>37</v>
      </c>
      <c r="B89" s="605"/>
      <c r="C89" s="605"/>
      <c r="D89" s="605"/>
      <c r="E89" s="605"/>
      <c r="F89" s="605"/>
      <c r="G89" s="605"/>
      <c r="H89" s="605"/>
      <c r="I89" s="605"/>
      <c r="J89" s="605"/>
      <c r="K89" s="605"/>
      <c r="L89" s="605"/>
      <c r="M89" s="605"/>
      <c r="N89" s="605"/>
      <c r="O89" s="605"/>
      <c r="P89" s="605"/>
      <c r="Q89" s="605"/>
      <c r="R89" s="605"/>
      <c r="S89" s="605"/>
      <c r="T89" s="605"/>
      <c r="U89" s="605"/>
      <c r="V89" s="605"/>
      <c r="W89" s="605"/>
      <c r="X89" s="605"/>
      <c r="Y89" s="605"/>
      <c r="Z89" s="605"/>
      <c r="AA89" s="605"/>
      <c r="AB89" s="605"/>
      <c r="AC89" s="605"/>
      <c r="AD89" s="605"/>
      <c r="AE89" s="605"/>
      <c r="AF89" s="605"/>
      <c r="AG89" s="605"/>
      <c r="AH89" s="605"/>
      <c r="AI89" s="605"/>
      <c r="AJ89" s="605"/>
      <c r="AK89" s="605"/>
      <c r="AL89" s="605"/>
      <c r="AM89" s="605"/>
      <c r="AN89" s="605"/>
      <c r="AO89" s="605"/>
      <c r="AP89" s="605"/>
      <c r="AQ89" s="605"/>
      <c r="AR89" s="605"/>
      <c r="AS89" s="605"/>
      <c r="AT89" s="605"/>
      <c r="AU89" s="605"/>
      <c r="AV89" s="605"/>
      <c r="AW89" s="605"/>
      <c r="AX89" s="606"/>
    </row>
    <row r="90" spans="1:50" ht="84.75" customHeight="1" thickBot="1">
      <c r="A90" s="374" t="s">
        <v>383</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6"/>
    </row>
    <row r="91" spans="1:50" ht="14.25">
      <c r="A91" s="93" t="s">
        <v>38</v>
      </c>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5"/>
    </row>
    <row r="92" spans="1:50" ht="84.75" customHeight="1" thickBot="1">
      <c r="A92" s="71" t="s">
        <v>299</v>
      </c>
      <c r="B92" s="72"/>
      <c r="C92" s="72"/>
      <c r="D92" s="72"/>
      <c r="E92" s="73"/>
      <c r="F92" s="74" t="s">
        <v>298</v>
      </c>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5"/>
    </row>
    <row r="93" spans="1:50" ht="14.25">
      <c r="A93" s="93" t="s">
        <v>44</v>
      </c>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5"/>
    </row>
    <row r="94" spans="1:50" ht="84.75" customHeight="1" thickBot="1">
      <c r="A94" s="96" t="s">
        <v>300</v>
      </c>
      <c r="B94" s="97"/>
      <c r="C94" s="97"/>
      <c r="D94" s="97"/>
      <c r="E94" s="98"/>
      <c r="F94" s="74" t="s">
        <v>297</v>
      </c>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5"/>
    </row>
    <row r="95" spans="1:50" ht="14.25">
      <c r="A95" s="435" t="s">
        <v>40</v>
      </c>
      <c r="B95" s="436"/>
      <c r="C95" s="436"/>
      <c r="D95" s="436"/>
      <c r="E95" s="436"/>
      <c r="F95" s="436"/>
      <c r="G95" s="436"/>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84.75" customHeight="1" thickBot="1">
      <c r="A96" s="34"/>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36"/>
    </row>
    <row r="97" spans="1:50" ht="19.5" customHeight="1">
      <c r="A97" s="432" t="s">
        <v>31</v>
      </c>
      <c r="B97" s="433"/>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4"/>
    </row>
    <row r="98" spans="1:50" ht="19.5" customHeight="1" thickBot="1">
      <c r="A98" s="440"/>
      <c r="B98" s="441"/>
      <c r="C98" s="427" t="s">
        <v>268</v>
      </c>
      <c r="D98" s="430"/>
      <c r="E98" s="430"/>
      <c r="F98" s="430"/>
      <c r="G98" s="430"/>
      <c r="H98" s="430"/>
      <c r="I98" s="430"/>
      <c r="J98" s="431"/>
      <c r="K98" s="438" t="s">
        <v>67</v>
      </c>
      <c r="L98" s="438"/>
      <c r="M98" s="438"/>
      <c r="N98" s="438"/>
      <c r="O98" s="438"/>
      <c r="P98" s="438"/>
      <c r="Q98" s="438"/>
      <c r="R98" s="438"/>
      <c r="S98" s="427" t="s">
        <v>269</v>
      </c>
      <c r="T98" s="430"/>
      <c r="U98" s="430"/>
      <c r="V98" s="430"/>
      <c r="W98" s="430"/>
      <c r="X98" s="430"/>
      <c r="Y98" s="430"/>
      <c r="Z98" s="431"/>
      <c r="AA98" s="439" t="s">
        <v>68</v>
      </c>
      <c r="AB98" s="438"/>
      <c r="AC98" s="438"/>
      <c r="AD98" s="438"/>
      <c r="AE98" s="438"/>
      <c r="AF98" s="438"/>
      <c r="AG98" s="438"/>
      <c r="AH98" s="438"/>
      <c r="AI98" s="427" t="s">
        <v>270</v>
      </c>
      <c r="AJ98" s="428"/>
      <c r="AK98" s="428"/>
      <c r="AL98" s="428"/>
      <c r="AM98" s="428"/>
      <c r="AN98" s="428"/>
      <c r="AO98" s="428"/>
      <c r="AP98" s="429"/>
      <c r="AQ98" s="414" t="s">
        <v>69</v>
      </c>
      <c r="AR98" s="414"/>
      <c r="AS98" s="414"/>
      <c r="AT98" s="414"/>
      <c r="AU98" s="414"/>
      <c r="AV98" s="414"/>
      <c r="AW98" s="414"/>
      <c r="AX98" s="415"/>
    </row>
    <row r="99" spans="1:50" ht="0.75" customHeight="1" thickBot="1">
      <c r="A99" s="35"/>
      <c r="B99" s="7"/>
      <c r="C99" s="6"/>
      <c r="D99" s="6"/>
      <c r="E99" s="6"/>
      <c r="F99" s="6"/>
      <c r="G99" s="6"/>
      <c r="H99" s="6"/>
      <c r="I99" s="6"/>
      <c r="J99" s="6"/>
      <c r="K99" s="7"/>
      <c r="L99" s="7"/>
      <c r="M99" s="7"/>
      <c r="N99" s="7"/>
      <c r="O99" s="7"/>
      <c r="P99" s="7"/>
      <c r="Q99" s="7"/>
      <c r="R99" s="7"/>
      <c r="S99" s="6"/>
      <c r="T99" s="6"/>
      <c r="U99" s="6"/>
      <c r="V99" s="6"/>
      <c r="W99" s="6"/>
      <c r="X99" s="6"/>
      <c r="Y99" s="6"/>
      <c r="Z99" s="6"/>
      <c r="AA99" s="7"/>
      <c r="AB99" s="7"/>
      <c r="AC99" s="7"/>
      <c r="AD99" s="7"/>
      <c r="AE99" s="7"/>
      <c r="AF99" s="7"/>
      <c r="AG99" s="7"/>
      <c r="AH99" s="7"/>
      <c r="AI99" s="6"/>
      <c r="AJ99" s="6"/>
      <c r="AK99" s="6"/>
      <c r="AL99" s="6"/>
      <c r="AM99" s="6"/>
      <c r="AN99" s="6"/>
      <c r="AO99" s="6"/>
      <c r="AP99" s="6"/>
      <c r="AQ99" s="7"/>
      <c r="AR99" s="7"/>
      <c r="AS99" s="7"/>
      <c r="AT99" s="7"/>
      <c r="AU99" s="7"/>
      <c r="AV99" s="7"/>
      <c r="AW99" s="7"/>
      <c r="AX99" s="37"/>
    </row>
    <row r="100" spans="1:50" ht="23.25" customHeight="1" thickBot="1">
      <c r="A100" s="338" t="s">
        <v>271</v>
      </c>
      <c r="B100" s="339"/>
      <c r="C100" s="339"/>
      <c r="D100" s="339"/>
      <c r="E100" s="339"/>
      <c r="F100" s="340"/>
      <c r="G100" s="8" t="s">
        <v>63</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38"/>
    </row>
    <row r="101" spans="1:50" ht="38.25" customHeight="1" thickBot="1">
      <c r="A101" s="338"/>
      <c r="B101" s="339"/>
      <c r="C101" s="339"/>
      <c r="D101" s="339"/>
      <c r="E101" s="339"/>
      <c r="F101" s="340"/>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39"/>
    </row>
    <row r="102" spans="1:50" ht="41.25" customHeight="1" hidden="1">
      <c r="A102" s="338"/>
      <c r="B102" s="339"/>
      <c r="C102" s="339"/>
      <c r="D102" s="339"/>
      <c r="E102" s="339"/>
      <c r="F102" s="340"/>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39"/>
    </row>
    <row r="103" spans="1:50" ht="51.75" customHeight="1" hidden="1">
      <c r="A103" s="338"/>
      <c r="B103" s="339"/>
      <c r="C103" s="339"/>
      <c r="D103" s="339"/>
      <c r="E103" s="339"/>
      <c r="F103" s="340"/>
      <c r="G103" s="10"/>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39"/>
    </row>
    <row r="104" spans="1:50" ht="51.75" customHeight="1" hidden="1">
      <c r="A104" s="338"/>
      <c r="B104" s="339"/>
      <c r="C104" s="339"/>
      <c r="D104" s="339"/>
      <c r="E104" s="339"/>
      <c r="F104" s="340"/>
      <c r="G104" s="10"/>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39"/>
    </row>
    <row r="105" spans="1:50" ht="51.75" customHeight="1" hidden="1">
      <c r="A105" s="338"/>
      <c r="B105" s="339"/>
      <c r="C105" s="339"/>
      <c r="D105" s="339"/>
      <c r="E105" s="339"/>
      <c r="F105" s="340"/>
      <c r="G105" s="10"/>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39"/>
    </row>
    <row r="106" spans="1:50" ht="51.75" customHeight="1" hidden="1">
      <c r="A106" s="338"/>
      <c r="B106" s="339"/>
      <c r="C106" s="339"/>
      <c r="D106" s="339"/>
      <c r="E106" s="339"/>
      <c r="F106" s="340"/>
      <c r="G106" s="10"/>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39"/>
    </row>
    <row r="107" spans="1:50" ht="51.75" customHeight="1" hidden="1">
      <c r="A107" s="338"/>
      <c r="B107" s="339"/>
      <c r="C107" s="339"/>
      <c r="D107" s="339"/>
      <c r="E107" s="339"/>
      <c r="F107" s="340"/>
      <c r="G107" s="10"/>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39"/>
    </row>
    <row r="108" spans="1:50" ht="51.75" customHeight="1" hidden="1">
      <c r="A108" s="338"/>
      <c r="B108" s="339"/>
      <c r="C108" s="339"/>
      <c r="D108" s="339"/>
      <c r="E108" s="339"/>
      <c r="F108" s="340"/>
      <c r="G108" s="10"/>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39"/>
    </row>
    <row r="109" spans="1:50" ht="41.25" customHeight="1" thickBot="1">
      <c r="A109" s="338"/>
      <c r="B109" s="339"/>
      <c r="C109" s="339"/>
      <c r="D109" s="339"/>
      <c r="E109" s="339"/>
      <c r="F109" s="340"/>
      <c r="G109" s="10"/>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39"/>
    </row>
    <row r="110" spans="1:50" ht="52.5" customHeight="1" thickBot="1">
      <c r="A110" s="338"/>
      <c r="B110" s="339"/>
      <c r="C110" s="339"/>
      <c r="D110" s="339"/>
      <c r="E110" s="339"/>
      <c r="F110" s="340"/>
      <c r="G110" s="10"/>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2" t="s">
        <v>77</v>
      </c>
      <c r="AI110" s="11"/>
      <c r="AJ110" s="11"/>
      <c r="AK110" s="11"/>
      <c r="AL110" s="11"/>
      <c r="AM110" s="11"/>
      <c r="AN110" s="11"/>
      <c r="AO110" s="11"/>
      <c r="AP110" s="11"/>
      <c r="AQ110" s="11"/>
      <c r="AR110" s="11"/>
      <c r="AS110" s="11"/>
      <c r="AT110" s="11"/>
      <c r="AU110" s="11"/>
      <c r="AV110" s="11"/>
      <c r="AW110" s="11"/>
      <c r="AX110" s="39"/>
    </row>
    <row r="111" spans="1:50" ht="52.5" customHeight="1" thickBot="1">
      <c r="A111" s="338"/>
      <c r="B111" s="339"/>
      <c r="C111" s="339"/>
      <c r="D111" s="339"/>
      <c r="E111" s="339"/>
      <c r="F111" s="340"/>
      <c r="G111" s="10"/>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39"/>
    </row>
    <row r="112" spans="1:50" ht="52.5" customHeight="1" thickBot="1">
      <c r="A112" s="338"/>
      <c r="B112" s="339"/>
      <c r="C112" s="339"/>
      <c r="D112" s="339"/>
      <c r="E112" s="339"/>
      <c r="F112" s="340"/>
      <c r="G112" s="10"/>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39"/>
    </row>
    <row r="113" spans="1:50" ht="52.5" customHeight="1" thickBot="1">
      <c r="A113" s="338"/>
      <c r="B113" s="339"/>
      <c r="C113" s="339"/>
      <c r="D113" s="339"/>
      <c r="E113" s="339"/>
      <c r="F113" s="340"/>
      <c r="G113" s="10"/>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39"/>
    </row>
    <row r="114" spans="1:50" ht="52.5" customHeight="1" thickBot="1">
      <c r="A114" s="338"/>
      <c r="B114" s="339"/>
      <c r="C114" s="339"/>
      <c r="D114" s="339"/>
      <c r="E114" s="339"/>
      <c r="F114" s="340"/>
      <c r="G114" s="10"/>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39"/>
    </row>
    <row r="115" spans="1:50" ht="52.5" customHeight="1" thickBot="1">
      <c r="A115" s="338"/>
      <c r="B115" s="339"/>
      <c r="C115" s="339"/>
      <c r="D115" s="339"/>
      <c r="E115" s="339"/>
      <c r="F115" s="340"/>
      <c r="G115" s="10"/>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39"/>
    </row>
    <row r="116" spans="1:50" ht="52.5" customHeight="1" thickBot="1">
      <c r="A116" s="338"/>
      <c r="B116" s="339"/>
      <c r="C116" s="339"/>
      <c r="D116" s="339"/>
      <c r="E116" s="339"/>
      <c r="F116" s="340"/>
      <c r="G116" s="10"/>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39"/>
    </row>
    <row r="117" spans="1:50" ht="52.5" customHeight="1" thickBot="1">
      <c r="A117" s="338"/>
      <c r="B117" s="339"/>
      <c r="C117" s="339"/>
      <c r="D117" s="339"/>
      <c r="E117" s="339"/>
      <c r="F117" s="340"/>
      <c r="G117" s="10"/>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39"/>
    </row>
    <row r="118" spans="1:50" ht="52.5" customHeight="1" thickBot="1">
      <c r="A118" s="338"/>
      <c r="B118" s="339"/>
      <c r="C118" s="339"/>
      <c r="D118" s="339"/>
      <c r="E118" s="339"/>
      <c r="F118" s="340"/>
      <c r="G118" s="10"/>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39"/>
    </row>
    <row r="119" spans="1:50" ht="42" customHeight="1" thickBot="1">
      <c r="A119" s="338"/>
      <c r="B119" s="339"/>
      <c r="C119" s="339"/>
      <c r="D119" s="339"/>
      <c r="E119" s="339"/>
      <c r="F119" s="340"/>
      <c r="G119" s="10"/>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39"/>
    </row>
    <row r="120" spans="1:50" ht="52.5" customHeight="1" thickBot="1">
      <c r="A120" s="338"/>
      <c r="B120" s="339"/>
      <c r="C120" s="339"/>
      <c r="D120" s="339"/>
      <c r="E120" s="339"/>
      <c r="F120" s="340"/>
      <c r="G120" s="10"/>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39"/>
    </row>
    <row r="121" spans="1:50" ht="52.5" customHeight="1" thickBot="1">
      <c r="A121" s="338"/>
      <c r="B121" s="339"/>
      <c r="C121" s="339"/>
      <c r="D121" s="339"/>
      <c r="E121" s="339"/>
      <c r="F121" s="340"/>
      <c r="G121" s="10"/>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39"/>
    </row>
    <row r="122" spans="1:50" ht="52.5" customHeight="1" thickBot="1">
      <c r="A122" s="338"/>
      <c r="B122" s="339"/>
      <c r="C122" s="339"/>
      <c r="D122" s="339"/>
      <c r="E122" s="339"/>
      <c r="F122" s="340"/>
      <c r="G122" s="10"/>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39"/>
    </row>
    <row r="123" spans="1:50" ht="52.5" customHeight="1" thickBot="1">
      <c r="A123" s="338"/>
      <c r="B123" s="339"/>
      <c r="C123" s="339"/>
      <c r="D123" s="339"/>
      <c r="E123" s="339"/>
      <c r="F123" s="340"/>
      <c r="G123" s="10"/>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39"/>
    </row>
    <row r="124" spans="1:50" ht="52.5" customHeight="1" thickBot="1">
      <c r="A124" s="338"/>
      <c r="B124" s="339"/>
      <c r="C124" s="339"/>
      <c r="D124" s="339"/>
      <c r="E124" s="339"/>
      <c r="F124" s="340"/>
      <c r="G124" s="10"/>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39"/>
    </row>
    <row r="125" spans="1:50" ht="52.5" customHeight="1" thickBot="1">
      <c r="A125" s="338"/>
      <c r="B125" s="339"/>
      <c r="C125" s="339"/>
      <c r="D125" s="339"/>
      <c r="E125" s="339"/>
      <c r="F125" s="340"/>
      <c r="G125" s="10"/>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39"/>
    </row>
    <row r="126" spans="1:50" ht="52.5" customHeight="1" thickBot="1">
      <c r="A126" s="338"/>
      <c r="B126" s="339"/>
      <c r="C126" s="339"/>
      <c r="D126" s="339"/>
      <c r="E126" s="339"/>
      <c r="F126" s="340"/>
      <c r="G126" s="10"/>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39"/>
    </row>
    <row r="127" spans="1:50" ht="52.5" customHeight="1" thickBot="1">
      <c r="A127" s="338"/>
      <c r="B127" s="339"/>
      <c r="C127" s="339"/>
      <c r="D127" s="339"/>
      <c r="E127" s="339"/>
      <c r="F127" s="340"/>
      <c r="G127" s="10"/>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39"/>
    </row>
    <row r="128" spans="1:50" ht="52.5" customHeight="1" thickBot="1">
      <c r="A128" s="338"/>
      <c r="B128" s="339"/>
      <c r="C128" s="339"/>
      <c r="D128" s="339"/>
      <c r="E128" s="339"/>
      <c r="F128" s="340"/>
      <c r="G128" s="10"/>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39"/>
    </row>
    <row r="129" spans="1:50" ht="47.25" customHeight="1" thickBot="1">
      <c r="A129" s="338"/>
      <c r="B129" s="339"/>
      <c r="C129" s="339"/>
      <c r="D129" s="339"/>
      <c r="E129" s="339"/>
      <c r="F129" s="340"/>
      <c r="G129" s="10"/>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39"/>
    </row>
    <row r="130" spans="1:50" ht="18" customHeight="1" thickBot="1">
      <c r="A130" s="338"/>
      <c r="B130" s="339"/>
      <c r="C130" s="339"/>
      <c r="D130" s="339"/>
      <c r="E130" s="339"/>
      <c r="F130" s="340"/>
      <c r="G130" s="10"/>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39"/>
    </row>
    <row r="131" spans="1:50" ht="29.25" customHeight="1" thickBot="1">
      <c r="A131" s="341"/>
      <c r="B131" s="342"/>
      <c r="C131" s="342"/>
      <c r="D131" s="342"/>
      <c r="E131" s="342"/>
      <c r="F131" s="343"/>
      <c r="G131" s="13"/>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40"/>
    </row>
    <row r="132" spans="1:66" s="15" customFormat="1" ht="23.25" customHeight="1" thickBot="1">
      <c r="A132" s="338" t="s">
        <v>271</v>
      </c>
      <c r="B132" s="339"/>
      <c r="C132" s="339"/>
      <c r="D132" s="339"/>
      <c r="E132" s="339"/>
      <c r="F132" s="340"/>
      <c r="G132" s="8"/>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38"/>
      <c r="BF132" s="23"/>
      <c r="BG132" s="23"/>
      <c r="BH132" s="23"/>
      <c r="BI132" s="23"/>
      <c r="BJ132" s="23"/>
      <c r="BK132" s="23"/>
      <c r="BL132" s="23"/>
      <c r="BM132" s="23"/>
      <c r="BN132" s="23"/>
    </row>
    <row r="133" spans="1:50" ht="38.25" customHeight="1" thickBot="1">
      <c r="A133" s="338"/>
      <c r="B133" s="339"/>
      <c r="C133" s="339"/>
      <c r="D133" s="339"/>
      <c r="E133" s="339"/>
      <c r="F133" s="340"/>
      <c r="G133" s="10"/>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39"/>
    </row>
    <row r="134" spans="1:50" ht="41.25" customHeight="1" hidden="1" thickBot="1">
      <c r="A134" s="338"/>
      <c r="B134" s="339"/>
      <c r="C134" s="339"/>
      <c r="D134" s="339"/>
      <c r="E134" s="339"/>
      <c r="F134" s="340"/>
      <c r="G134" s="10"/>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39"/>
    </row>
    <row r="135" spans="1:50" ht="51.75" customHeight="1" hidden="1" thickBot="1">
      <c r="A135" s="338"/>
      <c r="B135" s="339"/>
      <c r="C135" s="339"/>
      <c r="D135" s="339"/>
      <c r="E135" s="339"/>
      <c r="F135" s="340"/>
      <c r="G135" s="10"/>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39"/>
    </row>
    <row r="136" spans="1:50" ht="51.75" customHeight="1" hidden="1" thickBot="1">
      <c r="A136" s="338"/>
      <c r="B136" s="339"/>
      <c r="C136" s="339"/>
      <c r="D136" s="339"/>
      <c r="E136" s="339"/>
      <c r="F136" s="340"/>
      <c r="G136" s="10"/>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39"/>
    </row>
    <row r="137" spans="1:50" ht="51.75" customHeight="1" hidden="1" thickBot="1">
      <c r="A137" s="338"/>
      <c r="B137" s="339"/>
      <c r="C137" s="339"/>
      <c r="D137" s="339"/>
      <c r="E137" s="339"/>
      <c r="F137" s="340"/>
      <c r="G137" s="10"/>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39"/>
    </row>
    <row r="138" spans="1:50" ht="51.75" customHeight="1" hidden="1" thickBot="1">
      <c r="A138" s="338"/>
      <c r="B138" s="339"/>
      <c r="C138" s="339"/>
      <c r="D138" s="339"/>
      <c r="E138" s="339"/>
      <c r="F138" s="340"/>
      <c r="G138" s="10"/>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39"/>
    </row>
    <row r="139" spans="1:50" ht="51.75" customHeight="1" hidden="1" thickBot="1">
      <c r="A139" s="338"/>
      <c r="B139" s="339"/>
      <c r="C139" s="339"/>
      <c r="D139" s="339"/>
      <c r="E139" s="339"/>
      <c r="F139" s="340"/>
      <c r="G139" s="10"/>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39"/>
    </row>
    <row r="140" spans="1:50" ht="51.75" customHeight="1" hidden="1" thickBot="1">
      <c r="A140" s="338"/>
      <c r="B140" s="339"/>
      <c r="C140" s="339"/>
      <c r="D140" s="339"/>
      <c r="E140" s="339"/>
      <c r="F140" s="340"/>
      <c r="G140" s="10"/>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39"/>
    </row>
    <row r="141" spans="1:50" ht="41.25" customHeight="1" thickBot="1">
      <c r="A141" s="338"/>
      <c r="B141" s="339"/>
      <c r="C141" s="339"/>
      <c r="D141" s="339"/>
      <c r="E141" s="339"/>
      <c r="F141" s="340"/>
      <c r="G141" s="10"/>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39"/>
    </row>
    <row r="142" spans="1:50" ht="52.5" customHeight="1" thickBot="1">
      <c r="A142" s="338"/>
      <c r="B142" s="339"/>
      <c r="C142" s="339"/>
      <c r="D142" s="339"/>
      <c r="E142" s="339"/>
      <c r="F142" s="340"/>
      <c r="G142" s="10"/>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39"/>
    </row>
    <row r="143" spans="1:50" ht="52.5" customHeight="1" thickBot="1">
      <c r="A143" s="338"/>
      <c r="B143" s="339"/>
      <c r="C143" s="339"/>
      <c r="D143" s="339"/>
      <c r="E143" s="339"/>
      <c r="F143" s="340"/>
      <c r="G143" s="10"/>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39"/>
    </row>
    <row r="144" spans="1:50" ht="52.5" customHeight="1" thickBot="1">
      <c r="A144" s="338"/>
      <c r="B144" s="339"/>
      <c r="C144" s="339"/>
      <c r="D144" s="339"/>
      <c r="E144" s="339"/>
      <c r="F144" s="340"/>
      <c r="G144" s="10"/>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39"/>
    </row>
    <row r="145" spans="1:50" ht="52.5" customHeight="1" thickBot="1">
      <c r="A145" s="338"/>
      <c r="B145" s="339"/>
      <c r="C145" s="339"/>
      <c r="D145" s="339"/>
      <c r="E145" s="339"/>
      <c r="F145" s="340"/>
      <c r="G145" s="10"/>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39"/>
    </row>
    <row r="146" spans="1:50" ht="52.5" customHeight="1" thickBot="1">
      <c r="A146" s="338"/>
      <c r="B146" s="339"/>
      <c r="C146" s="339"/>
      <c r="D146" s="339"/>
      <c r="E146" s="339"/>
      <c r="F146" s="340"/>
      <c r="G146" s="10"/>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39"/>
    </row>
    <row r="147" spans="1:50" ht="52.5" customHeight="1" thickBot="1">
      <c r="A147" s="338"/>
      <c r="B147" s="339"/>
      <c r="C147" s="339"/>
      <c r="D147" s="339"/>
      <c r="E147" s="339"/>
      <c r="F147" s="340"/>
      <c r="G147" s="10"/>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39"/>
    </row>
    <row r="148" spans="1:50" ht="52.5" customHeight="1" thickBot="1">
      <c r="A148" s="338"/>
      <c r="B148" s="339"/>
      <c r="C148" s="339"/>
      <c r="D148" s="339"/>
      <c r="E148" s="339"/>
      <c r="F148" s="340"/>
      <c r="G148" s="10"/>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39"/>
    </row>
    <row r="149" spans="1:50" ht="52.5" customHeight="1" thickBot="1">
      <c r="A149" s="338"/>
      <c r="B149" s="339"/>
      <c r="C149" s="339"/>
      <c r="D149" s="339"/>
      <c r="E149" s="339"/>
      <c r="F149" s="340"/>
      <c r="G149" s="10"/>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39"/>
    </row>
    <row r="150" spans="1:50" ht="52.5" customHeight="1" thickBot="1">
      <c r="A150" s="338"/>
      <c r="B150" s="339"/>
      <c r="C150" s="339"/>
      <c r="D150" s="339"/>
      <c r="E150" s="339"/>
      <c r="F150" s="340"/>
      <c r="G150" s="10"/>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39"/>
    </row>
    <row r="151" spans="1:50" ht="42" customHeight="1" thickBot="1">
      <c r="A151" s="338"/>
      <c r="B151" s="339"/>
      <c r="C151" s="339"/>
      <c r="D151" s="339"/>
      <c r="E151" s="339"/>
      <c r="F151" s="340"/>
      <c r="G151" s="10"/>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39"/>
    </row>
    <row r="152" spans="1:50" ht="52.5" customHeight="1" thickBot="1">
      <c r="A152" s="338"/>
      <c r="B152" s="339"/>
      <c r="C152" s="339"/>
      <c r="D152" s="339"/>
      <c r="E152" s="339"/>
      <c r="F152" s="340"/>
      <c r="G152" s="10"/>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39"/>
    </row>
    <row r="153" spans="1:50" ht="52.5" customHeight="1" thickBot="1">
      <c r="A153" s="338"/>
      <c r="B153" s="339"/>
      <c r="C153" s="339"/>
      <c r="D153" s="339"/>
      <c r="E153" s="339"/>
      <c r="F153" s="340"/>
      <c r="G153" s="10"/>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39"/>
    </row>
    <row r="154" spans="1:50" ht="52.5" customHeight="1" thickBot="1">
      <c r="A154" s="338"/>
      <c r="B154" s="339"/>
      <c r="C154" s="339"/>
      <c r="D154" s="339"/>
      <c r="E154" s="339"/>
      <c r="F154" s="340"/>
      <c r="G154" s="10"/>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39"/>
    </row>
    <row r="155" spans="1:50" ht="52.5" customHeight="1" thickBot="1">
      <c r="A155" s="338"/>
      <c r="B155" s="339"/>
      <c r="C155" s="339"/>
      <c r="D155" s="339"/>
      <c r="E155" s="339"/>
      <c r="F155" s="340"/>
      <c r="G155" s="10"/>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39"/>
    </row>
    <row r="156" spans="1:50" ht="52.5" customHeight="1" thickBot="1">
      <c r="A156" s="338"/>
      <c r="B156" s="339"/>
      <c r="C156" s="339"/>
      <c r="D156" s="339"/>
      <c r="E156" s="339"/>
      <c r="F156" s="340"/>
      <c r="G156" s="10"/>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39"/>
    </row>
    <row r="157" spans="1:50" ht="52.5" customHeight="1" thickBot="1">
      <c r="A157" s="338"/>
      <c r="B157" s="339"/>
      <c r="C157" s="339"/>
      <c r="D157" s="339"/>
      <c r="E157" s="339"/>
      <c r="F157" s="340"/>
      <c r="G157" s="10"/>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39"/>
    </row>
    <row r="158" spans="1:50" ht="52.5" customHeight="1" thickBot="1">
      <c r="A158" s="338"/>
      <c r="B158" s="339"/>
      <c r="C158" s="339"/>
      <c r="D158" s="339"/>
      <c r="E158" s="339"/>
      <c r="F158" s="340"/>
      <c r="G158" s="10"/>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39"/>
    </row>
    <row r="159" spans="1:50" ht="52.5" customHeight="1" thickBot="1">
      <c r="A159" s="338"/>
      <c r="B159" s="339"/>
      <c r="C159" s="339"/>
      <c r="D159" s="339"/>
      <c r="E159" s="339"/>
      <c r="F159" s="340"/>
      <c r="G159" s="10"/>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39"/>
    </row>
    <row r="160" spans="1:50" ht="52.5" customHeight="1" thickBot="1">
      <c r="A160" s="338"/>
      <c r="B160" s="339"/>
      <c r="C160" s="339"/>
      <c r="D160" s="339"/>
      <c r="E160" s="339"/>
      <c r="F160" s="340"/>
      <c r="G160" s="10"/>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39"/>
    </row>
    <row r="161" spans="1:50" ht="47.25" customHeight="1" thickBot="1">
      <c r="A161" s="338"/>
      <c r="B161" s="339"/>
      <c r="C161" s="339"/>
      <c r="D161" s="339"/>
      <c r="E161" s="339"/>
      <c r="F161" s="340"/>
      <c r="G161" s="10"/>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39"/>
    </row>
    <row r="162" spans="1:50" ht="18" customHeight="1" thickBot="1">
      <c r="A162" s="338"/>
      <c r="B162" s="339"/>
      <c r="C162" s="339"/>
      <c r="D162" s="339"/>
      <c r="E162" s="339"/>
      <c r="F162" s="340"/>
      <c r="G162" s="10"/>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39"/>
    </row>
    <row r="163" spans="1:50" ht="14.25" thickBot="1">
      <c r="A163" s="341"/>
      <c r="B163" s="342"/>
      <c r="C163" s="342"/>
      <c r="D163" s="342"/>
      <c r="E163" s="342"/>
      <c r="F163" s="343"/>
      <c r="G163" s="13"/>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40"/>
    </row>
    <row r="164" spans="1:50" ht="23.25" customHeight="1" thickBot="1">
      <c r="A164" s="338" t="s">
        <v>271</v>
      </c>
      <c r="B164" s="339"/>
      <c r="C164" s="339"/>
      <c r="D164" s="339"/>
      <c r="E164" s="339"/>
      <c r="F164" s="340"/>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39"/>
    </row>
    <row r="165" spans="1:50" ht="38.25" customHeight="1" thickBot="1">
      <c r="A165" s="338"/>
      <c r="B165" s="339"/>
      <c r="C165" s="339"/>
      <c r="D165" s="339"/>
      <c r="E165" s="339"/>
      <c r="F165" s="340"/>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39"/>
    </row>
    <row r="166" spans="1:50" ht="41.25" customHeight="1" hidden="1" thickBot="1">
      <c r="A166" s="338"/>
      <c r="B166" s="339"/>
      <c r="C166" s="339"/>
      <c r="D166" s="339"/>
      <c r="E166" s="339"/>
      <c r="F166" s="340"/>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39"/>
    </row>
    <row r="167" spans="1:50" ht="51.75" customHeight="1" hidden="1" thickBot="1">
      <c r="A167" s="338"/>
      <c r="B167" s="339"/>
      <c r="C167" s="339"/>
      <c r="D167" s="339"/>
      <c r="E167" s="339"/>
      <c r="F167" s="340"/>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39"/>
    </row>
    <row r="168" spans="1:50" ht="51.75" customHeight="1" hidden="1" thickBot="1">
      <c r="A168" s="338"/>
      <c r="B168" s="339"/>
      <c r="C168" s="339"/>
      <c r="D168" s="339"/>
      <c r="E168" s="339"/>
      <c r="F168" s="340"/>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39"/>
    </row>
    <row r="169" spans="1:50" ht="51.75" customHeight="1" hidden="1" thickBot="1">
      <c r="A169" s="338"/>
      <c r="B169" s="339"/>
      <c r="C169" s="339"/>
      <c r="D169" s="339"/>
      <c r="E169" s="339"/>
      <c r="F169" s="340"/>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39"/>
    </row>
    <row r="170" spans="1:50" ht="51.75" customHeight="1" hidden="1" thickBot="1">
      <c r="A170" s="338"/>
      <c r="B170" s="339"/>
      <c r="C170" s="339"/>
      <c r="D170" s="339"/>
      <c r="E170" s="339"/>
      <c r="F170" s="340"/>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39"/>
    </row>
    <row r="171" spans="1:50" ht="51.75" customHeight="1" hidden="1" thickBot="1">
      <c r="A171" s="338"/>
      <c r="B171" s="339"/>
      <c r="C171" s="339"/>
      <c r="D171" s="339"/>
      <c r="E171" s="339"/>
      <c r="F171" s="340"/>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39"/>
    </row>
    <row r="172" spans="1:50" ht="51.75" customHeight="1" hidden="1" thickBot="1">
      <c r="A172" s="338"/>
      <c r="B172" s="339"/>
      <c r="C172" s="339"/>
      <c r="D172" s="339"/>
      <c r="E172" s="339"/>
      <c r="F172" s="340"/>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39"/>
    </row>
    <row r="173" spans="1:50" ht="41.25" customHeight="1" thickBot="1">
      <c r="A173" s="338"/>
      <c r="B173" s="339"/>
      <c r="C173" s="339"/>
      <c r="D173" s="339"/>
      <c r="E173" s="339"/>
      <c r="F173" s="340"/>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39"/>
    </row>
    <row r="174" spans="1:50" ht="52.5" customHeight="1" thickBot="1">
      <c r="A174" s="338"/>
      <c r="B174" s="339"/>
      <c r="C174" s="339"/>
      <c r="D174" s="339"/>
      <c r="E174" s="339"/>
      <c r="F174" s="340"/>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39"/>
    </row>
    <row r="175" spans="1:50" ht="52.5" customHeight="1" thickBot="1">
      <c r="A175" s="338"/>
      <c r="B175" s="339"/>
      <c r="C175" s="339"/>
      <c r="D175" s="339"/>
      <c r="E175" s="339"/>
      <c r="F175" s="340"/>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39"/>
    </row>
    <row r="176" spans="1:50" ht="52.5" customHeight="1" thickBot="1">
      <c r="A176" s="338"/>
      <c r="B176" s="339"/>
      <c r="C176" s="339"/>
      <c r="D176" s="339"/>
      <c r="E176" s="339"/>
      <c r="F176" s="340"/>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39"/>
    </row>
    <row r="177" spans="1:50" ht="52.5" customHeight="1" thickBot="1">
      <c r="A177" s="338"/>
      <c r="B177" s="339"/>
      <c r="C177" s="339"/>
      <c r="D177" s="339"/>
      <c r="E177" s="339"/>
      <c r="F177" s="340"/>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39"/>
    </row>
    <row r="178" spans="1:50" ht="52.5" customHeight="1" thickBot="1">
      <c r="A178" s="338"/>
      <c r="B178" s="339"/>
      <c r="C178" s="339"/>
      <c r="D178" s="339"/>
      <c r="E178" s="339"/>
      <c r="F178" s="340"/>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39"/>
    </row>
    <row r="179" spans="1:50" ht="52.5" customHeight="1" thickBot="1">
      <c r="A179" s="338"/>
      <c r="B179" s="339"/>
      <c r="C179" s="339"/>
      <c r="D179" s="339"/>
      <c r="E179" s="339"/>
      <c r="F179" s="340"/>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39"/>
    </row>
    <row r="180" spans="1:50" ht="52.5" customHeight="1" thickBot="1">
      <c r="A180" s="338"/>
      <c r="B180" s="339"/>
      <c r="C180" s="339"/>
      <c r="D180" s="339"/>
      <c r="E180" s="339"/>
      <c r="F180" s="340"/>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39"/>
    </row>
    <row r="181" spans="1:50" ht="52.5" customHeight="1" thickBot="1">
      <c r="A181" s="338"/>
      <c r="B181" s="339"/>
      <c r="C181" s="339"/>
      <c r="D181" s="339"/>
      <c r="E181" s="339"/>
      <c r="F181" s="340"/>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39"/>
    </row>
    <row r="182" spans="1:50" ht="52.5" customHeight="1" thickBot="1">
      <c r="A182" s="338"/>
      <c r="B182" s="339"/>
      <c r="C182" s="339"/>
      <c r="D182" s="339"/>
      <c r="E182" s="339"/>
      <c r="F182" s="340"/>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39"/>
    </row>
    <row r="183" spans="1:50" ht="42" customHeight="1" thickBot="1">
      <c r="A183" s="338"/>
      <c r="B183" s="339"/>
      <c r="C183" s="339"/>
      <c r="D183" s="339"/>
      <c r="E183" s="339"/>
      <c r="F183" s="340"/>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39"/>
    </row>
    <row r="184" spans="1:50" ht="52.5" customHeight="1" thickBot="1">
      <c r="A184" s="338"/>
      <c r="B184" s="339"/>
      <c r="C184" s="339"/>
      <c r="D184" s="339"/>
      <c r="E184" s="339"/>
      <c r="F184" s="340"/>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39"/>
    </row>
    <row r="185" spans="1:50" ht="52.5" customHeight="1" thickBot="1">
      <c r="A185" s="338"/>
      <c r="B185" s="339"/>
      <c r="C185" s="339"/>
      <c r="D185" s="339"/>
      <c r="E185" s="339"/>
      <c r="F185" s="340"/>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39"/>
    </row>
    <row r="186" spans="1:50" ht="52.5" customHeight="1" thickBot="1">
      <c r="A186" s="338"/>
      <c r="B186" s="339"/>
      <c r="C186" s="339"/>
      <c r="D186" s="339"/>
      <c r="E186" s="339"/>
      <c r="F186" s="340"/>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39"/>
    </row>
    <row r="187" spans="1:50" ht="52.5" customHeight="1" thickBot="1">
      <c r="A187" s="338"/>
      <c r="B187" s="339"/>
      <c r="C187" s="339"/>
      <c r="D187" s="339"/>
      <c r="E187" s="339"/>
      <c r="F187" s="340"/>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39"/>
    </row>
    <row r="188" spans="1:50" ht="52.5" customHeight="1" thickBot="1">
      <c r="A188" s="338"/>
      <c r="B188" s="339"/>
      <c r="C188" s="339"/>
      <c r="D188" s="339"/>
      <c r="E188" s="339"/>
      <c r="F188" s="340"/>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39"/>
    </row>
    <row r="189" spans="1:50" ht="52.5" customHeight="1" thickBot="1">
      <c r="A189" s="338"/>
      <c r="B189" s="339"/>
      <c r="C189" s="339"/>
      <c r="D189" s="339"/>
      <c r="E189" s="339"/>
      <c r="F189" s="340"/>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39"/>
    </row>
    <row r="190" spans="1:50" ht="52.5" customHeight="1" thickBot="1">
      <c r="A190" s="338"/>
      <c r="B190" s="339"/>
      <c r="C190" s="339"/>
      <c r="D190" s="339"/>
      <c r="E190" s="339"/>
      <c r="F190" s="340"/>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39"/>
    </row>
    <row r="191" spans="1:50" ht="52.5" customHeight="1" thickBot="1">
      <c r="A191" s="338"/>
      <c r="B191" s="339"/>
      <c r="C191" s="339"/>
      <c r="D191" s="339"/>
      <c r="E191" s="339"/>
      <c r="F191" s="340"/>
      <c r="G191" s="11"/>
      <c r="H191" s="594" t="s">
        <v>150</v>
      </c>
      <c r="I191" s="595"/>
      <c r="J191" s="595"/>
      <c r="K191" s="595"/>
      <c r="L191" s="595"/>
      <c r="M191" s="595"/>
      <c r="N191" s="595"/>
      <c r="O191" s="595"/>
      <c r="P191" s="595"/>
      <c r="Q191" s="596"/>
      <c r="R191" s="11"/>
      <c r="S191" s="11"/>
      <c r="T191" s="11"/>
      <c r="U191" s="11"/>
      <c r="V191" s="11"/>
      <c r="W191" s="11"/>
      <c r="X191" s="11"/>
      <c r="Y191" s="11"/>
      <c r="Z191" s="11"/>
      <c r="AA191" s="11"/>
      <c r="AB191" s="11"/>
      <c r="AC191" s="11"/>
      <c r="AD191" s="11"/>
      <c r="AE191" s="11"/>
      <c r="AF191" s="11"/>
      <c r="AG191" s="11"/>
      <c r="AH191" s="11"/>
      <c r="AI191" s="11"/>
      <c r="AJ191" s="11"/>
      <c r="AK191" s="11"/>
      <c r="AL191" s="11"/>
      <c r="AM191" s="594" t="s">
        <v>149</v>
      </c>
      <c r="AN191" s="595"/>
      <c r="AO191" s="595"/>
      <c r="AP191" s="595"/>
      <c r="AQ191" s="595"/>
      <c r="AR191" s="595"/>
      <c r="AS191" s="595"/>
      <c r="AT191" s="595"/>
      <c r="AU191" s="595"/>
      <c r="AV191" s="596"/>
      <c r="AW191" s="11"/>
      <c r="AX191" s="39"/>
    </row>
    <row r="192" spans="1:50" ht="52.5" customHeight="1" thickBot="1">
      <c r="A192" s="338"/>
      <c r="B192" s="339"/>
      <c r="C192" s="339"/>
      <c r="D192" s="339"/>
      <c r="E192" s="339"/>
      <c r="F192" s="340"/>
      <c r="G192" s="11"/>
      <c r="H192" s="597"/>
      <c r="I192" s="598"/>
      <c r="J192" s="598"/>
      <c r="K192" s="598"/>
      <c r="L192" s="598"/>
      <c r="M192" s="598"/>
      <c r="N192" s="598"/>
      <c r="O192" s="598"/>
      <c r="P192" s="598"/>
      <c r="Q192" s="599"/>
      <c r="R192" s="11"/>
      <c r="S192" s="11"/>
      <c r="T192" s="11"/>
      <c r="U192" s="11"/>
      <c r="V192" s="11"/>
      <c r="W192" s="11"/>
      <c r="X192" s="11"/>
      <c r="Y192" s="11"/>
      <c r="Z192" s="11"/>
      <c r="AA192" s="11"/>
      <c r="AB192" s="11"/>
      <c r="AC192" s="11"/>
      <c r="AD192" s="11"/>
      <c r="AE192" s="11"/>
      <c r="AF192" s="11"/>
      <c r="AG192" s="11"/>
      <c r="AH192" s="11"/>
      <c r="AI192" s="11"/>
      <c r="AJ192" s="11"/>
      <c r="AK192" s="11"/>
      <c r="AL192" s="11"/>
      <c r="AM192" s="597"/>
      <c r="AN192" s="598"/>
      <c r="AO192" s="598"/>
      <c r="AP192" s="598"/>
      <c r="AQ192" s="598"/>
      <c r="AR192" s="598"/>
      <c r="AS192" s="598"/>
      <c r="AT192" s="598"/>
      <c r="AU192" s="598"/>
      <c r="AV192" s="599"/>
      <c r="AW192" s="11"/>
      <c r="AX192" s="39"/>
    </row>
    <row r="193" spans="1:50" ht="47.25" customHeight="1" thickBot="1">
      <c r="A193" s="338"/>
      <c r="B193" s="339"/>
      <c r="C193" s="339"/>
      <c r="D193" s="339"/>
      <c r="E193" s="339"/>
      <c r="F193" s="340"/>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39"/>
    </row>
    <row r="194" spans="1:50" ht="18" customHeight="1" thickBot="1">
      <c r="A194" s="338"/>
      <c r="B194" s="339"/>
      <c r="C194" s="339"/>
      <c r="D194" s="339"/>
      <c r="E194" s="339"/>
      <c r="F194" s="340"/>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39"/>
    </row>
    <row r="195" spans="1:66" s="15" customFormat="1" ht="14.25" thickBot="1">
      <c r="A195" s="341"/>
      <c r="B195" s="342"/>
      <c r="C195" s="342"/>
      <c r="D195" s="342"/>
      <c r="E195" s="342"/>
      <c r="F195" s="343"/>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40"/>
      <c r="BF195" s="23"/>
      <c r="BG195" s="23"/>
      <c r="BH195" s="23"/>
      <c r="BI195" s="23"/>
      <c r="BJ195" s="23"/>
      <c r="BK195" s="23"/>
      <c r="BL195" s="23"/>
      <c r="BM195" s="23"/>
      <c r="BN195" s="23"/>
    </row>
    <row r="196" spans="1:50" ht="17.25">
      <c r="A196" s="314" t="s">
        <v>272</v>
      </c>
      <c r="B196" s="315"/>
      <c r="C196" s="315"/>
      <c r="D196" s="315"/>
      <c r="E196" s="315"/>
      <c r="F196" s="316"/>
      <c r="G196" s="320" t="s">
        <v>78</v>
      </c>
      <c r="H196" s="321"/>
      <c r="I196" s="321"/>
      <c r="J196" s="321"/>
      <c r="K196" s="321"/>
      <c r="L196" s="321"/>
      <c r="M196" s="321"/>
      <c r="N196" s="321"/>
      <c r="O196" s="321"/>
      <c r="P196" s="321"/>
      <c r="Q196" s="321"/>
      <c r="R196" s="321"/>
      <c r="S196" s="321"/>
      <c r="T196" s="321"/>
      <c r="U196" s="321"/>
      <c r="V196" s="321"/>
      <c r="W196" s="321"/>
      <c r="X196" s="321"/>
      <c r="Y196" s="321"/>
      <c r="Z196" s="321"/>
      <c r="AA196" s="321"/>
      <c r="AB196" s="345"/>
      <c r="AC196" s="320" t="s">
        <v>79</v>
      </c>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3"/>
    </row>
    <row r="197" spans="1:50" ht="24.75" customHeight="1">
      <c r="A197" s="213"/>
      <c r="B197" s="214"/>
      <c r="C197" s="214"/>
      <c r="D197" s="214"/>
      <c r="E197" s="214"/>
      <c r="F197" s="215"/>
      <c r="G197" s="332" t="s">
        <v>16</v>
      </c>
      <c r="H197" s="333"/>
      <c r="I197" s="333"/>
      <c r="J197" s="333"/>
      <c r="K197" s="333"/>
      <c r="L197" s="58" t="s">
        <v>17</v>
      </c>
      <c r="M197" s="59"/>
      <c r="N197" s="59"/>
      <c r="O197" s="59"/>
      <c r="P197" s="59"/>
      <c r="Q197" s="59"/>
      <c r="R197" s="59"/>
      <c r="S197" s="59"/>
      <c r="T197" s="59"/>
      <c r="U197" s="59"/>
      <c r="V197" s="59"/>
      <c r="W197" s="59"/>
      <c r="X197" s="60"/>
      <c r="Y197" s="300" t="s">
        <v>18</v>
      </c>
      <c r="Z197" s="336"/>
      <c r="AA197" s="336"/>
      <c r="AB197" s="337"/>
      <c r="AC197" s="332" t="s">
        <v>16</v>
      </c>
      <c r="AD197" s="333"/>
      <c r="AE197" s="333"/>
      <c r="AF197" s="333"/>
      <c r="AG197" s="333"/>
      <c r="AH197" s="58" t="s">
        <v>17</v>
      </c>
      <c r="AI197" s="59"/>
      <c r="AJ197" s="59"/>
      <c r="AK197" s="59"/>
      <c r="AL197" s="59"/>
      <c r="AM197" s="59"/>
      <c r="AN197" s="59"/>
      <c r="AO197" s="59"/>
      <c r="AP197" s="59"/>
      <c r="AQ197" s="59"/>
      <c r="AR197" s="59"/>
      <c r="AS197" s="59"/>
      <c r="AT197" s="60"/>
      <c r="AU197" s="300" t="s">
        <v>18</v>
      </c>
      <c r="AV197" s="336"/>
      <c r="AW197" s="336"/>
      <c r="AX197" s="587"/>
    </row>
    <row r="198" spans="1:50" ht="24.75" customHeight="1">
      <c r="A198" s="213"/>
      <c r="B198" s="214"/>
      <c r="C198" s="214"/>
      <c r="D198" s="214"/>
      <c r="E198" s="214"/>
      <c r="F198" s="215"/>
      <c r="G198" s="346" t="s">
        <v>80</v>
      </c>
      <c r="H198" s="347"/>
      <c r="I198" s="347"/>
      <c r="J198" s="347"/>
      <c r="K198" s="348"/>
      <c r="L198" s="287" t="s">
        <v>81</v>
      </c>
      <c r="M198" s="349"/>
      <c r="N198" s="349"/>
      <c r="O198" s="349"/>
      <c r="P198" s="349"/>
      <c r="Q198" s="349"/>
      <c r="R198" s="349"/>
      <c r="S198" s="349"/>
      <c r="T198" s="349"/>
      <c r="U198" s="349"/>
      <c r="V198" s="349"/>
      <c r="W198" s="349"/>
      <c r="X198" s="350"/>
      <c r="Y198" s="290">
        <v>6834.210833</v>
      </c>
      <c r="Z198" s="291"/>
      <c r="AA198" s="291"/>
      <c r="AB198" s="292"/>
      <c r="AC198" s="346" t="s">
        <v>82</v>
      </c>
      <c r="AD198" s="347"/>
      <c r="AE198" s="347"/>
      <c r="AF198" s="347"/>
      <c r="AG198" s="348"/>
      <c r="AH198" s="287" t="s">
        <v>83</v>
      </c>
      <c r="AI198" s="288"/>
      <c r="AJ198" s="288"/>
      <c r="AK198" s="288"/>
      <c r="AL198" s="288"/>
      <c r="AM198" s="288"/>
      <c r="AN198" s="288"/>
      <c r="AO198" s="288"/>
      <c r="AP198" s="288"/>
      <c r="AQ198" s="288"/>
      <c r="AR198" s="288"/>
      <c r="AS198" s="288"/>
      <c r="AT198" s="289"/>
      <c r="AU198" s="290">
        <v>152</v>
      </c>
      <c r="AV198" s="291"/>
      <c r="AW198" s="291"/>
      <c r="AX198" s="312"/>
    </row>
    <row r="199" spans="1:50" ht="24.75" customHeight="1">
      <c r="A199" s="213"/>
      <c r="B199" s="214"/>
      <c r="C199" s="214"/>
      <c r="D199" s="214"/>
      <c r="E199" s="214"/>
      <c r="F199" s="215"/>
      <c r="G199" s="583" t="s">
        <v>84</v>
      </c>
      <c r="H199" s="584"/>
      <c r="I199" s="584"/>
      <c r="J199" s="584"/>
      <c r="K199" s="585"/>
      <c r="L199" s="278" t="s">
        <v>85</v>
      </c>
      <c r="M199" s="329"/>
      <c r="N199" s="329"/>
      <c r="O199" s="329"/>
      <c r="P199" s="329"/>
      <c r="Q199" s="329"/>
      <c r="R199" s="329"/>
      <c r="S199" s="329"/>
      <c r="T199" s="329"/>
      <c r="U199" s="329"/>
      <c r="V199" s="329"/>
      <c r="W199" s="329"/>
      <c r="X199" s="330"/>
      <c r="Y199" s="281">
        <v>2262.531478</v>
      </c>
      <c r="Z199" s="282"/>
      <c r="AA199" s="282"/>
      <c r="AB199" s="283"/>
      <c r="AC199" s="275"/>
      <c r="AD199" s="276"/>
      <c r="AE199" s="276"/>
      <c r="AF199" s="276"/>
      <c r="AG199" s="277"/>
      <c r="AH199" s="278"/>
      <c r="AI199" s="279"/>
      <c r="AJ199" s="279"/>
      <c r="AK199" s="279"/>
      <c r="AL199" s="279"/>
      <c r="AM199" s="279"/>
      <c r="AN199" s="279"/>
      <c r="AO199" s="279"/>
      <c r="AP199" s="279"/>
      <c r="AQ199" s="279"/>
      <c r="AR199" s="279"/>
      <c r="AS199" s="279"/>
      <c r="AT199" s="280"/>
      <c r="AU199" s="281"/>
      <c r="AV199" s="282"/>
      <c r="AW199" s="282"/>
      <c r="AX199" s="311"/>
    </row>
    <row r="200" spans="1:50" ht="24.75" customHeight="1">
      <c r="A200" s="213"/>
      <c r="B200" s="214"/>
      <c r="C200" s="214"/>
      <c r="D200" s="214"/>
      <c r="E200" s="214"/>
      <c r="F200" s="215"/>
      <c r="G200" s="583" t="s">
        <v>86</v>
      </c>
      <c r="H200" s="584"/>
      <c r="I200" s="584"/>
      <c r="J200" s="584"/>
      <c r="K200" s="585"/>
      <c r="L200" s="278" t="s">
        <v>87</v>
      </c>
      <c r="M200" s="329"/>
      <c r="N200" s="329"/>
      <c r="O200" s="329"/>
      <c r="P200" s="329"/>
      <c r="Q200" s="329"/>
      <c r="R200" s="329"/>
      <c r="S200" s="329"/>
      <c r="T200" s="329"/>
      <c r="U200" s="329"/>
      <c r="V200" s="329"/>
      <c r="W200" s="329"/>
      <c r="X200" s="330"/>
      <c r="Y200" s="281">
        <v>606.817897</v>
      </c>
      <c r="Z200" s="282"/>
      <c r="AA200" s="282"/>
      <c r="AB200" s="283"/>
      <c r="AC200" s="275"/>
      <c r="AD200" s="276"/>
      <c r="AE200" s="276"/>
      <c r="AF200" s="276"/>
      <c r="AG200" s="277"/>
      <c r="AH200" s="278"/>
      <c r="AI200" s="279"/>
      <c r="AJ200" s="279"/>
      <c r="AK200" s="279"/>
      <c r="AL200" s="279"/>
      <c r="AM200" s="279"/>
      <c r="AN200" s="279"/>
      <c r="AO200" s="279"/>
      <c r="AP200" s="279"/>
      <c r="AQ200" s="279"/>
      <c r="AR200" s="279"/>
      <c r="AS200" s="279"/>
      <c r="AT200" s="280"/>
      <c r="AU200" s="281"/>
      <c r="AV200" s="282"/>
      <c r="AW200" s="282"/>
      <c r="AX200" s="311"/>
    </row>
    <row r="201" spans="1:50" ht="24.75" customHeight="1">
      <c r="A201" s="213"/>
      <c r="B201" s="214"/>
      <c r="C201" s="214"/>
      <c r="D201" s="214"/>
      <c r="E201" s="214"/>
      <c r="F201" s="215"/>
      <c r="G201" s="583" t="s">
        <v>88</v>
      </c>
      <c r="H201" s="584"/>
      <c r="I201" s="584"/>
      <c r="J201" s="584"/>
      <c r="K201" s="585"/>
      <c r="L201" s="278" t="s">
        <v>89</v>
      </c>
      <c r="M201" s="329"/>
      <c r="N201" s="329"/>
      <c r="O201" s="329"/>
      <c r="P201" s="329"/>
      <c r="Q201" s="329"/>
      <c r="R201" s="329"/>
      <c r="S201" s="329"/>
      <c r="T201" s="329"/>
      <c r="U201" s="329"/>
      <c r="V201" s="329"/>
      <c r="W201" s="329"/>
      <c r="X201" s="330"/>
      <c r="Y201" s="281">
        <v>637.513661</v>
      </c>
      <c r="Z201" s="282"/>
      <c r="AA201" s="282"/>
      <c r="AB201" s="283"/>
      <c r="AC201" s="275"/>
      <c r="AD201" s="276"/>
      <c r="AE201" s="276"/>
      <c r="AF201" s="276"/>
      <c r="AG201" s="277"/>
      <c r="AH201" s="278"/>
      <c r="AI201" s="279"/>
      <c r="AJ201" s="279"/>
      <c r="AK201" s="279"/>
      <c r="AL201" s="279"/>
      <c r="AM201" s="279"/>
      <c r="AN201" s="279"/>
      <c r="AO201" s="279"/>
      <c r="AP201" s="279"/>
      <c r="AQ201" s="279"/>
      <c r="AR201" s="279"/>
      <c r="AS201" s="279"/>
      <c r="AT201" s="280"/>
      <c r="AU201" s="281"/>
      <c r="AV201" s="282"/>
      <c r="AW201" s="282"/>
      <c r="AX201" s="311"/>
    </row>
    <row r="202" spans="1:50" ht="24.75" customHeight="1">
      <c r="A202" s="213"/>
      <c r="B202" s="214"/>
      <c r="C202" s="214"/>
      <c r="D202" s="214"/>
      <c r="E202" s="214"/>
      <c r="F202" s="215"/>
      <c r="G202" s="299" t="s">
        <v>19</v>
      </c>
      <c r="H202" s="59"/>
      <c r="I202" s="59"/>
      <c r="J202" s="59"/>
      <c r="K202" s="59"/>
      <c r="L202" s="304"/>
      <c r="M202" s="326"/>
      <c r="N202" s="326"/>
      <c r="O202" s="326"/>
      <c r="P202" s="326"/>
      <c r="Q202" s="326"/>
      <c r="R202" s="326"/>
      <c r="S202" s="326"/>
      <c r="T202" s="326"/>
      <c r="U202" s="326"/>
      <c r="V202" s="326"/>
      <c r="W202" s="326"/>
      <c r="X202" s="327"/>
      <c r="Y202" s="307">
        <f>SUM(Y198:AB201)</f>
        <v>10341.073869</v>
      </c>
      <c r="Z202" s="308"/>
      <c r="AA202" s="308"/>
      <c r="AB202" s="328"/>
      <c r="AC202" s="299" t="s">
        <v>19</v>
      </c>
      <c r="AD202" s="59"/>
      <c r="AE202" s="59"/>
      <c r="AF202" s="59"/>
      <c r="AG202" s="59"/>
      <c r="AH202" s="304"/>
      <c r="AI202" s="305"/>
      <c r="AJ202" s="305"/>
      <c r="AK202" s="305"/>
      <c r="AL202" s="305"/>
      <c r="AM202" s="305"/>
      <c r="AN202" s="305"/>
      <c r="AO202" s="305"/>
      <c r="AP202" s="305"/>
      <c r="AQ202" s="305"/>
      <c r="AR202" s="305"/>
      <c r="AS202" s="305"/>
      <c r="AT202" s="306"/>
      <c r="AU202" s="307">
        <f>SUM(AU198:AX201)</f>
        <v>152</v>
      </c>
      <c r="AV202" s="308"/>
      <c r="AW202" s="308"/>
      <c r="AX202" s="310"/>
    </row>
    <row r="203" spans="1:50" ht="30" customHeight="1">
      <c r="A203" s="213"/>
      <c r="B203" s="214"/>
      <c r="C203" s="214"/>
      <c r="D203" s="214"/>
      <c r="E203" s="214"/>
      <c r="F203" s="215"/>
      <c r="G203" s="293" t="s">
        <v>90</v>
      </c>
      <c r="H203" s="294"/>
      <c r="I203" s="294"/>
      <c r="J203" s="294"/>
      <c r="K203" s="294"/>
      <c r="L203" s="294"/>
      <c r="M203" s="294"/>
      <c r="N203" s="294"/>
      <c r="O203" s="294"/>
      <c r="P203" s="294"/>
      <c r="Q203" s="294"/>
      <c r="R203" s="294"/>
      <c r="S203" s="294"/>
      <c r="T203" s="294"/>
      <c r="U203" s="294"/>
      <c r="V203" s="294"/>
      <c r="W203" s="294"/>
      <c r="X203" s="294"/>
      <c r="Y203" s="294"/>
      <c r="Z203" s="294"/>
      <c r="AA203" s="294"/>
      <c r="AB203" s="586"/>
      <c r="AC203" s="293" t="s">
        <v>91</v>
      </c>
      <c r="AD203" s="294"/>
      <c r="AE203" s="294"/>
      <c r="AF203" s="294"/>
      <c r="AG203" s="294"/>
      <c r="AH203" s="294"/>
      <c r="AI203" s="294"/>
      <c r="AJ203" s="294"/>
      <c r="AK203" s="294"/>
      <c r="AL203" s="294"/>
      <c r="AM203" s="294"/>
      <c r="AN203" s="294"/>
      <c r="AO203" s="294"/>
      <c r="AP203" s="294"/>
      <c r="AQ203" s="294"/>
      <c r="AR203" s="294"/>
      <c r="AS203" s="294"/>
      <c r="AT203" s="294"/>
      <c r="AU203" s="294"/>
      <c r="AV203" s="294"/>
      <c r="AW203" s="294"/>
      <c r="AX203" s="313"/>
    </row>
    <row r="204" spans="1:50" ht="25.5" customHeight="1">
      <c r="A204" s="213"/>
      <c r="B204" s="214"/>
      <c r="C204" s="214"/>
      <c r="D204" s="214"/>
      <c r="E204" s="214"/>
      <c r="F204" s="215"/>
      <c r="G204" s="332" t="s">
        <v>16</v>
      </c>
      <c r="H204" s="333"/>
      <c r="I204" s="333"/>
      <c r="J204" s="333"/>
      <c r="K204" s="333"/>
      <c r="L204" s="58" t="s">
        <v>17</v>
      </c>
      <c r="M204" s="59"/>
      <c r="N204" s="59"/>
      <c r="O204" s="59"/>
      <c r="P204" s="59"/>
      <c r="Q204" s="59"/>
      <c r="R204" s="59"/>
      <c r="S204" s="59"/>
      <c r="T204" s="59"/>
      <c r="U204" s="59"/>
      <c r="V204" s="59"/>
      <c r="W204" s="59"/>
      <c r="X204" s="60"/>
      <c r="Y204" s="300" t="s">
        <v>18</v>
      </c>
      <c r="Z204" s="336"/>
      <c r="AA204" s="336"/>
      <c r="AB204" s="337"/>
      <c r="AC204" s="332" t="s">
        <v>16</v>
      </c>
      <c r="AD204" s="333"/>
      <c r="AE204" s="333"/>
      <c r="AF204" s="333"/>
      <c r="AG204" s="333"/>
      <c r="AH204" s="58" t="s">
        <v>17</v>
      </c>
      <c r="AI204" s="59"/>
      <c r="AJ204" s="59"/>
      <c r="AK204" s="59"/>
      <c r="AL204" s="59"/>
      <c r="AM204" s="59"/>
      <c r="AN204" s="59"/>
      <c r="AO204" s="59"/>
      <c r="AP204" s="59"/>
      <c r="AQ204" s="59"/>
      <c r="AR204" s="59"/>
      <c r="AS204" s="59"/>
      <c r="AT204" s="60"/>
      <c r="AU204" s="300" t="s">
        <v>18</v>
      </c>
      <c r="AV204" s="336"/>
      <c r="AW204" s="336"/>
      <c r="AX204" s="587"/>
    </row>
    <row r="205" spans="1:50" ht="24.75" customHeight="1">
      <c r="A205" s="213"/>
      <c r="B205" s="214"/>
      <c r="C205" s="214"/>
      <c r="D205" s="214"/>
      <c r="E205" s="214"/>
      <c r="F205" s="215"/>
      <c r="G205" s="346" t="s">
        <v>92</v>
      </c>
      <c r="H205" s="347"/>
      <c r="I205" s="347"/>
      <c r="J205" s="347"/>
      <c r="K205" s="348"/>
      <c r="L205" s="287" t="s">
        <v>93</v>
      </c>
      <c r="M205" s="349"/>
      <c r="N205" s="349"/>
      <c r="O205" s="349"/>
      <c r="P205" s="349"/>
      <c r="Q205" s="349"/>
      <c r="R205" s="349"/>
      <c r="S205" s="349"/>
      <c r="T205" s="349"/>
      <c r="U205" s="349"/>
      <c r="V205" s="349"/>
      <c r="W205" s="349"/>
      <c r="X205" s="350"/>
      <c r="Y205" s="290">
        <v>2262.531478</v>
      </c>
      <c r="Z205" s="291"/>
      <c r="AA205" s="291"/>
      <c r="AB205" s="292"/>
      <c r="AC205" s="346" t="s">
        <v>94</v>
      </c>
      <c r="AD205" s="347"/>
      <c r="AE205" s="347"/>
      <c r="AF205" s="347"/>
      <c r="AG205" s="348"/>
      <c r="AH205" s="287" t="s">
        <v>95</v>
      </c>
      <c r="AI205" s="288"/>
      <c r="AJ205" s="288"/>
      <c r="AK205" s="288"/>
      <c r="AL205" s="288"/>
      <c r="AM205" s="288"/>
      <c r="AN205" s="288"/>
      <c r="AO205" s="288"/>
      <c r="AP205" s="288"/>
      <c r="AQ205" s="288"/>
      <c r="AR205" s="288"/>
      <c r="AS205" s="288"/>
      <c r="AT205" s="289"/>
      <c r="AU205" s="290">
        <v>161</v>
      </c>
      <c r="AV205" s="291"/>
      <c r="AW205" s="291"/>
      <c r="AX205" s="312"/>
    </row>
    <row r="206" spans="1:50" ht="24.75" customHeight="1">
      <c r="A206" s="213"/>
      <c r="B206" s="214"/>
      <c r="C206" s="214"/>
      <c r="D206" s="214"/>
      <c r="E206" s="214"/>
      <c r="F206" s="215"/>
      <c r="G206" s="583" t="s">
        <v>96</v>
      </c>
      <c r="H206" s="584"/>
      <c r="I206" s="584"/>
      <c r="J206" s="584"/>
      <c r="K206" s="585"/>
      <c r="L206" s="278" t="s">
        <v>97</v>
      </c>
      <c r="M206" s="329"/>
      <c r="N206" s="329"/>
      <c r="O206" s="329"/>
      <c r="P206" s="329"/>
      <c r="Q206" s="329"/>
      <c r="R206" s="329"/>
      <c r="S206" s="329"/>
      <c r="T206" s="329"/>
      <c r="U206" s="329"/>
      <c r="V206" s="329"/>
      <c r="W206" s="329"/>
      <c r="X206" s="330"/>
      <c r="Y206" s="281">
        <v>606.817897</v>
      </c>
      <c r="Z206" s="282"/>
      <c r="AA206" s="282"/>
      <c r="AB206" s="283"/>
      <c r="AC206" s="275"/>
      <c r="AD206" s="276"/>
      <c r="AE206" s="276"/>
      <c r="AF206" s="276"/>
      <c r="AG206" s="277"/>
      <c r="AH206" s="278"/>
      <c r="AI206" s="279"/>
      <c r="AJ206" s="279"/>
      <c r="AK206" s="279"/>
      <c r="AL206" s="279"/>
      <c r="AM206" s="279"/>
      <c r="AN206" s="279"/>
      <c r="AO206" s="279"/>
      <c r="AP206" s="279"/>
      <c r="AQ206" s="279"/>
      <c r="AR206" s="279"/>
      <c r="AS206" s="279"/>
      <c r="AT206" s="280"/>
      <c r="AU206" s="281"/>
      <c r="AV206" s="282"/>
      <c r="AW206" s="282"/>
      <c r="AX206" s="311"/>
    </row>
    <row r="207" spans="1:50" ht="24.75" customHeight="1">
      <c r="A207" s="213"/>
      <c r="B207" s="214"/>
      <c r="C207" s="214"/>
      <c r="D207" s="214"/>
      <c r="E207" s="214"/>
      <c r="F207" s="215"/>
      <c r="G207" s="583" t="s">
        <v>98</v>
      </c>
      <c r="H207" s="584"/>
      <c r="I207" s="584"/>
      <c r="J207" s="584"/>
      <c r="K207" s="585"/>
      <c r="L207" s="278" t="s">
        <v>99</v>
      </c>
      <c r="M207" s="329"/>
      <c r="N207" s="329"/>
      <c r="O207" s="329"/>
      <c r="P207" s="329"/>
      <c r="Q207" s="329"/>
      <c r="R207" s="329"/>
      <c r="S207" s="329"/>
      <c r="T207" s="329"/>
      <c r="U207" s="329"/>
      <c r="V207" s="329"/>
      <c r="W207" s="329"/>
      <c r="X207" s="330"/>
      <c r="Y207" s="281">
        <v>637.513661</v>
      </c>
      <c r="Z207" s="282"/>
      <c r="AA207" s="282"/>
      <c r="AB207" s="283"/>
      <c r="AC207" s="275"/>
      <c r="AD207" s="276"/>
      <c r="AE207" s="276"/>
      <c r="AF207" s="276"/>
      <c r="AG207" s="277"/>
      <c r="AH207" s="278"/>
      <c r="AI207" s="279"/>
      <c r="AJ207" s="279"/>
      <c r="AK207" s="279"/>
      <c r="AL207" s="279"/>
      <c r="AM207" s="279"/>
      <c r="AN207" s="279"/>
      <c r="AO207" s="279"/>
      <c r="AP207" s="279"/>
      <c r="AQ207" s="279"/>
      <c r="AR207" s="279"/>
      <c r="AS207" s="279"/>
      <c r="AT207" s="280"/>
      <c r="AU207" s="281"/>
      <c r="AV207" s="282"/>
      <c r="AW207" s="282"/>
      <c r="AX207" s="311"/>
    </row>
    <row r="208" spans="1:50" ht="24.75" customHeight="1">
      <c r="A208" s="213"/>
      <c r="B208" s="214"/>
      <c r="C208" s="214"/>
      <c r="D208" s="214"/>
      <c r="E208" s="214"/>
      <c r="F208" s="215"/>
      <c r="G208" s="265"/>
      <c r="H208" s="266"/>
      <c r="I208" s="266"/>
      <c r="J208" s="266"/>
      <c r="K208" s="267"/>
      <c r="L208" s="268"/>
      <c r="M208" s="324"/>
      <c r="N208" s="324"/>
      <c r="O208" s="324"/>
      <c r="P208" s="324"/>
      <c r="Q208" s="324"/>
      <c r="R208" s="324"/>
      <c r="S208" s="324"/>
      <c r="T208" s="324"/>
      <c r="U208" s="324"/>
      <c r="V208" s="324"/>
      <c r="W208" s="324"/>
      <c r="X208" s="325"/>
      <c r="Y208" s="271"/>
      <c r="Z208" s="272"/>
      <c r="AA208" s="272"/>
      <c r="AB208" s="272"/>
      <c r="AC208" s="265"/>
      <c r="AD208" s="266"/>
      <c r="AE208" s="266"/>
      <c r="AF208" s="266"/>
      <c r="AG208" s="267"/>
      <c r="AH208" s="268"/>
      <c r="AI208" s="269"/>
      <c r="AJ208" s="269"/>
      <c r="AK208" s="269"/>
      <c r="AL208" s="269"/>
      <c r="AM208" s="269"/>
      <c r="AN208" s="269"/>
      <c r="AO208" s="269"/>
      <c r="AP208" s="269"/>
      <c r="AQ208" s="269"/>
      <c r="AR208" s="269"/>
      <c r="AS208" s="269"/>
      <c r="AT208" s="270"/>
      <c r="AU208" s="271"/>
      <c r="AV208" s="272"/>
      <c r="AW208" s="272"/>
      <c r="AX208" s="274"/>
    </row>
    <row r="209" spans="1:50" ht="24.75" customHeight="1">
      <c r="A209" s="213"/>
      <c r="B209" s="214"/>
      <c r="C209" s="214"/>
      <c r="D209" s="214"/>
      <c r="E209" s="214"/>
      <c r="F209" s="215"/>
      <c r="G209" s="299" t="s">
        <v>19</v>
      </c>
      <c r="H209" s="59"/>
      <c r="I209" s="59"/>
      <c r="J209" s="59"/>
      <c r="K209" s="59"/>
      <c r="L209" s="304"/>
      <c r="M209" s="326"/>
      <c r="N209" s="326"/>
      <c r="O209" s="326"/>
      <c r="P209" s="326"/>
      <c r="Q209" s="326"/>
      <c r="R209" s="326"/>
      <c r="S209" s="326"/>
      <c r="T209" s="326"/>
      <c r="U209" s="326"/>
      <c r="V209" s="326"/>
      <c r="W209" s="326"/>
      <c r="X209" s="327"/>
      <c r="Y209" s="307">
        <f>SUM(Y205:AB208)</f>
        <v>3506.8630359999997</v>
      </c>
      <c r="Z209" s="308"/>
      <c r="AA209" s="308"/>
      <c r="AB209" s="328"/>
      <c r="AC209" s="299" t="s">
        <v>19</v>
      </c>
      <c r="AD209" s="59"/>
      <c r="AE209" s="59"/>
      <c r="AF209" s="59"/>
      <c r="AG209" s="59"/>
      <c r="AH209" s="304"/>
      <c r="AI209" s="305"/>
      <c r="AJ209" s="305"/>
      <c r="AK209" s="305"/>
      <c r="AL209" s="305"/>
      <c r="AM209" s="305"/>
      <c r="AN209" s="305"/>
      <c r="AO209" s="305"/>
      <c r="AP209" s="305"/>
      <c r="AQ209" s="305"/>
      <c r="AR209" s="305"/>
      <c r="AS209" s="305"/>
      <c r="AT209" s="306"/>
      <c r="AU209" s="307">
        <f>SUM(AU205:AX208)</f>
        <v>161</v>
      </c>
      <c r="AV209" s="308"/>
      <c r="AW209" s="308"/>
      <c r="AX209" s="310"/>
    </row>
    <row r="210" spans="1:50" ht="30" customHeight="1">
      <c r="A210" s="213"/>
      <c r="B210" s="214"/>
      <c r="C210" s="214"/>
      <c r="D210" s="214"/>
      <c r="E210" s="214"/>
      <c r="F210" s="215"/>
      <c r="G210" s="293" t="s">
        <v>100</v>
      </c>
      <c r="H210" s="294"/>
      <c r="I210" s="294"/>
      <c r="J210" s="294"/>
      <c r="K210" s="294"/>
      <c r="L210" s="294"/>
      <c r="M210" s="294"/>
      <c r="N210" s="294"/>
      <c r="O210" s="294"/>
      <c r="P210" s="294"/>
      <c r="Q210" s="294"/>
      <c r="R210" s="294"/>
      <c r="S210" s="294"/>
      <c r="T210" s="294"/>
      <c r="U210" s="294"/>
      <c r="V210" s="294"/>
      <c r="W210" s="294"/>
      <c r="X210" s="294"/>
      <c r="Y210" s="294"/>
      <c r="Z210" s="294"/>
      <c r="AA210" s="294"/>
      <c r="AB210" s="586"/>
      <c r="AC210" s="293" t="s">
        <v>101</v>
      </c>
      <c r="AD210" s="294"/>
      <c r="AE210" s="294"/>
      <c r="AF210" s="294"/>
      <c r="AG210" s="294"/>
      <c r="AH210" s="294"/>
      <c r="AI210" s="294"/>
      <c r="AJ210" s="294"/>
      <c r="AK210" s="294"/>
      <c r="AL210" s="294"/>
      <c r="AM210" s="294"/>
      <c r="AN210" s="294"/>
      <c r="AO210" s="294"/>
      <c r="AP210" s="294"/>
      <c r="AQ210" s="294"/>
      <c r="AR210" s="294"/>
      <c r="AS210" s="294"/>
      <c r="AT210" s="294"/>
      <c r="AU210" s="294"/>
      <c r="AV210" s="294"/>
      <c r="AW210" s="294"/>
      <c r="AX210" s="313"/>
    </row>
    <row r="211" spans="1:50" ht="24.75" customHeight="1">
      <c r="A211" s="213"/>
      <c r="B211" s="214"/>
      <c r="C211" s="214"/>
      <c r="D211" s="214"/>
      <c r="E211" s="214"/>
      <c r="F211" s="215"/>
      <c r="G211" s="332" t="s">
        <v>16</v>
      </c>
      <c r="H211" s="333"/>
      <c r="I211" s="333"/>
      <c r="J211" s="333"/>
      <c r="K211" s="333"/>
      <c r="L211" s="58" t="s">
        <v>17</v>
      </c>
      <c r="M211" s="59"/>
      <c r="N211" s="59"/>
      <c r="O211" s="59"/>
      <c r="P211" s="59"/>
      <c r="Q211" s="59"/>
      <c r="R211" s="59"/>
      <c r="S211" s="59"/>
      <c r="T211" s="59"/>
      <c r="U211" s="59"/>
      <c r="V211" s="59"/>
      <c r="W211" s="59"/>
      <c r="X211" s="60"/>
      <c r="Y211" s="300" t="s">
        <v>18</v>
      </c>
      <c r="Z211" s="336"/>
      <c r="AA211" s="336"/>
      <c r="AB211" s="337"/>
      <c r="AC211" s="332" t="s">
        <v>16</v>
      </c>
      <c r="AD211" s="333"/>
      <c r="AE211" s="333"/>
      <c r="AF211" s="333"/>
      <c r="AG211" s="333"/>
      <c r="AH211" s="58" t="s">
        <v>17</v>
      </c>
      <c r="AI211" s="59"/>
      <c r="AJ211" s="59"/>
      <c r="AK211" s="59"/>
      <c r="AL211" s="59"/>
      <c r="AM211" s="59"/>
      <c r="AN211" s="59"/>
      <c r="AO211" s="59"/>
      <c r="AP211" s="59"/>
      <c r="AQ211" s="59"/>
      <c r="AR211" s="59"/>
      <c r="AS211" s="59"/>
      <c r="AT211" s="60"/>
      <c r="AU211" s="300" t="s">
        <v>18</v>
      </c>
      <c r="AV211" s="336"/>
      <c r="AW211" s="336"/>
      <c r="AX211" s="587"/>
    </row>
    <row r="212" spans="1:50" ht="24.75" customHeight="1">
      <c r="A212" s="213"/>
      <c r="B212" s="214"/>
      <c r="C212" s="214"/>
      <c r="D212" s="214"/>
      <c r="E212" s="214"/>
      <c r="F212" s="215"/>
      <c r="G212" s="346" t="s">
        <v>94</v>
      </c>
      <c r="H212" s="347"/>
      <c r="I212" s="347"/>
      <c r="J212" s="347"/>
      <c r="K212" s="348"/>
      <c r="L212" s="287" t="s">
        <v>102</v>
      </c>
      <c r="M212" s="288"/>
      <c r="N212" s="288"/>
      <c r="O212" s="288"/>
      <c r="P212" s="288"/>
      <c r="Q212" s="288"/>
      <c r="R212" s="288"/>
      <c r="S212" s="288"/>
      <c r="T212" s="288"/>
      <c r="U212" s="288"/>
      <c r="V212" s="288"/>
      <c r="W212" s="288"/>
      <c r="X212" s="289"/>
      <c r="Y212" s="290">
        <v>3896</v>
      </c>
      <c r="Z212" s="291"/>
      <c r="AA212" s="291"/>
      <c r="AB212" s="292"/>
      <c r="AC212" s="346" t="s">
        <v>94</v>
      </c>
      <c r="AD212" s="347"/>
      <c r="AE212" s="347"/>
      <c r="AF212" s="347"/>
      <c r="AG212" s="348"/>
      <c r="AH212" s="287" t="s">
        <v>103</v>
      </c>
      <c r="AI212" s="288"/>
      <c r="AJ212" s="288"/>
      <c r="AK212" s="288"/>
      <c r="AL212" s="288"/>
      <c r="AM212" s="288"/>
      <c r="AN212" s="288"/>
      <c r="AO212" s="288"/>
      <c r="AP212" s="288"/>
      <c r="AQ212" s="288"/>
      <c r="AR212" s="288"/>
      <c r="AS212" s="288"/>
      <c r="AT212" s="289"/>
      <c r="AU212" s="290">
        <v>151</v>
      </c>
      <c r="AV212" s="291"/>
      <c r="AW212" s="291"/>
      <c r="AX212" s="312"/>
    </row>
    <row r="213" spans="1:50" ht="24.75" customHeight="1">
      <c r="A213" s="213"/>
      <c r="B213" s="214"/>
      <c r="C213" s="214"/>
      <c r="D213" s="214"/>
      <c r="E213" s="214"/>
      <c r="F213" s="215"/>
      <c r="G213" s="275"/>
      <c r="H213" s="276"/>
      <c r="I213" s="276"/>
      <c r="J213" s="276"/>
      <c r="K213" s="277"/>
      <c r="L213" s="278"/>
      <c r="M213" s="329"/>
      <c r="N213" s="329"/>
      <c r="O213" s="329"/>
      <c r="P213" s="329"/>
      <c r="Q213" s="329"/>
      <c r="R213" s="329"/>
      <c r="S213" s="329"/>
      <c r="T213" s="329"/>
      <c r="U213" s="329"/>
      <c r="V213" s="329"/>
      <c r="W213" s="329"/>
      <c r="X213" s="330"/>
      <c r="Y213" s="281"/>
      <c r="Z213" s="282"/>
      <c r="AA213" s="282"/>
      <c r="AB213" s="331"/>
      <c r="AC213" s="275"/>
      <c r="AD213" s="276"/>
      <c r="AE213" s="276"/>
      <c r="AF213" s="276"/>
      <c r="AG213" s="277"/>
      <c r="AH213" s="278"/>
      <c r="AI213" s="279"/>
      <c r="AJ213" s="279"/>
      <c r="AK213" s="279"/>
      <c r="AL213" s="279"/>
      <c r="AM213" s="279"/>
      <c r="AN213" s="279"/>
      <c r="AO213" s="279"/>
      <c r="AP213" s="279"/>
      <c r="AQ213" s="279"/>
      <c r="AR213" s="279"/>
      <c r="AS213" s="279"/>
      <c r="AT213" s="280"/>
      <c r="AU213" s="281"/>
      <c r="AV213" s="282"/>
      <c r="AW213" s="282"/>
      <c r="AX213" s="311"/>
    </row>
    <row r="214" spans="1:50" ht="24.75" customHeight="1">
      <c r="A214" s="213"/>
      <c r="B214" s="214"/>
      <c r="C214" s="214"/>
      <c r="D214" s="214"/>
      <c r="E214" s="214"/>
      <c r="F214" s="215"/>
      <c r="G214" s="275"/>
      <c r="H214" s="276"/>
      <c r="I214" s="276"/>
      <c r="J214" s="276"/>
      <c r="K214" s="277"/>
      <c r="L214" s="278"/>
      <c r="M214" s="329"/>
      <c r="N214" s="329"/>
      <c r="O214" s="329"/>
      <c r="P214" s="329"/>
      <c r="Q214" s="329"/>
      <c r="R214" s="329"/>
      <c r="S214" s="329"/>
      <c r="T214" s="329"/>
      <c r="U214" s="329"/>
      <c r="V214" s="329"/>
      <c r="W214" s="329"/>
      <c r="X214" s="330"/>
      <c r="Y214" s="281"/>
      <c r="Z214" s="282"/>
      <c r="AA214" s="282"/>
      <c r="AB214" s="331"/>
      <c r="AC214" s="275"/>
      <c r="AD214" s="276"/>
      <c r="AE214" s="276"/>
      <c r="AF214" s="276"/>
      <c r="AG214" s="277"/>
      <c r="AH214" s="278"/>
      <c r="AI214" s="279"/>
      <c r="AJ214" s="279"/>
      <c r="AK214" s="279"/>
      <c r="AL214" s="279"/>
      <c r="AM214" s="279"/>
      <c r="AN214" s="279"/>
      <c r="AO214" s="279"/>
      <c r="AP214" s="279"/>
      <c r="AQ214" s="279"/>
      <c r="AR214" s="279"/>
      <c r="AS214" s="279"/>
      <c r="AT214" s="280"/>
      <c r="AU214" s="281"/>
      <c r="AV214" s="282"/>
      <c r="AW214" s="282"/>
      <c r="AX214" s="311"/>
    </row>
    <row r="215" spans="1:50" ht="24.75" customHeight="1">
      <c r="A215" s="213"/>
      <c r="B215" s="214"/>
      <c r="C215" s="214"/>
      <c r="D215" s="214"/>
      <c r="E215" s="214"/>
      <c r="F215" s="215"/>
      <c r="G215" s="265"/>
      <c r="H215" s="266"/>
      <c r="I215" s="266"/>
      <c r="J215" s="266"/>
      <c r="K215" s="267"/>
      <c r="L215" s="268"/>
      <c r="M215" s="324"/>
      <c r="N215" s="324"/>
      <c r="O215" s="324"/>
      <c r="P215" s="324"/>
      <c r="Q215" s="324"/>
      <c r="R215" s="324"/>
      <c r="S215" s="324"/>
      <c r="T215" s="324"/>
      <c r="U215" s="324"/>
      <c r="V215" s="324"/>
      <c r="W215" s="324"/>
      <c r="X215" s="325"/>
      <c r="Y215" s="271"/>
      <c r="Z215" s="272"/>
      <c r="AA215" s="272"/>
      <c r="AB215" s="272"/>
      <c r="AC215" s="265"/>
      <c r="AD215" s="266"/>
      <c r="AE215" s="266"/>
      <c r="AF215" s="266"/>
      <c r="AG215" s="267"/>
      <c r="AH215" s="268"/>
      <c r="AI215" s="269"/>
      <c r="AJ215" s="269"/>
      <c r="AK215" s="269"/>
      <c r="AL215" s="269"/>
      <c r="AM215" s="269"/>
      <c r="AN215" s="269"/>
      <c r="AO215" s="269"/>
      <c r="AP215" s="269"/>
      <c r="AQ215" s="269"/>
      <c r="AR215" s="269"/>
      <c r="AS215" s="269"/>
      <c r="AT215" s="270"/>
      <c r="AU215" s="271"/>
      <c r="AV215" s="272"/>
      <c r="AW215" s="272"/>
      <c r="AX215" s="274"/>
    </row>
    <row r="216" spans="1:50" ht="24.75" customHeight="1">
      <c r="A216" s="213"/>
      <c r="B216" s="214"/>
      <c r="C216" s="214"/>
      <c r="D216" s="214"/>
      <c r="E216" s="214"/>
      <c r="F216" s="215"/>
      <c r="G216" s="299" t="s">
        <v>19</v>
      </c>
      <c r="H216" s="59"/>
      <c r="I216" s="59"/>
      <c r="J216" s="59"/>
      <c r="K216" s="59"/>
      <c r="L216" s="304"/>
      <c r="M216" s="326"/>
      <c r="N216" s="326"/>
      <c r="O216" s="326"/>
      <c r="P216" s="326"/>
      <c r="Q216" s="326"/>
      <c r="R216" s="326"/>
      <c r="S216" s="326"/>
      <c r="T216" s="326"/>
      <c r="U216" s="326"/>
      <c r="V216" s="326"/>
      <c r="W216" s="326"/>
      <c r="X216" s="327"/>
      <c r="Y216" s="307">
        <f>SUM(Y212:AB215)</f>
        <v>3896</v>
      </c>
      <c r="Z216" s="308"/>
      <c r="AA216" s="308"/>
      <c r="AB216" s="328"/>
      <c r="AC216" s="299" t="s">
        <v>19</v>
      </c>
      <c r="AD216" s="59"/>
      <c r="AE216" s="59"/>
      <c r="AF216" s="59"/>
      <c r="AG216" s="59"/>
      <c r="AH216" s="304"/>
      <c r="AI216" s="305"/>
      <c r="AJ216" s="305"/>
      <c r="AK216" s="305"/>
      <c r="AL216" s="305"/>
      <c r="AM216" s="305"/>
      <c r="AN216" s="305"/>
      <c r="AO216" s="305"/>
      <c r="AP216" s="305"/>
      <c r="AQ216" s="305"/>
      <c r="AR216" s="305"/>
      <c r="AS216" s="305"/>
      <c r="AT216" s="306"/>
      <c r="AU216" s="307">
        <f>SUM(AU212:AX215)</f>
        <v>151</v>
      </c>
      <c r="AV216" s="308"/>
      <c r="AW216" s="308"/>
      <c r="AX216" s="310"/>
    </row>
    <row r="217" spans="1:50" ht="30" customHeight="1">
      <c r="A217" s="213"/>
      <c r="B217" s="214"/>
      <c r="C217" s="214"/>
      <c r="D217" s="214"/>
      <c r="E217" s="214"/>
      <c r="F217" s="215"/>
      <c r="G217" s="293" t="s">
        <v>104</v>
      </c>
      <c r="H217" s="294"/>
      <c r="I217" s="294"/>
      <c r="J217" s="294"/>
      <c r="K217" s="294"/>
      <c r="L217" s="294"/>
      <c r="M217" s="294"/>
      <c r="N217" s="294"/>
      <c r="O217" s="294"/>
      <c r="P217" s="294"/>
      <c r="Q217" s="294"/>
      <c r="R217" s="294"/>
      <c r="S217" s="294"/>
      <c r="T217" s="294"/>
      <c r="U217" s="294"/>
      <c r="V217" s="294"/>
      <c r="W217" s="294"/>
      <c r="X217" s="294"/>
      <c r="Y217" s="294"/>
      <c r="Z217" s="294"/>
      <c r="AA217" s="294"/>
      <c r="AB217" s="586"/>
      <c r="AC217" s="293" t="s">
        <v>105</v>
      </c>
      <c r="AD217" s="294"/>
      <c r="AE217" s="294"/>
      <c r="AF217" s="294"/>
      <c r="AG217" s="294"/>
      <c r="AH217" s="294"/>
      <c r="AI217" s="294"/>
      <c r="AJ217" s="294"/>
      <c r="AK217" s="294"/>
      <c r="AL217" s="294"/>
      <c r="AM217" s="294"/>
      <c r="AN217" s="294"/>
      <c r="AO217" s="294"/>
      <c r="AP217" s="294"/>
      <c r="AQ217" s="294"/>
      <c r="AR217" s="294"/>
      <c r="AS217" s="294"/>
      <c r="AT217" s="294"/>
      <c r="AU217" s="294"/>
      <c r="AV217" s="294"/>
      <c r="AW217" s="294"/>
      <c r="AX217" s="313"/>
    </row>
    <row r="218" spans="1:50" ht="24.75" customHeight="1">
      <c r="A218" s="213"/>
      <c r="B218" s="214"/>
      <c r="C218" s="214"/>
      <c r="D218" s="214"/>
      <c r="E218" s="214"/>
      <c r="F218" s="215"/>
      <c r="G218" s="332" t="s">
        <v>16</v>
      </c>
      <c r="H218" s="333"/>
      <c r="I218" s="333"/>
      <c r="J218" s="333"/>
      <c r="K218" s="333"/>
      <c r="L218" s="58" t="s">
        <v>17</v>
      </c>
      <c r="M218" s="59"/>
      <c r="N218" s="59"/>
      <c r="O218" s="59"/>
      <c r="P218" s="59"/>
      <c r="Q218" s="59"/>
      <c r="R218" s="59"/>
      <c r="S218" s="59"/>
      <c r="T218" s="59"/>
      <c r="U218" s="59"/>
      <c r="V218" s="59"/>
      <c r="W218" s="59"/>
      <c r="X218" s="60"/>
      <c r="Y218" s="300" t="s">
        <v>18</v>
      </c>
      <c r="Z218" s="336"/>
      <c r="AA218" s="336"/>
      <c r="AB218" s="337"/>
      <c r="AC218" s="332" t="s">
        <v>16</v>
      </c>
      <c r="AD218" s="333"/>
      <c r="AE218" s="333"/>
      <c r="AF218" s="333"/>
      <c r="AG218" s="333"/>
      <c r="AH218" s="58" t="s">
        <v>17</v>
      </c>
      <c r="AI218" s="59"/>
      <c r="AJ218" s="59"/>
      <c r="AK218" s="59"/>
      <c r="AL218" s="59"/>
      <c r="AM218" s="59"/>
      <c r="AN218" s="59"/>
      <c r="AO218" s="59"/>
      <c r="AP218" s="59"/>
      <c r="AQ218" s="59"/>
      <c r="AR218" s="59"/>
      <c r="AS218" s="59"/>
      <c r="AT218" s="60"/>
      <c r="AU218" s="300" t="s">
        <v>18</v>
      </c>
      <c r="AV218" s="336"/>
      <c r="AW218" s="336"/>
      <c r="AX218" s="587"/>
    </row>
    <row r="219" spans="1:50" ht="24.75" customHeight="1">
      <c r="A219" s="213"/>
      <c r="B219" s="214"/>
      <c r="C219" s="214"/>
      <c r="D219" s="214"/>
      <c r="E219" s="214"/>
      <c r="F219" s="215"/>
      <c r="G219" s="346" t="s">
        <v>94</v>
      </c>
      <c r="H219" s="347"/>
      <c r="I219" s="347"/>
      <c r="J219" s="347"/>
      <c r="K219" s="348"/>
      <c r="L219" s="287" t="s">
        <v>106</v>
      </c>
      <c r="M219" s="349"/>
      <c r="N219" s="349"/>
      <c r="O219" s="349"/>
      <c r="P219" s="349"/>
      <c r="Q219" s="349"/>
      <c r="R219" s="349"/>
      <c r="S219" s="349"/>
      <c r="T219" s="349"/>
      <c r="U219" s="349"/>
      <c r="V219" s="349"/>
      <c r="W219" s="349"/>
      <c r="X219" s="350"/>
      <c r="Y219" s="290">
        <v>2396</v>
      </c>
      <c r="Z219" s="291"/>
      <c r="AA219" s="291"/>
      <c r="AB219" s="292"/>
      <c r="AC219" s="346" t="s">
        <v>94</v>
      </c>
      <c r="AD219" s="347"/>
      <c r="AE219" s="347"/>
      <c r="AF219" s="347"/>
      <c r="AG219" s="348"/>
      <c r="AH219" s="287" t="s">
        <v>107</v>
      </c>
      <c r="AI219" s="288"/>
      <c r="AJ219" s="288"/>
      <c r="AK219" s="288"/>
      <c r="AL219" s="288"/>
      <c r="AM219" s="288"/>
      <c r="AN219" s="288"/>
      <c r="AO219" s="288"/>
      <c r="AP219" s="288"/>
      <c r="AQ219" s="288"/>
      <c r="AR219" s="288"/>
      <c r="AS219" s="288"/>
      <c r="AT219" s="289"/>
      <c r="AU219" s="290">
        <v>63</v>
      </c>
      <c r="AV219" s="291"/>
      <c r="AW219" s="291"/>
      <c r="AX219" s="312"/>
    </row>
    <row r="220" spans="1:50" ht="24.75" customHeight="1">
      <c r="A220" s="213"/>
      <c r="B220" s="214"/>
      <c r="C220" s="214"/>
      <c r="D220" s="214"/>
      <c r="E220" s="214"/>
      <c r="F220" s="215"/>
      <c r="G220" s="275"/>
      <c r="H220" s="276"/>
      <c r="I220" s="276"/>
      <c r="J220" s="276"/>
      <c r="K220" s="277"/>
      <c r="L220" s="278"/>
      <c r="M220" s="329"/>
      <c r="N220" s="329"/>
      <c r="O220" s="329"/>
      <c r="P220" s="329"/>
      <c r="Q220" s="329"/>
      <c r="R220" s="329"/>
      <c r="S220" s="329"/>
      <c r="T220" s="329"/>
      <c r="U220" s="329"/>
      <c r="V220" s="329"/>
      <c r="W220" s="329"/>
      <c r="X220" s="330"/>
      <c r="Y220" s="281"/>
      <c r="Z220" s="282"/>
      <c r="AA220" s="282"/>
      <c r="AB220" s="331"/>
      <c r="AC220" s="275"/>
      <c r="AD220" s="276"/>
      <c r="AE220" s="276"/>
      <c r="AF220" s="276"/>
      <c r="AG220" s="277"/>
      <c r="AH220" s="278"/>
      <c r="AI220" s="279"/>
      <c r="AJ220" s="279"/>
      <c r="AK220" s="279"/>
      <c r="AL220" s="279"/>
      <c r="AM220" s="279"/>
      <c r="AN220" s="279"/>
      <c r="AO220" s="279"/>
      <c r="AP220" s="279"/>
      <c r="AQ220" s="279"/>
      <c r="AR220" s="279"/>
      <c r="AS220" s="279"/>
      <c r="AT220" s="280"/>
      <c r="AU220" s="281"/>
      <c r="AV220" s="282"/>
      <c r="AW220" s="282"/>
      <c r="AX220" s="311"/>
    </row>
    <row r="221" spans="1:50" ht="24.75" customHeight="1">
      <c r="A221" s="213"/>
      <c r="B221" s="214"/>
      <c r="C221" s="214"/>
      <c r="D221" s="214"/>
      <c r="E221" s="214"/>
      <c r="F221" s="215"/>
      <c r="G221" s="275"/>
      <c r="H221" s="276"/>
      <c r="I221" s="276"/>
      <c r="J221" s="276"/>
      <c r="K221" s="277"/>
      <c r="L221" s="278"/>
      <c r="M221" s="329"/>
      <c r="N221" s="329"/>
      <c r="O221" s="329"/>
      <c r="P221" s="329"/>
      <c r="Q221" s="329"/>
      <c r="R221" s="329"/>
      <c r="S221" s="329"/>
      <c r="T221" s="329"/>
      <c r="U221" s="329"/>
      <c r="V221" s="329"/>
      <c r="W221" s="329"/>
      <c r="X221" s="330"/>
      <c r="Y221" s="281"/>
      <c r="Z221" s="282"/>
      <c r="AA221" s="282"/>
      <c r="AB221" s="282"/>
      <c r="AC221" s="275"/>
      <c r="AD221" s="276"/>
      <c r="AE221" s="276"/>
      <c r="AF221" s="276"/>
      <c r="AG221" s="277"/>
      <c r="AH221" s="278"/>
      <c r="AI221" s="279"/>
      <c r="AJ221" s="279"/>
      <c r="AK221" s="279"/>
      <c r="AL221" s="279"/>
      <c r="AM221" s="279"/>
      <c r="AN221" s="279"/>
      <c r="AO221" s="279"/>
      <c r="AP221" s="279"/>
      <c r="AQ221" s="279"/>
      <c r="AR221" s="279"/>
      <c r="AS221" s="279"/>
      <c r="AT221" s="280"/>
      <c r="AU221" s="281"/>
      <c r="AV221" s="282"/>
      <c r="AW221" s="282"/>
      <c r="AX221" s="311"/>
    </row>
    <row r="222" spans="1:50" ht="24.75" customHeight="1">
      <c r="A222" s="213"/>
      <c r="B222" s="214"/>
      <c r="C222" s="214"/>
      <c r="D222" s="214"/>
      <c r="E222" s="214"/>
      <c r="F222" s="215"/>
      <c r="G222" s="265"/>
      <c r="H222" s="266"/>
      <c r="I222" s="266"/>
      <c r="J222" s="266"/>
      <c r="K222" s="267"/>
      <c r="L222" s="268"/>
      <c r="M222" s="324"/>
      <c r="N222" s="324"/>
      <c r="O222" s="324"/>
      <c r="P222" s="324"/>
      <c r="Q222" s="324"/>
      <c r="R222" s="324"/>
      <c r="S222" s="324"/>
      <c r="T222" s="324"/>
      <c r="U222" s="324"/>
      <c r="V222" s="324"/>
      <c r="W222" s="324"/>
      <c r="X222" s="325"/>
      <c r="Y222" s="271"/>
      <c r="Z222" s="272"/>
      <c r="AA222" s="272"/>
      <c r="AB222" s="272"/>
      <c r="AC222" s="265"/>
      <c r="AD222" s="266"/>
      <c r="AE222" s="266"/>
      <c r="AF222" s="266"/>
      <c r="AG222" s="267"/>
      <c r="AH222" s="268"/>
      <c r="AI222" s="269"/>
      <c r="AJ222" s="269"/>
      <c r="AK222" s="269"/>
      <c r="AL222" s="269"/>
      <c r="AM222" s="269"/>
      <c r="AN222" s="269"/>
      <c r="AO222" s="269"/>
      <c r="AP222" s="269"/>
      <c r="AQ222" s="269"/>
      <c r="AR222" s="269"/>
      <c r="AS222" s="269"/>
      <c r="AT222" s="270"/>
      <c r="AU222" s="271"/>
      <c r="AV222" s="272"/>
      <c r="AW222" s="272"/>
      <c r="AX222" s="274"/>
    </row>
    <row r="223" spans="1:50" ht="24.75" customHeight="1" thickBot="1">
      <c r="A223" s="317"/>
      <c r="B223" s="318"/>
      <c r="C223" s="318"/>
      <c r="D223" s="318"/>
      <c r="E223" s="318"/>
      <c r="F223" s="319"/>
      <c r="G223" s="255" t="s">
        <v>19</v>
      </c>
      <c r="H223" s="256"/>
      <c r="I223" s="256"/>
      <c r="J223" s="256"/>
      <c r="K223" s="256"/>
      <c r="L223" s="258"/>
      <c r="M223" s="588"/>
      <c r="N223" s="588"/>
      <c r="O223" s="588"/>
      <c r="P223" s="588"/>
      <c r="Q223" s="588"/>
      <c r="R223" s="588"/>
      <c r="S223" s="588"/>
      <c r="T223" s="588"/>
      <c r="U223" s="588"/>
      <c r="V223" s="588"/>
      <c r="W223" s="588"/>
      <c r="X223" s="589"/>
      <c r="Y223" s="261">
        <f>SUM(Y219:AB222)</f>
        <v>2396</v>
      </c>
      <c r="Z223" s="262"/>
      <c r="AA223" s="262"/>
      <c r="AB223" s="590"/>
      <c r="AC223" s="255" t="s">
        <v>19</v>
      </c>
      <c r="AD223" s="256"/>
      <c r="AE223" s="256"/>
      <c r="AF223" s="256"/>
      <c r="AG223" s="256"/>
      <c r="AH223" s="258"/>
      <c r="AI223" s="259"/>
      <c r="AJ223" s="259"/>
      <c r="AK223" s="259"/>
      <c r="AL223" s="259"/>
      <c r="AM223" s="259"/>
      <c r="AN223" s="259"/>
      <c r="AO223" s="259"/>
      <c r="AP223" s="259"/>
      <c r="AQ223" s="259"/>
      <c r="AR223" s="259"/>
      <c r="AS223" s="259"/>
      <c r="AT223" s="260"/>
      <c r="AU223" s="261">
        <f>SUM(AU219:AX222)</f>
        <v>63</v>
      </c>
      <c r="AV223" s="262"/>
      <c r="AW223" s="262"/>
      <c r="AX223" s="264"/>
    </row>
    <row r="224" spans="1:50" ht="24.75" customHeight="1">
      <c r="A224" s="41"/>
      <c r="B224" s="16"/>
      <c r="C224" s="16"/>
      <c r="D224" s="16"/>
      <c r="E224" s="16"/>
      <c r="F224" s="16"/>
      <c r="G224" s="4"/>
      <c r="H224" s="4"/>
      <c r="I224" s="4"/>
      <c r="J224" s="4"/>
      <c r="K224" s="4"/>
      <c r="L224" s="17"/>
      <c r="M224" s="4"/>
      <c r="N224" s="4"/>
      <c r="O224" s="4"/>
      <c r="P224" s="4"/>
      <c r="Q224" s="4"/>
      <c r="R224" s="4"/>
      <c r="S224" s="4"/>
      <c r="T224" s="4"/>
      <c r="U224" s="4"/>
      <c r="V224" s="4"/>
      <c r="W224" s="4"/>
      <c r="X224" s="4"/>
      <c r="Y224" s="18"/>
      <c r="Z224" s="18"/>
      <c r="AA224" s="18"/>
      <c r="AB224" s="18"/>
      <c r="AC224" s="4"/>
      <c r="AD224" s="4"/>
      <c r="AE224" s="4"/>
      <c r="AF224" s="4"/>
      <c r="AG224" s="4"/>
      <c r="AH224" s="17"/>
      <c r="AI224" s="4"/>
      <c r="AJ224" s="4"/>
      <c r="AK224" s="4"/>
      <c r="AL224" s="4"/>
      <c r="AM224" s="4"/>
      <c r="AN224" s="4"/>
      <c r="AO224" s="4"/>
      <c r="AP224" s="4"/>
      <c r="AQ224" s="4"/>
      <c r="AR224" s="4"/>
      <c r="AS224" s="4"/>
      <c r="AT224" s="4"/>
      <c r="AU224" s="18"/>
      <c r="AV224" s="18"/>
      <c r="AW224" s="18"/>
      <c r="AX224" s="43"/>
    </row>
    <row r="225" spans="1:50" ht="14.25" thickBot="1">
      <c r="A225" s="42"/>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44"/>
    </row>
    <row r="226" spans="1:50" ht="17.25">
      <c r="A226" s="314" t="s">
        <v>272</v>
      </c>
      <c r="B226" s="315"/>
      <c r="C226" s="315"/>
      <c r="D226" s="315"/>
      <c r="E226" s="315"/>
      <c r="F226" s="316"/>
      <c r="G226" s="320" t="s">
        <v>108</v>
      </c>
      <c r="H226" s="321"/>
      <c r="I226" s="321"/>
      <c r="J226" s="321"/>
      <c r="K226" s="321"/>
      <c r="L226" s="321"/>
      <c r="M226" s="321"/>
      <c r="N226" s="321"/>
      <c r="O226" s="321"/>
      <c r="P226" s="321"/>
      <c r="Q226" s="321"/>
      <c r="R226" s="321"/>
      <c r="S226" s="321"/>
      <c r="T226" s="321"/>
      <c r="U226" s="321"/>
      <c r="V226" s="321"/>
      <c r="W226" s="321"/>
      <c r="X226" s="321"/>
      <c r="Y226" s="321"/>
      <c r="Z226" s="321"/>
      <c r="AA226" s="321"/>
      <c r="AB226" s="345"/>
      <c r="AC226" s="320" t="s">
        <v>156</v>
      </c>
      <c r="AD226" s="321"/>
      <c r="AE226" s="321"/>
      <c r="AF226" s="321"/>
      <c r="AG226" s="321"/>
      <c r="AH226" s="321"/>
      <c r="AI226" s="321"/>
      <c r="AJ226" s="321"/>
      <c r="AK226" s="321"/>
      <c r="AL226" s="321"/>
      <c r="AM226" s="321"/>
      <c r="AN226" s="321"/>
      <c r="AO226" s="321"/>
      <c r="AP226" s="321"/>
      <c r="AQ226" s="321"/>
      <c r="AR226" s="321"/>
      <c r="AS226" s="321"/>
      <c r="AT226" s="321"/>
      <c r="AU226" s="321"/>
      <c r="AV226" s="321"/>
      <c r="AW226" s="321"/>
      <c r="AX226" s="323"/>
    </row>
    <row r="227" spans="1:50" ht="24.75" customHeight="1">
      <c r="A227" s="213"/>
      <c r="B227" s="214"/>
      <c r="C227" s="214"/>
      <c r="D227" s="214"/>
      <c r="E227" s="214"/>
      <c r="F227" s="215"/>
      <c r="G227" s="332" t="s">
        <v>16</v>
      </c>
      <c r="H227" s="333"/>
      <c r="I227" s="333"/>
      <c r="J227" s="333"/>
      <c r="K227" s="333"/>
      <c r="L227" s="58" t="s">
        <v>17</v>
      </c>
      <c r="M227" s="59"/>
      <c r="N227" s="59"/>
      <c r="O227" s="59"/>
      <c r="P227" s="59"/>
      <c r="Q227" s="59"/>
      <c r="R227" s="59"/>
      <c r="S227" s="59"/>
      <c r="T227" s="59"/>
      <c r="U227" s="59"/>
      <c r="V227" s="59"/>
      <c r="W227" s="59"/>
      <c r="X227" s="60"/>
      <c r="Y227" s="300" t="s">
        <v>18</v>
      </c>
      <c r="Z227" s="336"/>
      <c r="AA227" s="336"/>
      <c r="AB227" s="337"/>
      <c r="AC227" s="299" t="s">
        <v>109</v>
      </c>
      <c r="AD227" s="59"/>
      <c r="AE227" s="59"/>
      <c r="AF227" s="59"/>
      <c r="AG227" s="60"/>
      <c r="AH227" s="58" t="s">
        <v>110</v>
      </c>
      <c r="AI227" s="59"/>
      <c r="AJ227" s="59"/>
      <c r="AK227" s="59"/>
      <c r="AL227" s="59"/>
      <c r="AM227" s="59"/>
      <c r="AN227" s="59"/>
      <c r="AO227" s="59"/>
      <c r="AP227" s="59"/>
      <c r="AQ227" s="59"/>
      <c r="AR227" s="59"/>
      <c r="AS227" s="59"/>
      <c r="AT227" s="60"/>
      <c r="AU227" s="300" t="s">
        <v>111</v>
      </c>
      <c r="AV227" s="301"/>
      <c r="AW227" s="301"/>
      <c r="AX227" s="303"/>
    </row>
    <row r="228" spans="1:50" ht="24.75" customHeight="1">
      <c r="A228" s="213"/>
      <c r="B228" s="214"/>
      <c r="C228" s="214"/>
      <c r="D228" s="214"/>
      <c r="E228" s="214"/>
      <c r="F228" s="215"/>
      <c r="G228" s="346" t="s">
        <v>82</v>
      </c>
      <c r="H228" s="347"/>
      <c r="I228" s="347"/>
      <c r="J228" s="347"/>
      <c r="K228" s="348"/>
      <c r="L228" s="287" t="s">
        <v>112</v>
      </c>
      <c r="M228" s="349"/>
      <c r="N228" s="349"/>
      <c r="O228" s="349"/>
      <c r="P228" s="349"/>
      <c r="Q228" s="349"/>
      <c r="R228" s="349"/>
      <c r="S228" s="349"/>
      <c r="T228" s="349"/>
      <c r="U228" s="349"/>
      <c r="V228" s="349"/>
      <c r="W228" s="349"/>
      <c r="X228" s="350"/>
      <c r="Y228" s="290">
        <v>13</v>
      </c>
      <c r="Z228" s="291"/>
      <c r="AA228" s="291"/>
      <c r="AB228" s="351"/>
      <c r="AC228" s="284" t="s">
        <v>113</v>
      </c>
      <c r="AD228" s="285"/>
      <c r="AE228" s="285"/>
      <c r="AF228" s="285"/>
      <c r="AG228" s="286"/>
      <c r="AH228" s="287" t="s">
        <v>155</v>
      </c>
      <c r="AI228" s="288"/>
      <c r="AJ228" s="288"/>
      <c r="AK228" s="288"/>
      <c r="AL228" s="288"/>
      <c r="AM228" s="288"/>
      <c r="AN228" s="288"/>
      <c r="AO228" s="288"/>
      <c r="AP228" s="288"/>
      <c r="AQ228" s="288"/>
      <c r="AR228" s="288"/>
      <c r="AS228" s="288"/>
      <c r="AT228" s="289"/>
      <c r="AU228" s="290">
        <v>32</v>
      </c>
      <c r="AV228" s="291"/>
      <c r="AW228" s="291"/>
      <c r="AX228" s="312"/>
    </row>
    <row r="229" spans="1:50" ht="24.75" customHeight="1">
      <c r="A229" s="213"/>
      <c r="B229" s="214"/>
      <c r="C229" s="214"/>
      <c r="D229" s="214"/>
      <c r="E229" s="214"/>
      <c r="F229" s="215"/>
      <c r="G229" s="275"/>
      <c r="H229" s="276"/>
      <c r="I229" s="276"/>
      <c r="J229" s="276"/>
      <c r="K229" s="277"/>
      <c r="L229" s="278"/>
      <c r="M229" s="329"/>
      <c r="N229" s="329"/>
      <c r="O229" s="329"/>
      <c r="P229" s="329"/>
      <c r="Q229" s="329"/>
      <c r="R229" s="329"/>
      <c r="S229" s="329"/>
      <c r="T229" s="329"/>
      <c r="U229" s="329"/>
      <c r="V229" s="329"/>
      <c r="W229" s="329"/>
      <c r="X229" s="330"/>
      <c r="Y229" s="281"/>
      <c r="Z229" s="282"/>
      <c r="AA229" s="282"/>
      <c r="AB229" s="331"/>
      <c r="AC229" s="275"/>
      <c r="AD229" s="276"/>
      <c r="AE229" s="276"/>
      <c r="AF229" s="276"/>
      <c r="AG229" s="277"/>
      <c r="AH229" s="278"/>
      <c r="AI229" s="279"/>
      <c r="AJ229" s="279"/>
      <c r="AK229" s="279"/>
      <c r="AL229" s="279"/>
      <c r="AM229" s="279"/>
      <c r="AN229" s="279"/>
      <c r="AO229" s="279"/>
      <c r="AP229" s="279"/>
      <c r="AQ229" s="279"/>
      <c r="AR229" s="279"/>
      <c r="AS229" s="279"/>
      <c r="AT229" s="280"/>
      <c r="AU229" s="281"/>
      <c r="AV229" s="282"/>
      <c r="AW229" s="282"/>
      <c r="AX229" s="311"/>
    </row>
    <row r="230" spans="1:50" ht="24.75" customHeight="1">
      <c r="A230" s="213"/>
      <c r="B230" s="214"/>
      <c r="C230" s="214"/>
      <c r="D230" s="214"/>
      <c r="E230" s="214"/>
      <c r="F230" s="215"/>
      <c r="G230" s="265"/>
      <c r="H230" s="266"/>
      <c r="I230" s="266"/>
      <c r="J230" s="266"/>
      <c r="K230" s="267"/>
      <c r="L230" s="268"/>
      <c r="M230" s="324"/>
      <c r="N230" s="324"/>
      <c r="O230" s="324"/>
      <c r="P230" s="324"/>
      <c r="Q230" s="324"/>
      <c r="R230" s="324"/>
      <c r="S230" s="324"/>
      <c r="T230" s="324"/>
      <c r="U230" s="324"/>
      <c r="V230" s="324"/>
      <c r="W230" s="324"/>
      <c r="X230" s="325"/>
      <c r="Y230" s="271"/>
      <c r="Z230" s="272"/>
      <c r="AA230" s="272"/>
      <c r="AB230" s="272"/>
      <c r="AC230" s="265"/>
      <c r="AD230" s="266"/>
      <c r="AE230" s="266"/>
      <c r="AF230" s="266"/>
      <c r="AG230" s="267"/>
      <c r="AH230" s="268"/>
      <c r="AI230" s="269"/>
      <c r="AJ230" s="269"/>
      <c r="AK230" s="269"/>
      <c r="AL230" s="269"/>
      <c r="AM230" s="269"/>
      <c r="AN230" s="269"/>
      <c r="AO230" s="269"/>
      <c r="AP230" s="269"/>
      <c r="AQ230" s="269"/>
      <c r="AR230" s="269"/>
      <c r="AS230" s="269"/>
      <c r="AT230" s="270"/>
      <c r="AU230" s="271"/>
      <c r="AV230" s="272"/>
      <c r="AW230" s="272"/>
      <c r="AX230" s="274"/>
    </row>
    <row r="231" spans="1:50" ht="24.75" customHeight="1">
      <c r="A231" s="213"/>
      <c r="B231" s="214"/>
      <c r="C231" s="214"/>
      <c r="D231" s="214"/>
      <c r="E231" s="214"/>
      <c r="F231" s="215"/>
      <c r="G231" s="299" t="s">
        <v>19</v>
      </c>
      <c r="H231" s="59"/>
      <c r="I231" s="59"/>
      <c r="J231" s="59"/>
      <c r="K231" s="59"/>
      <c r="L231" s="304"/>
      <c r="M231" s="326"/>
      <c r="N231" s="326"/>
      <c r="O231" s="326"/>
      <c r="P231" s="326"/>
      <c r="Q231" s="326"/>
      <c r="R231" s="326"/>
      <c r="S231" s="326"/>
      <c r="T231" s="326"/>
      <c r="U231" s="326"/>
      <c r="V231" s="326"/>
      <c r="W231" s="326"/>
      <c r="X231" s="327"/>
      <c r="Y231" s="307">
        <f>SUM(Y228:AB230)</f>
        <v>13</v>
      </c>
      <c r="Z231" s="308"/>
      <c r="AA231" s="308"/>
      <c r="AB231" s="328"/>
      <c r="AC231" s="299" t="s">
        <v>114</v>
      </c>
      <c r="AD231" s="59"/>
      <c r="AE231" s="59"/>
      <c r="AF231" s="59"/>
      <c r="AG231" s="60"/>
      <c r="AH231" s="304"/>
      <c r="AI231" s="305"/>
      <c r="AJ231" s="305"/>
      <c r="AK231" s="305"/>
      <c r="AL231" s="305"/>
      <c r="AM231" s="305"/>
      <c r="AN231" s="305"/>
      <c r="AO231" s="305"/>
      <c r="AP231" s="305"/>
      <c r="AQ231" s="305"/>
      <c r="AR231" s="305"/>
      <c r="AS231" s="305"/>
      <c r="AT231" s="306"/>
      <c r="AU231" s="307">
        <f>SUM(AU228:AX230)</f>
        <v>32</v>
      </c>
      <c r="AV231" s="308"/>
      <c r="AW231" s="308"/>
      <c r="AX231" s="310"/>
    </row>
    <row r="232" spans="1:50" ht="30" customHeight="1">
      <c r="A232" s="213"/>
      <c r="B232" s="214"/>
      <c r="C232" s="214"/>
      <c r="D232" s="214"/>
      <c r="E232" s="214"/>
      <c r="F232" s="215"/>
      <c r="G232" s="293" t="s">
        <v>151</v>
      </c>
      <c r="H232" s="294"/>
      <c r="I232" s="294"/>
      <c r="J232" s="294"/>
      <c r="K232" s="294"/>
      <c r="L232" s="294"/>
      <c r="M232" s="294"/>
      <c r="N232" s="294"/>
      <c r="O232" s="294"/>
      <c r="P232" s="294"/>
      <c r="Q232" s="294"/>
      <c r="R232" s="294"/>
      <c r="S232" s="294"/>
      <c r="T232" s="294"/>
      <c r="U232" s="294"/>
      <c r="V232" s="294"/>
      <c r="W232" s="294"/>
      <c r="X232" s="294"/>
      <c r="Y232" s="294"/>
      <c r="Z232" s="294"/>
      <c r="AA232" s="294"/>
      <c r="AB232" s="295"/>
      <c r="AC232" s="293" t="s">
        <v>157</v>
      </c>
      <c r="AD232" s="294"/>
      <c r="AE232" s="294"/>
      <c r="AF232" s="294"/>
      <c r="AG232" s="294"/>
      <c r="AH232" s="294"/>
      <c r="AI232" s="294"/>
      <c r="AJ232" s="294"/>
      <c r="AK232" s="294"/>
      <c r="AL232" s="294"/>
      <c r="AM232" s="294"/>
      <c r="AN232" s="294"/>
      <c r="AO232" s="294"/>
      <c r="AP232" s="294"/>
      <c r="AQ232" s="294"/>
      <c r="AR232" s="294"/>
      <c r="AS232" s="294"/>
      <c r="AT232" s="294"/>
      <c r="AU232" s="294"/>
      <c r="AV232" s="294"/>
      <c r="AW232" s="294"/>
      <c r="AX232" s="313"/>
    </row>
    <row r="233" spans="1:50" ht="25.5" customHeight="1">
      <c r="A233" s="213"/>
      <c r="B233" s="214"/>
      <c r="C233" s="214"/>
      <c r="D233" s="214"/>
      <c r="E233" s="214"/>
      <c r="F233" s="215"/>
      <c r="G233" s="299" t="s">
        <v>109</v>
      </c>
      <c r="H233" s="59"/>
      <c r="I233" s="59"/>
      <c r="J233" s="59"/>
      <c r="K233" s="60"/>
      <c r="L233" s="58" t="s">
        <v>110</v>
      </c>
      <c r="M233" s="59"/>
      <c r="N233" s="59"/>
      <c r="O233" s="59"/>
      <c r="P233" s="59"/>
      <c r="Q233" s="59"/>
      <c r="R233" s="59"/>
      <c r="S233" s="59"/>
      <c r="T233" s="59"/>
      <c r="U233" s="59"/>
      <c r="V233" s="59"/>
      <c r="W233" s="59"/>
      <c r="X233" s="60"/>
      <c r="Y233" s="300" t="s">
        <v>111</v>
      </c>
      <c r="Z233" s="301"/>
      <c r="AA233" s="301"/>
      <c r="AB233" s="302"/>
      <c r="AC233" s="299" t="s">
        <v>109</v>
      </c>
      <c r="AD233" s="59"/>
      <c r="AE233" s="59"/>
      <c r="AF233" s="59"/>
      <c r="AG233" s="60"/>
      <c r="AH233" s="58" t="s">
        <v>110</v>
      </c>
      <c r="AI233" s="59"/>
      <c r="AJ233" s="59"/>
      <c r="AK233" s="59"/>
      <c r="AL233" s="59"/>
      <c r="AM233" s="59"/>
      <c r="AN233" s="59"/>
      <c r="AO233" s="59"/>
      <c r="AP233" s="59"/>
      <c r="AQ233" s="59"/>
      <c r="AR233" s="59"/>
      <c r="AS233" s="59"/>
      <c r="AT233" s="60"/>
      <c r="AU233" s="300" t="s">
        <v>111</v>
      </c>
      <c r="AV233" s="301"/>
      <c r="AW233" s="301"/>
      <c r="AX233" s="303"/>
    </row>
    <row r="234" spans="1:50" ht="24.75" customHeight="1">
      <c r="A234" s="213"/>
      <c r="B234" s="214"/>
      <c r="C234" s="214"/>
      <c r="D234" s="214"/>
      <c r="E234" s="214"/>
      <c r="F234" s="215"/>
      <c r="G234" s="284" t="s">
        <v>152</v>
      </c>
      <c r="H234" s="285"/>
      <c r="I234" s="285"/>
      <c r="J234" s="285"/>
      <c r="K234" s="286"/>
      <c r="L234" s="287" t="s">
        <v>130</v>
      </c>
      <c r="M234" s="288"/>
      <c r="N234" s="288"/>
      <c r="O234" s="288"/>
      <c r="P234" s="288"/>
      <c r="Q234" s="288"/>
      <c r="R234" s="288"/>
      <c r="S234" s="288"/>
      <c r="T234" s="288"/>
      <c r="U234" s="288"/>
      <c r="V234" s="288"/>
      <c r="W234" s="288"/>
      <c r="X234" s="289"/>
      <c r="Y234" s="290">
        <v>172</v>
      </c>
      <c r="Z234" s="291"/>
      <c r="AA234" s="291"/>
      <c r="AB234" s="292"/>
      <c r="AC234" s="284" t="s">
        <v>113</v>
      </c>
      <c r="AD234" s="285"/>
      <c r="AE234" s="285"/>
      <c r="AF234" s="285"/>
      <c r="AG234" s="286"/>
      <c r="AH234" s="287" t="s">
        <v>129</v>
      </c>
      <c r="AI234" s="288"/>
      <c r="AJ234" s="288"/>
      <c r="AK234" s="288"/>
      <c r="AL234" s="288"/>
      <c r="AM234" s="288"/>
      <c r="AN234" s="288"/>
      <c r="AO234" s="288"/>
      <c r="AP234" s="288"/>
      <c r="AQ234" s="288"/>
      <c r="AR234" s="288"/>
      <c r="AS234" s="288"/>
      <c r="AT234" s="289"/>
      <c r="AU234" s="290">
        <v>15</v>
      </c>
      <c r="AV234" s="291"/>
      <c r="AW234" s="291"/>
      <c r="AX234" s="312"/>
    </row>
    <row r="235" spans="1:50" ht="24.75" customHeight="1">
      <c r="A235" s="213"/>
      <c r="B235" s="214"/>
      <c r="C235" s="214"/>
      <c r="D235" s="214"/>
      <c r="E235" s="214"/>
      <c r="F235" s="215"/>
      <c r="G235" s="275"/>
      <c r="H235" s="276"/>
      <c r="I235" s="276"/>
      <c r="J235" s="276"/>
      <c r="K235" s="277"/>
      <c r="L235" s="278"/>
      <c r="M235" s="279"/>
      <c r="N235" s="279"/>
      <c r="O235" s="279"/>
      <c r="P235" s="279"/>
      <c r="Q235" s="279"/>
      <c r="R235" s="279"/>
      <c r="S235" s="279"/>
      <c r="T235" s="279"/>
      <c r="U235" s="279"/>
      <c r="V235" s="279"/>
      <c r="W235" s="279"/>
      <c r="X235" s="280"/>
      <c r="Y235" s="281"/>
      <c r="Z235" s="282"/>
      <c r="AA235" s="282"/>
      <c r="AB235" s="283"/>
      <c r="AC235" s="275"/>
      <c r="AD235" s="276"/>
      <c r="AE235" s="276"/>
      <c r="AF235" s="276"/>
      <c r="AG235" s="277"/>
      <c r="AH235" s="278"/>
      <c r="AI235" s="279"/>
      <c r="AJ235" s="279"/>
      <c r="AK235" s="279"/>
      <c r="AL235" s="279"/>
      <c r="AM235" s="279"/>
      <c r="AN235" s="279"/>
      <c r="AO235" s="279"/>
      <c r="AP235" s="279"/>
      <c r="AQ235" s="279"/>
      <c r="AR235" s="279"/>
      <c r="AS235" s="279"/>
      <c r="AT235" s="280"/>
      <c r="AU235" s="281"/>
      <c r="AV235" s="282"/>
      <c r="AW235" s="282"/>
      <c r="AX235" s="311"/>
    </row>
    <row r="236" spans="1:50" ht="24.75" customHeight="1">
      <c r="A236" s="213"/>
      <c r="B236" s="214"/>
      <c r="C236" s="214"/>
      <c r="D236" s="214"/>
      <c r="E236" s="214"/>
      <c r="F236" s="215"/>
      <c r="G236" s="265"/>
      <c r="H236" s="266"/>
      <c r="I236" s="266"/>
      <c r="J236" s="266"/>
      <c r="K236" s="267"/>
      <c r="L236" s="268"/>
      <c r="M236" s="269"/>
      <c r="N236" s="269"/>
      <c r="O236" s="269"/>
      <c r="P236" s="269"/>
      <c r="Q236" s="269"/>
      <c r="R236" s="269"/>
      <c r="S236" s="269"/>
      <c r="T236" s="269"/>
      <c r="U236" s="269"/>
      <c r="V236" s="269"/>
      <c r="W236" s="269"/>
      <c r="X236" s="270"/>
      <c r="Y236" s="271"/>
      <c r="Z236" s="272"/>
      <c r="AA236" s="272"/>
      <c r="AB236" s="273"/>
      <c r="AC236" s="265"/>
      <c r="AD236" s="266"/>
      <c r="AE236" s="266"/>
      <c r="AF236" s="266"/>
      <c r="AG236" s="267"/>
      <c r="AH236" s="268"/>
      <c r="AI236" s="269"/>
      <c r="AJ236" s="269"/>
      <c r="AK236" s="269"/>
      <c r="AL236" s="269"/>
      <c r="AM236" s="269"/>
      <c r="AN236" s="269"/>
      <c r="AO236" s="269"/>
      <c r="AP236" s="269"/>
      <c r="AQ236" s="269"/>
      <c r="AR236" s="269"/>
      <c r="AS236" s="269"/>
      <c r="AT236" s="270"/>
      <c r="AU236" s="271"/>
      <c r="AV236" s="272"/>
      <c r="AW236" s="272"/>
      <c r="AX236" s="274"/>
    </row>
    <row r="237" spans="1:50" ht="24.75" customHeight="1">
      <c r="A237" s="213"/>
      <c r="B237" s="214"/>
      <c r="C237" s="214"/>
      <c r="D237" s="214"/>
      <c r="E237" s="214"/>
      <c r="F237" s="215"/>
      <c r="G237" s="299" t="s">
        <v>114</v>
      </c>
      <c r="H237" s="59"/>
      <c r="I237" s="59"/>
      <c r="J237" s="59"/>
      <c r="K237" s="60"/>
      <c r="L237" s="304"/>
      <c r="M237" s="305"/>
      <c r="N237" s="305"/>
      <c r="O237" s="305"/>
      <c r="P237" s="305"/>
      <c r="Q237" s="305"/>
      <c r="R237" s="305"/>
      <c r="S237" s="305"/>
      <c r="T237" s="305"/>
      <c r="U237" s="305"/>
      <c r="V237" s="305"/>
      <c r="W237" s="305"/>
      <c r="X237" s="306"/>
      <c r="Y237" s="307">
        <f>SUM(Y234:AB236)</f>
        <v>172</v>
      </c>
      <c r="Z237" s="308"/>
      <c r="AA237" s="308"/>
      <c r="AB237" s="309"/>
      <c r="AC237" s="299" t="s">
        <v>114</v>
      </c>
      <c r="AD237" s="59"/>
      <c r="AE237" s="59"/>
      <c r="AF237" s="59"/>
      <c r="AG237" s="60"/>
      <c r="AH237" s="304"/>
      <c r="AI237" s="305"/>
      <c r="AJ237" s="305"/>
      <c r="AK237" s="305"/>
      <c r="AL237" s="305"/>
      <c r="AM237" s="305"/>
      <c r="AN237" s="305"/>
      <c r="AO237" s="305"/>
      <c r="AP237" s="305"/>
      <c r="AQ237" s="305"/>
      <c r="AR237" s="305"/>
      <c r="AS237" s="305"/>
      <c r="AT237" s="306"/>
      <c r="AU237" s="307">
        <f>SUM(AU234:AX236)</f>
        <v>15</v>
      </c>
      <c r="AV237" s="308"/>
      <c r="AW237" s="308"/>
      <c r="AX237" s="310"/>
    </row>
    <row r="238" spans="1:50" ht="30" customHeight="1">
      <c r="A238" s="213"/>
      <c r="B238" s="214"/>
      <c r="C238" s="214"/>
      <c r="D238" s="214"/>
      <c r="E238" s="214"/>
      <c r="F238" s="215"/>
      <c r="G238" s="293" t="s">
        <v>153</v>
      </c>
      <c r="H238" s="294"/>
      <c r="I238" s="294"/>
      <c r="J238" s="294"/>
      <c r="K238" s="294"/>
      <c r="L238" s="294"/>
      <c r="M238" s="294"/>
      <c r="N238" s="294"/>
      <c r="O238" s="294"/>
      <c r="P238" s="294"/>
      <c r="Q238" s="294"/>
      <c r="R238" s="294"/>
      <c r="S238" s="294"/>
      <c r="T238" s="294"/>
      <c r="U238" s="294"/>
      <c r="V238" s="294"/>
      <c r="W238" s="294"/>
      <c r="X238" s="294"/>
      <c r="Y238" s="294"/>
      <c r="Z238" s="294"/>
      <c r="AA238" s="294"/>
      <c r="AB238" s="295"/>
      <c r="AC238" s="293" t="s">
        <v>158</v>
      </c>
      <c r="AD238" s="294"/>
      <c r="AE238" s="294"/>
      <c r="AF238" s="294"/>
      <c r="AG238" s="294"/>
      <c r="AH238" s="294"/>
      <c r="AI238" s="294"/>
      <c r="AJ238" s="294"/>
      <c r="AK238" s="294"/>
      <c r="AL238" s="294"/>
      <c r="AM238" s="294"/>
      <c r="AN238" s="294"/>
      <c r="AO238" s="294"/>
      <c r="AP238" s="294"/>
      <c r="AQ238" s="294"/>
      <c r="AR238" s="294"/>
      <c r="AS238" s="294"/>
      <c r="AT238" s="294"/>
      <c r="AU238" s="294"/>
      <c r="AV238" s="294"/>
      <c r="AW238" s="294"/>
      <c r="AX238" s="313"/>
    </row>
    <row r="239" spans="1:50" ht="24.75" customHeight="1">
      <c r="A239" s="213"/>
      <c r="B239" s="214"/>
      <c r="C239" s="214"/>
      <c r="D239" s="214"/>
      <c r="E239" s="214"/>
      <c r="F239" s="215"/>
      <c r="G239" s="299" t="s">
        <v>109</v>
      </c>
      <c r="H239" s="59"/>
      <c r="I239" s="59"/>
      <c r="J239" s="59"/>
      <c r="K239" s="60"/>
      <c r="L239" s="58" t="s">
        <v>110</v>
      </c>
      <c r="M239" s="59"/>
      <c r="N239" s="59"/>
      <c r="O239" s="59"/>
      <c r="P239" s="59"/>
      <c r="Q239" s="59"/>
      <c r="R239" s="59"/>
      <c r="S239" s="59"/>
      <c r="T239" s="59"/>
      <c r="U239" s="59"/>
      <c r="V239" s="59"/>
      <c r="W239" s="59"/>
      <c r="X239" s="60"/>
      <c r="Y239" s="300" t="s">
        <v>111</v>
      </c>
      <c r="Z239" s="301"/>
      <c r="AA239" s="301"/>
      <c r="AB239" s="302"/>
      <c r="AC239" s="299" t="s">
        <v>109</v>
      </c>
      <c r="AD239" s="59"/>
      <c r="AE239" s="59"/>
      <c r="AF239" s="59"/>
      <c r="AG239" s="60"/>
      <c r="AH239" s="58" t="s">
        <v>110</v>
      </c>
      <c r="AI239" s="59"/>
      <c r="AJ239" s="59"/>
      <c r="AK239" s="59"/>
      <c r="AL239" s="59"/>
      <c r="AM239" s="59"/>
      <c r="AN239" s="59"/>
      <c r="AO239" s="59"/>
      <c r="AP239" s="59"/>
      <c r="AQ239" s="59"/>
      <c r="AR239" s="59"/>
      <c r="AS239" s="59"/>
      <c r="AT239" s="60"/>
      <c r="AU239" s="300" t="s">
        <v>111</v>
      </c>
      <c r="AV239" s="301"/>
      <c r="AW239" s="301"/>
      <c r="AX239" s="303"/>
    </row>
    <row r="240" spans="1:50" ht="24.75" customHeight="1">
      <c r="A240" s="213"/>
      <c r="B240" s="214"/>
      <c r="C240" s="214"/>
      <c r="D240" s="214"/>
      <c r="E240" s="214"/>
      <c r="F240" s="215"/>
      <c r="G240" s="284" t="s">
        <v>113</v>
      </c>
      <c r="H240" s="285"/>
      <c r="I240" s="285"/>
      <c r="J240" s="285"/>
      <c r="K240" s="286"/>
      <c r="L240" s="287" t="s">
        <v>132</v>
      </c>
      <c r="M240" s="288"/>
      <c r="N240" s="288"/>
      <c r="O240" s="288"/>
      <c r="P240" s="288"/>
      <c r="Q240" s="288"/>
      <c r="R240" s="288"/>
      <c r="S240" s="288"/>
      <c r="T240" s="288"/>
      <c r="U240" s="288"/>
      <c r="V240" s="288"/>
      <c r="W240" s="288"/>
      <c r="X240" s="289"/>
      <c r="Y240" s="290">
        <v>104</v>
      </c>
      <c r="Z240" s="291"/>
      <c r="AA240" s="291"/>
      <c r="AB240" s="292"/>
      <c r="AC240" s="284" t="s">
        <v>159</v>
      </c>
      <c r="AD240" s="285"/>
      <c r="AE240" s="285"/>
      <c r="AF240" s="285"/>
      <c r="AG240" s="286"/>
      <c r="AH240" s="287" t="s">
        <v>133</v>
      </c>
      <c r="AI240" s="288"/>
      <c r="AJ240" s="288"/>
      <c r="AK240" s="288"/>
      <c r="AL240" s="288"/>
      <c r="AM240" s="288"/>
      <c r="AN240" s="288"/>
      <c r="AO240" s="288"/>
      <c r="AP240" s="288"/>
      <c r="AQ240" s="288"/>
      <c r="AR240" s="288"/>
      <c r="AS240" s="288"/>
      <c r="AT240" s="289"/>
      <c r="AU240" s="290">
        <v>10</v>
      </c>
      <c r="AV240" s="291"/>
      <c r="AW240" s="291"/>
      <c r="AX240" s="312"/>
    </row>
    <row r="241" spans="1:50" ht="24.75" customHeight="1">
      <c r="A241" s="213"/>
      <c r="B241" s="214"/>
      <c r="C241" s="214"/>
      <c r="D241" s="214"/>
      <c r="E241" s="214"/>
      <c r="F241" s="215"/>
      <c r="G241" s="275"/>
      <c r="H241" s="276"/>
      <c r="I241" s="276"/>
      <c r="J241" s="276"/>
      <c r="K241" s="277"/>
      <c r="L241" s="278"/>
      <c r="M241" s="279"/>
      <c r="N241" s="279"/>
      <c r="O241" s="279"/>
      <c r="P241" s="279"/>
      <c r="Q241" s="279"/>
      <c r="R241" s="279"/>
      <c r="S241" s="279"/>
      <c r="T241" s="279"/>
      <c r="U241" s="279"/>
      <c r="V241" s="279"/>
      <c r="W241" s="279"/>
      <c r="X241" s="280"/>
      <c r="Y241" s="281"/>
      <c r="Z241" s="282"/>
      <c r="AA241" s="282"/>
      <c r="AB241" s="283"/>
      <c r="AC241" s="275"/>
      <c r="AD241" s="276"/>
      <c r="AE241" s="276"/>
      <c r="AF241" s="276"/>
      <c r="AG241" s="277"/>
      <c r="AH241" s="278"/>
      <c r="AI241" s="279"/>
      <c r="AJ241" s="279"/>
      <c r="AK241" s="279"/>
      <c r="AL241" s="279"/>
      <c r="AM241" s="279"/>
      <c r="AN241" s="279"/>
      <c r="AO241" s="279"/>
      <c r="AP241" s="279"/>
      <c r="AQ241" s="279"/>
      <c r="AR241" s="279"/>
      <c r="AS241" s="279"/>
      <c r="AT241" s="280"/>
      <c r="AU241" s="281"/>
      <c r="AV241" s="282"/>
      <c r="AW241" s="282"/>
      <c r="AX241" s="311"/>
    </row>
    <row r="242" spans="1:50" ht="24.75" customHeight="1">
      <c r="A242" s="213"/>
      <c r="B242" s="214"/>
      <c r="C242" s="214"/>
      <c r="D242" s="214"/>
      <c r="E242" s="214"/>
      <c r="F242" s="215"/>
      <c r="G242" s="265"/>
      <c r="H242" s="266"/>
      <c r="I242" s="266"/>
      <c r="J242" s="266"/>
      <c r="K242" s="267"/>
      <c r="L242" s="268"/>
      <c r="M242" s="269"/>
      <c r="N242" s="269"/>
      <c r="O242" s="269"/>
      <c r="P242" s="269"/>
      <c r="Q242" s="269"/>
      <c r="R242" s="269"/>
      <c r="S242" s="269"/>
      <c r="T242" s="269"/>
      <c r="U242" s="269"/>
      <c r="V242" s="269"/>
      <c r="W242" s="269"/>
      <c r="X242" s="270"/>
      <c r="Y242" s="271"/>
      <c r="Z242" s="272"/>
      <c r="AA242" s="272"/>
      <c r="AB242" s="273"/>
      <c r="AC242" s="265"/>
      <c r="AD242" s="266"/>
      <c r="AE242" s="266"/>
      <c r="AF242" s="266"/>
      <c r="AG242" s="267"/>
      <c r="AH242" s="268"/>
      <c r="AI242" s="269"/>
      <c r="AJ242" s="269"/>
      <c r="AK242" s="269"/>
      <c r="AL242" s="269"/>
      <c r="AM242" s="269"/>
      <c r="AN242" s="269"/>
      <c r="AO242" s="269"/>
      <c r="AP242" s="269"/>
      <c r="AQ242" s="269"/>
      <c r="AR242" s="269"/>
      <c r="AS242" s="269"/>
      <c r="AT242" s="270"/>
      <c r="AU242" s="271"/>
      <c r="AV242" s="272"/>
      <c r="AW242" s="272"/>
      <c r="AX242" s="274"/>
    </row>
    <row r="243" spans="1:50" ht="24.75" customHeight="1">
      <c r="A243" s="213"/>
      <c r="B243" s="214"/>
      <c r="C243" s="214"/>
      <c r="D243" s="214"/>
      <c r="E243" s="214"/>
      <c r="F243" s="215"/>
      <c r="G243" s="299" t="s">
        <v>114</v>
      </c>
      <c r="H243" s="59"/>
      <c r="I243" s="59"/>
      <c r="J243" s="59"/>
      <c r="K243" s="60"/>
      <c r="L243" s="304"/>
      <c r="M243" s="305"/>
      <c r="N243" s="305"/>
      <c r="O243" s="305"/>
      <c r="P243" s="305"/>
      <c r="Q243" s="305"/>
      <c r="R243" s="305"/>
      <c r="S243" s="305"/>
      <c r="T243" s="305"/>
      <c r="U243" s="305"/>
      <c r="V243" s="305"/>
      <c r="W243" s="305"/>
      <c r="X243" s="306"/>
      <c r="Y243" s="307">
        <f>SUM(Y240:AB242)</f>
        <v>104</v>
      </c>
      <c r="Z243" s="308"/>
      <c r="AA243" s="308"/>
      <c r="AB243" s="309"/>
      <c r="AC243" s="299" t="s">
        <v>114</v>
      </c>
      <c r="AD243" s="59"/>
      <c r="AE243" s="59"/>
      <c r="AF243" s="59"/>
      <c r="AG243" s="60"/>
      <c r="AH243" s="304"/>
      <c r="AI243" s="305"/>
      <c r="AJ243" s="305"/>
      <c r="AK243" s="305"/>
      <c r="AL243" s="305"/>
      <c r="AM243" s="305"/>
      <c r="AN243" s="305"/>
      <c r="AO243" s="305"/>
      <c r="AP243" s="305"/>
      <c r="AQ243" s="305"/>
      <c r="AR243" s="305"/>
      <c r="AS243" s="305"/>
      <c r="AT243" s="306"/>
      <c r="AU243" s="307">
        <f>SUM(AU240:AX242)</f>
        <v>10</v>
      </c>
      <c r="AV243" s="308"/>
      <c r="AW243" s="308"/>
      <c r="AX243" s="310"/>
    </row>
    <row r="244" spans="1:50" ht="30" customHeight="1">
      <c r="A244" s="213"/>
      <c r="B244" s="214"/>
      <c r="C244" s="214"/>
      <c r="D244" s="214"/>
      <c r="E244" s="214"/>
      <c r="F244" s="215"/>
      <c r="G244" s="293" t="s">
        <v>154</v>
      </c>
      <c r="H244" s="294"/>
      <c r="I244" s="294"/>
      <c r="J244" s="294"/>
      <c r="K244" s="294"/>
      <c r="L244" s="294"/>
      <c r="M244" s="294"/>
      <c r="N244" s="294"/>
      <c r="O244" s="294"/>
      <c r="P244" s="294"/>
      <c r="Q244" s="294"/>
      <c r="R244" s="294"/>
      <c r="S244" s="294"/>
      <c r="T244" s="294"/>
      <c r="U244" s="294"/>
      <c r="V244" s="294"/>
      <c r="W244" s="294"/>
      <c r="X244" s="294"/>
      <c r="Y244" s="294"/>
      <c r="Z244" s="294"/>
      <c r="AA244" s="294"/>
      <c r="AB244" s="295"/>
      <c r="AC244" s="293" t="s">
        <v>161</v>
      </c>
      <c r="AD244" s="294"/>
      <c r="AE244" s="294"/>
      <c r="AF244" s="294"/>
      <c r="AG244" s="294"/>
      <c r="AH244" s="294"/>
      <c r="AI244" s="294"/>
      <c r="AJ244" s="294"/>
      <c r="AK244" s="294"/>
      <c r="AL244" s="294"/>
      <c r="AM244" s="294"/>
      <c r="AN244" s="294"/>
      <c r="AO244" s="294"/>
      <c r="AP244" s="294"/>
      <c r="AQ244" s="294"/>
      <c r="AR244" s="294"/>
      <c r="AS244" s="294"/>
      <c r="AT244" s="294"/>
      <c r="AU244" s="294"/>
      <c r="AV244" s="294"/>
      <c r="AW244" s="294"/>
      <c r="AX244" s="313"/>
    </row>
    <row r="245" spans="1:50" ht="24.75" customHeight="1">
      <c r="A245" s="213"/>
      <c r="B245" s="214"/>
      <c r="C245" s="214"/>
      <c r="D245" s="214"/>
      <c r="E245" s="214"/>
      <c r="F245" s="215"/>
      <c r="G245" s="299" t="s">
        <v>109</v>
      </c>
      <c r="H245" s="59"/>
      <c r="I245" s="59"/>
      <c r="J245" s="59"/>
      <c r="K245" s="60"/>
      <c r="L245" s="58" t="s">
        <v>110</v>
      </c>
      <c r="M245" s="59"/>
      <c r="N245" s="59"/>
      <c r="O245" s="59"/>
      <c r="P245" s="59"/>
      <c r="Q245" s="59"/>
      <c r="R245" s="59"/>
      <c r="S245" s="59"/>
      <c r="T245" s="59"/>
      <c r="U245" s="59"/>
      <c r="V245" s="59"/>
      <c r="W245" s="59"/>
      <c r="X245" s="60"/>
      <c r="Y245" s="300" t="s">
        <v>111</v>
      </c>
      <c r="Z245" s="301"/>
      <c r="AA245" s="301"/>
      <c r="AB245" s="302"/>
      <c r="AC245" s="299" t="s">
        <v>109</v>
      </c>
      <c r="AD245" s="59"/>
      <c r="AE245" s="59"/>
      <c r="AF245" s="59"/>
      <c r="AG245" s="60"/>
      <c r="AH245" s="58" t="s">
        <v>110</v>
      </c>
      <c r="AI245" s="59"/>
      <c r="AJ245" s="59"/>
      <c r="AK245" s="59"/>
      <c r="AL245" s="59"/>
      <c r="AM245" s="59"/>
      <c r="AN245" s="59"/>
      <c r="AO245" s="59"/>
      <c r="AP245" s="59"/>
      <c r="AQ245" s="59"/>
      <c r="AR245" s="59"/>
      <c r="AS245" s="59"/>
      <c r="AT245" s="60"/>
      <c r="AU245" s="300" t="s">
        <v>111</v>
      </c>
      <c r="AV245" s="301"/>
      <c r="AW245" s="301"/>
      <c r="AX245" s="303"/>
    </row>
    <row r="246" spans="1:50" ht="24.75" customHeight="1">
      <c r="A246" s="213"/>
      <c r="B246" s="214"/>
      <c r="C246" s="214"/>
      <c r="D246" s="214"/>
      <c r="E246" s="214"/>
      <c r="F246" s="215"/>
      <c r="G246" s="284" t="s">
        <v>152</v>
      </c>
      <c r="H246" s="285"/>
      <c r="I246" s="285"/>
      <c r="J246" s="285"/>
      <c r="K246" s="286"/>
      <c r="L246" s="287" t="s">
        <v>128</v>
      </c>
      <c r="M246" s="288"/>
      <c r="N246" s="288"/>
      <c r="O246" s="288"/>
      <c r="P246" s="288"/>
      <c r="Q246" s="288"/>
      <c r="R246" s="288"/>
      <c r="S246" s="288"/>
      <c r="T246" s="288"/>
      <c r="U246" s="288"/>
      <c r="V246" s="288"/>
      <c r="W246" s="288"/>
      <c r="X246" s="289"/>
      <c r="Y246" s="290">
        <v>73</v>
      </c>
      <c r="Z246" s="291"/>
      <c r="AA246" s="291"/>
      <c r="AB246" s="292"/>
      <c r="AC246" s="284" t="s">
        <v>159</v>
      </c>
      <c r="AD246" s="285"/>
      <c r="AE246" s="285"/>
      <c r="AF246" s="285"/>
      <c r="AG246" s="286"/>
      <c r="AH246" s="287" t="s">
        <v>160</v>
      </c>
      <c r="AI246" s="288"/>
      <c r="AJ246" s="288"/>
      <c r="AK246" s="288"/>
      <c r="AL246" s="288"/>
      <c r="AM246" s="288"/>
      <c r="AN246" s="288"/>
      <c r="AO246" s="288"/>
      <c r="AP246" s="288"/>
      <c r="AQ246" s="288"/>
      <c r="AR246" s="288"/>
      <c r="AS246" s="288"/>
      <c r="AT246" s="289"/>
      <c r="AU246" s="290">
        <v>10</v>
      </c>
      <c r="AV246" s="291"/>
      <c r="AW246" s="291"/>
      <c r="AX246" s="312"/>
    </row>
    <row r="247" spans="1:50" ht="24.75" customHeight="1">
      <c r="A247" s="213"/>
      <c r="B247" s="214"/>
      <c r="C247" s="214"/>
      <c r="D247" s="214"/>
      <c r="E247" s="214"/>
      <c r="F247" s="215"/>
      <c r="G247" s="275"/>
      <c r="H247" s="276"/>
      <c r="I247" s="276"/>
      <c r="J247" s="276"/>
      <c r="K247" s="277"/>
      <c r="L247" s="278"/>
      <c r="M247" s="279"/>
      <c r="N247" s="279"/>
      <c r="O247" s="279"/>
      <c r="P247" s="279"/>
      <c r="Q247" s="279"/>
      <c r="R247" s="279"/>
      <c r="S247" s="279"/>
      <c r="T247" s="279"/>
      <c r="U247" s="279"/>
      <c r="V247" s="279"/>
      <c r="W247" s="279"/>
      <c r="X247" s="280"/>
      <c r="Y247" s="281"/>
      <c r="Z247" s="282"/>
      <c r="AA247" s="282"/>
      <c r="AB247" s="283"/>
      <c r="AC247" s="275"/>
      <c r="AD247" s="276"/>
      <c r="AE247" s="276"/>
      <c r="AF247" s="276"/>
      <c r="AG247" s="277"/>
      <c r="AH247" s="278"/>
      <c r="AI247" s="279"/>
      <c r="AJ247" s="279"/>
      <c r="AK247" s="279"/>
      <c r="AL247" s="279"/>
      <c r="AM247" s="279"/>
      <c r="AN247" s="279"/>
      <c r="AO247" s="279"/>
      <c r="AP247" s="279"/>
      <c r="AQ247" s="279"/>
      <c r="AR247" s="279"/>
      <c r="AS247" s="279"/>
      <c r="AT247" s="280"/>
      <c r="AU247" s="281"/>
      <c r="AV247" s="282"/>
      <c r="AW247" s="282"/>
      <c r="AX247" s="311"/>
    </row>
    <row r="248" spans="1:50" ht="24.75" customHeight="1">
      <c r="A248" s="213"/>
      <c r="B248" s="214"/>
      <c r="C248" s="214"/>
      <c r="D248" s="214"/>
      <c r="E248" s="214"/>
      <c r="F248" s="215"/>
      <c r="G248" s="265"/>
      <c r="H248" s="266"/>
      <c r="I248" s="266"/>
      <c r="J248" s="266"/>
      <c r="K248" s="267"/>
      <c r="L248" s="268"/>
      <c r="M248" s="269"/>
      <c r="N248" s="269"/>
      <c r="O248" s="269"/>
      <c r="P248" s="269"/>
      <c r="Q248" s="269"/>
      <c r="R248" s="269"/>
      <c r="S248" s="269"/>
      <c r="T248" s="269"/>
      <c r="U248" s="269"/>
      <c r="V248" s="269"/>
      <c r="W248" s="269"/>
      <c r="X248" s="270"/>
      <c r="Y248" s="271"/>
      <c r="Z248" s="272"/>
      <c r="AA248" s="272"/>
      <c r="AB248" s="273"/>
      <c r="AC248" s="265"/>
      <c r="AD248" s="266"/>
      <c r="AE248" s="266"/>
      <c r="AF248" s="266"/>
      <c r="AG248" s="267"/>
      <c r="AH248" s="268"/>
      <c r="AI248" s="269"/>
      <c r="AJ248" s="269"/>
      <c r="AK248" s="269"/>
      <c r="AL248" s="269"/>
      <c r="AM248" s="269"/>
      <c r="AN248" s="269"/>
      <c r="AO248" s="269"/>
      <c r="AP248" s="269"/>
      <c r="AQ248" s="269"/>
      <c r="AR248" s="269"/>
      <c r="AS248" s="269"/>
      <c r="AT248" s="270"/>
      <c r="AU248" s="271"/>
      <c r="AV248" s="272"/>
      <c r="AW248" s="272"/>
      <c r="AX248" s="274"/>
    </row>
    <row r="249" spans="1:50" ht="24.75" customHeight="1" thickBot="1">
      <c r="A249" s="317"/>
      <c r="B249" s="318"/>
      <c r="C249" s="318"/>
      <c r="D249" s="318"/>
      <c r="E249" s="318"/>
      <c r="F249" s="319"/>
      <c r="G249" s="255" t="s">
        <v>114</v>
      </c>
      <c r="H249" s="256"/>
      <c r="I249" s="256"/>
      <c r="J249" s="256"/>
      <c r="K249" s="257"/>
      <c r="L249" s="258"/>
      <c r="M249" s="259"/>
      <c r="N249" s="259"/>
      <c r="O249" s="259"/>
      <c r="P249" s="259"/>
      <c r="Q249" s="259"/>
      <c r="R249" s="259"/>
      <c r="S249" s="259"/>
      <c r="T249" s="259"/>
      <c r="U249" s="259"/>
      <c r="V249" s="259"/>
      <c r="W249" s="259"/>
      <c r="X249" s="260"/>
      <c r="Y249" s="261">
        <f>SUM(Y246:AB248)</f>
        <v>73</v>
      </c>
      <c r="Z249" s="262"/>
      <c r="AA249" s="262"/>
      <c r="AB249" s="263"/>
      <c r="AC249" s="255" t="s">
        <v>114</v>
      </c>
      <c r="AD249" s="256"/>
      <c r="AE249" s="256"/>
      <c r="AF249" s="256"/>
      <c r="AG249" s="257"/>
      <c r="AH249" s="258"/>
      <c r="AI249" s="259"/>
      <c r="AJ249" s="259"/>
      <c r="AK249" s="259"/>
      <c r="AL249" s="259"/>
      <c r="AM249" s="259"/>
      <c r="AN249" s="259"/>
      <c r="AO249" s="259"/>
      <c r="AP249" s="259"/>
      <c r="AQ249" s="259"/>
      <c r="AR249" s="259"/>
      <c r="AS249" s="259"/>
      <c r="AT249" s="260"/>
      <c r="AU249" s="261">
        <f>SUM(AU246:AX248)</f>
        <v>10</v>
      </c>
      <c r="AV249" s="262"/>
      <c r="AW249" s="262"/>
      <c r="AX249" s="264"/>
    </row>
    <row r="250" spans="1:50" ht="24.75" customHeight="1">
      <c r="A250" s="41"/>
      <c r="B250" s="16"/>
      <c r="C250" s="16"/>
      <c r="D250" s="16"/>
      <c r="E250" s="16"/>
      <c r="F250" s="16"/>
      <c r="G250" s="19"/>
      <c r="H250" s="19"/>
      <c r="I250" s="19"/>
      <c r="J250" s="19"/>
      <c r="K250" s="19"/>
      <c r="L250" s="20"/>
      <c r="M250" s="19"/>
      <c r="N250" s="19"/>
      <c r="O250" s="19"/>
      <c r="P250" s="19"/>
      <c r="Q250" s="19"/>
      <c r="R250" s="19"/>
      <c r="S250" s="19"/>
      <c r="T250" s="19"/>
      <c r="U250" s="19"/>
      <c r="V250" s="19"/>
      <c r="W250" s="19"/>
      <c r="X250" s="19"/>
      <c r="Y250" s="21"/>
      <c r="Z250" s="21"/>
      <c r="AA250" s="21"/>
      <c r="AB250" s="21"/>
      <c r="AC250" s="19"/>
      <c r="AD250" s="19"/>
      <c r="AE250" s="19"/>
      <c r="AF250" s="19"/>
      <c r="AG250" s="19"/>
      <c r="AH250" s="20"/>
      <c r="AI250" s="19"/>
      <c r="AJ250" s="19"/>
      <c r="AK250" s="19"/>
      <c r="AL250" s="19"/>
      <c r="AM250" s="19"/>
      <c r="AN250" s="19"/>
      <c r="AO250" s="19"/>
      <c r="AP250" s="19"/>
      <c r="AQ250" s="19"/>
      <c r="AR250" s="19"/>
      <c r="AS250" s="19"/>
      <c r="AT250" s="19"/>
      <c r="AU250" s="21"/>
      <c r="AV250" s="21"/>
      <c r="AW250" s="21"/>
      <c r="AX250" s="45"/>
    </row>
    <row r="251" spans="1:50" ht="14.25" thickBot="1">
      <c r="A251" s="42"/>
      <c r="AX251" s="42"/>
    </row>
    <row r="252" spans="1:50" ht="17.25">
      <c r="A252" s="314" t="s">
        <v>272</v>
      </c>
      <c r="B252" s="315"/>
      <c r="C252" s="315"/>
      <c r="D252" s="315"/>
      <c r="E252" s="315"/>
      <c r="F252" s="316"/>
      <c r="G252" s="320" t="s">
        <v>162</v>
      </c>
      <c r="H252" s="321"/>
      <c r="I252" s="321"/>
      <c r="J252" s="321"/>
      <c r="K252" s="321"/>
      <c r="L252" s="321"/>
      <c r="M252" s="321"/>
      <c r="N252" s="321"/>
      <c r="O252" s="321"/>
      <c r="P252" s="321"/>
      <c r="Q252" s="321"/>
      <c r="R252" s="321"/>
      <c r="S252" s="321"/>
      <c r="T252" s="321"/>
      <c r="U252" s="321"/>
      <c r="V252" s="321"/>
      <c r="W252" s="321"/>
      <c r="X252" s="321"/>
      <c r="Y252" s="321"/>
      <c r="Z252" s="321"/>
      <c r="AA252" s="321"/>
      <c r="AB252" s="322"/>
      <c r="AC252" s="320" t="s">
        <v>168</v>
      </c>
      <c r="AD252" s="321"/>
      <c r="AE252" s="321"/>
      <c r="AF252" s="321"/>
      <c r="AG252" s="321"/>
      <c r="AH252" s="321"/>
      <c r="AI252" s="321"/>
      <c r="AJ252" s="321"/>
      <c r="AK252" s="321"/>
      <c r="AL252" s="321"/>
      <c r="AM252" s="321"/>
      <c r="AN252" s="321"/>
      <c r="AO252" s="321"/>
      <c r="AP252" s="321"/>
      <c r="AQ252" s="321"/>
      <c r="AR252" s="321"/>
      <c r="AS252" s="321"/>
      <c r="AT252" s="321"/>
      <c r="AU252" s="321"/>
      <c r="AV252" s="321"/>
      <c r="AW252" s="321"/>
      <c r="AX252" s="323"/>
    </row>
    <row r="253" spans="1:50" ht="24.75" customHeight="1">
      <c r="A253" s="213"/>
      <c r="B253" s="214"/>
      <c r="C253" s="214"/>
      <c r="D253" s="214"/>
      <c r="E253" s="214"/>
      <c r="F253" s="215"/>
      <c r="G253" s="299" t="s">
        <v>109</v>
      </c>
      <c r="H253" s="59"/>
      <c r="I253" s="59"/>
      <c r="J253" s="59"/>
      <c r="K253" s="60"/>
      <c r="L253" s="58" t="s">
        <v>110</v>
      </c>
      <c r="M253" s="59"/>
      <c r="N253" s="59"/>
      <c r="O253" s="59"/>
      <c r="P253" s="59"/>
      <c r="Q253" s="59"/>
      <c r="R253" s="59"/>
      <c r="S253" s="59"/>
      <c r="T253" s="59"/>
      <c r="U253" s="59"/>
      <c r="V253" s="59"/>
      <c r="W253" s="59"/>
      <c r="X253" s="60"/>
      <c r="Y253" s="300" t="s">
        <v>111</v>
      </c>
      <c r="Z253" s="301"/>
      <c r="AA253" s="301"/>
      <c r="AB253" s="302"/>
      <c r="AC253" s="299" t="s">
        <v>109</v>
      </c>
      <c r="AD253" s="59"/>
      <c r="AE253" s="59"/>
      <c r="AF253" s="59"/>
      <c r="AG253" s="60"/>
      <c r="AH253" s="58" t="s">
        <v>110</v>
      </c>
      <c r="AI253" s="59"/>
      <c r="AJ253" s="59"/>
      <c r="AK253" s="59"/>
      <c r="AL253" s="59"/>
      <c r="AM253" s="59"/>
      <c r="AN253" s="59"/>
      <c r="AO253" s="59"/>
      <c r="AP253" s="59"/>
      <c r="AQ253" s="59"/>
      <c r="AR253" s="59"/>
      <c r="AS253" s="59"/>
      <c r="AT253" s="60"/>
      <c r="AU253" s="300" t="s">
        <v>111</v>
      </c>
      <c r="AV253" s="301"/>
      <c r="AW253" s="301"/>
      <c r="AX253" s="303"/>
    </row>
    <row r="254" spans="1:50" ht="24.75" customHeight="1">
      <c r="A254" s="213"/>
      <c r="B254" s="214"/>
      <c r="C254" s="214"/>
      <c r="D254" s="214"/>
      <c r="E254" s="214"/>
      <c r="F254" s="215"/>
      <c r="G254" s="284" t="s">
        <v>115</v>
      </c>
      <c r="H254" s="285"/>
      <c r="I254" s="285"/>
      <c r="J254" s="285"/>
      <c r="K254" s="286"/>
      <c r="L254" s="287" t="s">
        <v>134</v>
      </c>
      <c r="M254" s="288"/>
      <c r="N254" s="288"/>
      <c r="O254" s="288"/>
      <c r="P254" s="288"/>
      <c r="Q254" s="288"/>
      <c r="R254" s="288"/>
      <c r="S254" s="288"/>
      <c r="T254" s="288"/>
      <c r="U254" s="288"/>
      <c r="V254" s="288"/>
      <c r="W254" s="288"/>
      <c r="X254" s="289"/>
      <c r="Y254" s="290">
        <v>10</v>
      </c>
      <c r="Z254" s="291"/>
      <c r="AA254" s="291"/>
      <c r="AB254" s="292"/>
      <c r="AC254" s="284" t="s">
        <v>170</v>
      </c>
      <c r="AD254" s="285"/>
      <c r="AE254" s="285"/>
      <c r="AF254" s="285"/>
      <c r="AG254" s="286"/>
      <c r="AH254" s="287" t="s">
        <v>167</v>
      </c>
      <c r="AI254" s="288"/>
      <c r="AJ254" s="288"/>
      <c r="AK254" s="288"/>
      <c r="AL254" s="288"/>
      <c r="AM254" s="288"/>
      <c r="AN254" s="288"/>
      <c r="AO254" s="288"/>
      <c r="AP254" s="288"/>
      <c r="AQ254" s="288"/>
      <c r="AR254" s="288"/>
      <c r="AS254" s="288"/>
      <c r="AT254" s="289"/>
      <c r="AU254" s="290">
        <v>280</v>
      </c>
      <c r="AV254" s="291"/>
      <c r="AW254" s="291"/>
      <c r="AX254" s="312"/>
    </row>
    <row r="255" spans="1:50" ht="24.75" customHeight="1">
      <c r="A255" s="213"/>
      <c r="B255" s="214"/>
      <c r="C255" s="214"/>
      <c r="D255" s="214"/>
      <c r="E255" s="214"/>
      <c r="F255" s="215"/>
      <c r="G255" s="275"/>
      <c r="H255" s="276"/>
      <c r="I255" s="276"/>
      <c r="J255" s="276"/>
      <c r="K255" s="277"/>
      <c r="L255" s="278"/>
      <c r="M255" s="279"/>
      <c r="N255" s="279"/>
      <c r="O255" s="279"/>
      <c r="P255" s="279"/>
      <c r="Q255" s="279"/>
      <c r="R255" s="279"/>
      <c r="S255" s="279"/>
      <c r="T255" s="279"/>
      <c r="U255" s="279"/>
      <c r="V255" s="279"/>
      <c r="W255" s="279"/>
      <c r="X255" s="280"/>
      <c r="Y255" s="281"/>
      <c r="Z255" s="282"/>
      <c r="AA255" s="282"/>
      <c r="AB255" s="283"/>
      <c r="AC255" s="275"/>
      <c r="AD255" s="276"/>
      <c r="AE255" s="276"/>
      <c r="AF255" s="276"/>
      <c r="AG255" s="277"/>
      <c r="AH255" s="278"/>
      <c r="AI255" s="279"/>
      <c r="AJ255" s="279"/>
      <c r="AK255" s="279"/>
      <c r="AL255" s="279"/>
      <c r="AM255" s="279"/>
      <c r="AN255" s="279"/>
      <c r="AO255" s="279"/>
      <c r="AP255" s="279"/>
      <c r="AQ255" s="279"/>
      <c r="AR255" s="279"/>
      <c r="AS255" s="279"/>
      <c r="AT255" s="280"/>
      <c r="AU255" s="281"/>
      <c r="AV255" s="282"/>
      <c r="AW255" s="282"/>
      <c r="AX255" s="311"/>
    </row>
    <row r="256" spans="1:50" ht="24.75" customHeight="1">
      <c r="A256" s="213"/>
      <c r="B256" s="214"/>
      <c r="C256" s="214"/>
      <c r="D256" s="214"/>
      <c r="E256" s="214"/>
      <c r="F256" s="215"/>
      <c r="G256" s="265"/>
      <c r="H256" s="266"/>
      <c r="I256" s="266"/>
      <c r="J256" s="266"/>
      <c r="K256" s="267"/>
      <c r="L256" s="268"/>
      <c r="M256" s="269"/>
      <c r="N256" s="269"/>
      <c r="O256" s="269"/>
      <c r="P256" s="269"/>
      <c r="Q256" s="269"/>
      <c r="R256" s="269"/>
      <c r="S256" s="269"/>
      <c r="T256" s="269"/>
      <c r="U256" s="269"/>
      <c r="V256" s="269"/>
      <c r="W256" s="269"/>
      <c r="X256" s="270"/>
      <c r="Y256" s="271"/>
      <c r="Z256" s="272"/>
      <c r="AA256" s="272"/>
      <c r="AB256" s="273"/>
      <c r="AC256" s="265"/>
      <c r="AD256" s="266"/>
      <c r="AE256" s="266"/>
      <c r="AF256" s="266"/>
      <c r="AG256" s="267"/>
      <c r="AH256" s="268"/>
      <c r="AI256" s="269"/>
      <c r="AJ256" s="269"/>
      <c r="AK256" s="269"/>
      <c r="AL256" s="269"/>
      <c r="AM256" s="269"/>
      <c r="AN256" s="269"/>
      <c r="AO256" s="269"/>
      <c r="AP256" s="269"/>
      <c r="AQ256" s="269"/>
      <c r="AR256" s="269"/>
      <c r="AS256" s="269"/>
      <c r="AT256" s="270"/>
      <c r="AU256" s="271"/>
      <c r="AV256" s="272"/>
      <c r="AW256" s="272"/>
      <c r="AX256" s="274"/>
    </row>
    <row r="257" spans="1:50" ht="24.75" customHeight="1">
      <c r="A257" s="213"/>
      <c r="B257" s="214"/>
      <c r="C257" s="214"/>
      <c r="D257" s="214"/>
      <c r="E257" s="214"/>
      <c r="F257" s="215"/>
      <c r="G257" s="299" t="s">
        <v>114</v>
      </c>
      <c r="H257" s="59"/>
      <c r="I257" s="59"/>
      <c r="J257" s="59"/>
      <c r="K257" s="60"/>
      <c r="L257" s="304"/>
      <c r="M257" s="305"/>
      <c r="N257" s="305"/>
      <c r="O257" s="305"/>
      <c r="P257" s="305"/>
      <c r="Q257" s="305"/>
      <c r="R257" s="305"/>
      <c r="S257" s="305"/>
      <c r="T257" s="305"/>
      <c r="U257" s="305"/>
      <c r="V257" s="305"/>
      <c r="W257" s="305"/>
      <c r="X257" s="306"/>
      <c r="Y257" s="307">
        <f>SUM(Y254:AB256)</f>
        <v>10</v>
      </c>
      <c r="Z257" s="308"/>
      <c r="AA257" s="308"/>
      <c r="AB257" s="309"/>
      <c r="AC257" s="299" t="s">
        <v>114</v>
      </c>
      <c r="AD257" s="59"/>
      <c r="AE257" s="59"/>
      <c r="AF257" s="59"/>
      <c r="AG257" s="60"/>
      <c r="AH257" s="304"/>
      <c r="AI257" s="305"/>
      <c r="AJ257" s="305"/>
      <c r="AK257" s="305"/>
      <c r="AL257" s="305"/>
      <c r="AM257" s="305"/>
      <c r="AN257" s="305"/>
      <c r="AO257" s="305"/>
      <c r="AP257" s="305"/>
      <c r="AQ257" s="305"/>
      <c r="AR257" s="305"/>
      <c r="AS257" s="305"/>
      <c r="AT257" s="306"/>
      <c r="AU257" s="307">
        <f>SUM(AU254:AX256)</f>
        <v>280</v>
      </c>
      <c r="AV257" s="308"/>
      <c r="AW257" s="308"/>
      <c r="AX257" s="310"/>
    </row>
    <row r="258" spans="1:50" ht="30" customHeight="1">
      <c r="A258" s="213"/>
      <c r="B258" s="214"/>
      <c r="C258" s="214"/>
      <c r="D258" s="214"/>
      <c r="E258" s="214"/>
      <c r="F258" s="215"/>
      <c r="G258" s="293" t="s">
        <v>163</v>
      </c>
      <c r="H258" s="294"/>
      <c r="I258" s="294"/>
      <c r="J258" s="294"/>
      <c r="K258" s="294"/>
      <c r="L258" s="294"/>
      <c r="M258" s="294"/>
      <c r="N258" s="294"/>
      <c r="O258" s="294"/>
      <c r="P258" s="294"/>
      <c r="Q258" s="294"/>
      <c r="R258" s="294"/>
      <c r="S258" s="294"/>
      <c r="T258" s="294"/>
      <c r="U258" s="294"/>
      <c r="V258" s="294"/>
      <c r="W258" s="294"/>
      <c r="X258" s="294"/>
      <c r="Y258" s="294"/>
      <c r="Z258" s="294"/>
      <c r="AA258" s="294"/>
      <c r="AB258" s="295"/>
      <c r="AC258" s="293" t="s">
        <v>171</v>
      </c>
      <c r="AD258" s="294"/>
      <c r="AE258" s="294"/>
      <c r="AF258" s="294"/>
      <c r="AG258" s="294"/>
      <c r="AH258" s="294"/>
      <c r="AI258" s="294"/>
      <c r="AJ258" s="294"/>
      <c r="AK258" s="294"/>
      <c r="AL258" s="294"/>
      <c r="AM258" s="294"/>
      <c r="AN258" s="294"/>
      <c r="AO258" s="294"/>
      <c r="AP258" s="294"/>
      <c r="AQ258" s="294"/>
      <c r="AR258" s="294"/>
      <c r="AS258" s="294"/>
      <c r="AT258" s="294"/>
      <c r="AU258" s="294"/>
      <c r="AV258" s="294"/>
      <c r="AW258" s="294"/>
      <c r="AX258" s="313"/>
    </row>
    <row r="259" spans="1:50" ht="25.5" customHeight="1">
      <c r="A259" s="213"/>
      <c r="B259" s="214"/>
      <c r="C259" s="214"/>
      <c r="D259" s="214"/>
      <c r="E259" s="214"/>
      <c r="F259" s="215"/>
      <c r="G259" s="299" t="s">
        <v>109</v>
      </c>
      <c r="H259" s="59"/>
      <c r="I259" s="59"/>
      <c r="J259" s="59"/>
      <c r="K259" s="60"/>
      <c r="L259" s="58" t="s">
        <v>110</v>
      </c>
      <c r="M259" s="59"/>
      <c r="N259" s="59"/>
      <c r="O259" s="59"/>
      <c r="P259" s="59"/>
      <c r="Q259" s="59"/>
      <c r="R259" s="59"/>
      <c r="S259" s="59"/>
      <c r="T259" s="59"/>
      <c r="U259" s="59"/>
      <c r="V259" s="59"/>
      <c r="W259" s="59"/>
      <c r="X259" s="60"/>
      <c r="Y259" s="300" t="s">
        <v>111</v>
      </c>
      <c r="Z259" s="301"/>
      <c r="AA259" s="301"/>
      <c r="AB259" s="302"/>
      <c r="AC259" s="299" t="s">
        <v>109</v>
      </c>
      <c r="AD259" s="59"/>
      <c r="AE259" s="59"/>
      <c r="AF259" s="59"/>
      <c r="AG259" s="60"/>
      <c r="AH259" s="58" t="s">
        <v>110</v>
      </c>
      <c r="AI259" s="59"/>
      <c r="AJ259" s="59"/>
      <c r="AK259" s="59"/>
      <c r="AL259" s="59"/>
      <c r="AM259" s="59"/>
      <c r="AN259" s="59"/>
      <c r="AO259" s="59"/>
      <c r="AP259" s="59"/>
      <c r="AQ259" s="59"/>
      <c r="AR259" s="59"/>
      <c r="AS259" s="59"/>
      <c r="AT259" s="60"/>
      <c r="AU259" s="300" t="s">
        <v>111</v>
      </c>
      <c r="AV259" s="301"/>
      <c r="AW259" s="301"/>
      <c r="AX259" s="303"/>
    </row>
    <row r="260" spans="1:50" ht="24.75" customHeight="1">
      <c r="A260" s="213"/>
      <c r="B260" s="214"/>
      <c r="C260" s="214"/>
      <c r="D260" s="214"/>
      <c r="E260" s="214"/>
      <c r="F260" s="215"/>
      <c r="G260" s="284" t="s">
        <v>115</v>
      </c>
      <c r="H260" s="285"/>
      <c r="I260" s="285"/>
      <c r="J260" s="285"/>
      <c r="K260" s="286"/>
      <c r="L260" s="287" t="s">
        <v>165</v>
      </c>
      <c r="M260" s="288"/>
      <c r="N260" s="288"/>
      <c r="O260" s="288"/>
      <c r="P260" s="288"/>
      <c r="Q260" s="288"/>
      <c r="R260" s="288"/>
      <c r="S260" s="288"/>
      <c r="T260" s="288"/>
      <c r="U260" s="288"/>
      <c r="V260" s="288"/>
      <c r="W260" s="288"/>
      <c r="X260" s="289"/>
      <c r="Y260" s="290">
        <v>9</v>
      </c>
      <c r="Z260" s="291"/>
      <c r="AA260" s="291"/>
      <c r="AB260" s="292"/>
      <c r="AC260" s="284" t="s">
        <v>170</v>
      </c>
      <c r="AD260" s="285"/>
      <c r="AE260" s="285"/>
      <c r="AF260" s="285"/>
      <c r="AG260" s="286"/>
      <c r="AH260" s="287" t="s">
        <v>169</v>
      </c>
      <c r="AI260" s="288"/>
      <c r="AJ260" s="288"/>
      <c r="AK260" s="288"/>
      <c r="AL260" s="288"/>
      <c r="AM260" s="288"/>
      <c r="AN260" s="288"/>
      <c r="AO260" s="288"/>
      <c r="AP260" s="288"/>
      <c r="AQ260" s="288"/>
      <c r="AR260" s="288"/>
      <c r="AS260" s="288"/>
      <c r="AT260" s="289"/>
      <c r="AU260" s="290">
        <v>158</v>
      </c>
      <c r="AV260" s="291"/>
      <c r="AW260" s="291"/>
      <c r="AX260" s="312"/>
    </row>
    <row r="261" spans="1:50" ht="24.75" customHeight="1">
      <c r="A261" s="213"/>
      <c r="B261" s="214"/>
      <c r="C261" s="214"/>
      <c r="D261" s="214"/>
      <c r="E261" s="214"/>
      <c r="F261" s="215"/>
      <c r="G261" s="275"/>
      <c r="H261" s="276"/>
      <c r="I261" s="276"/>
      <c r="J261" s="276"/>
      <c r="K261" s="277"/>
      <c r="L261" s="278"/>
      <c r="M261" s="279"/>
      <c r="N261" s="279"/>
      <c r="O261" s="279"/>
      <c r="P261" s="279"/>
      <c r="Q261" s="279"/>
      <c r="R261" s="279"/>
      <c r="S261" s="279"/>
      <c r="T261" s="279"/>
      <c r="U261" s="279"/>
      <c r="V261" s="279"/>
      <c r="W261" s="279"/>
      <c r="X261" s="280"/>
      <c r="Y261" s="281"/>
      <c r="Z261" s="282"/>
      <c r="AA261" s="282"/>
      <c r="AB261" s="283"/>
      <c r="AC261" s="275"/>
      <c r="AD261" s="276"/>
      <c r="AE261" s="276"/>
      <c r="AF261" s="276"/>
      <c r="AG261" s="277"/>
      <c r="AH261" s="278"/>
      <c r="AI261" s="279"/>
      <c r="AJ261" s="279"/>
      <c r="AK261" s="279"/>
      <c r="AL261" s="279"/>
      <c r="AM261" s="279"/>
      <c r="AN261" s="279"/>
      <c r="AO261" s="279"/>
      <c r="AP261" s="279"/>
      <c r="AQ261" s="279"/>
      <c r="AR261" s="279"/>
      <c r="AS261" s="279"/>
      <c r="AT261" s="280"/>
      <c r="AU261" s="281"/>
      <c r="AV261" s="282"/>
      <c r="AW261" s="282"/>
      <c r="AX261" s="311"/>
    </row>
    <row r="262" spans="1:50" ht="24.75" customHeight="1">
      <c r="A262" s="213"/>
      <c r="B262" s="214"/>
      <c r="C262" s="214"/>
      <c r="D262" s="214"/>
      <c r="E262" s="214"/>
      <c r="F262" s="215"/>
      <c r="G262" s="265"/>
      <c r="H262" s="266"/>
      <c r="I262" s="266"/>
      <c r="J262" s="266"/>
      <c r="K262" s="267"/>
      <c r="L262" s="268"/>
      <c r="M262" s="269"/>
      <c r="N262" s="269"/>
      <c r="O262" s="269"/>
      <c r="P262" s="269"/>
      <c r="Q262" s="269"/>
      <c r="R262" s="269"/>
      <c r="S262" s="269"/>
      <c r="T262" s="269"/>
      <c r="U262" s="269"/>
      <c r="V262" s="269"/>
      <c r="W262" s="269"/>
      <c r="X262" s="270"/>
      <c r="Y262" s="271"/>
      <c r="Z262" s="272"/>
      <c r="AA262" s="272"/>
      <c r="AB262" s="273"/>
      <c r="AC262" s="265"/>
      <c r="AD262" s="266"/>
      <c r="AE262" s="266"/>
      <c r="AF262" s="266"/>
      <c r="AG262" s="267"/>
      <c r="AH262" s="268"/>
      <c r="AI262" s="269"/>
      <c r="AJ262" s="269"/>
      <c r="AK262" s="269"/>
      <c r="AL262" s="269"/>
      <c r="AM262" s="269"/>
      <c r="AN262" s="269"/>
      <c r="AO262" s="269"/>
      <c r="AP262" s="269"/>
      <c r="AQ262" s="269"/>
      <c r="AR262" s="269"/>
      <c r="AS262" s="269"/>
      <c r="AT262" s="270"/>
      <c r="AU262" s="271"/>
      <c r="AV262" s="272"/>
      <c r="AW262" s="272"/>
      <c r="AX262" s="274"/>
    </row>
    <row r="263" spans="1:50" ht="24.75" customHeight="1">
      <c r="A263" s="213"/>
      <c r="B263" s="214"/>
      <c r="C263" s="214"/>
      <c r="D263" s="214"/>
      <c r="E263" s="214"/>
      <c r="F263" s="215"/>
      <c r="G263" s="299" t="s">
        <v>114</v>
      </c>
      <c r="H263" s="59"/>
      <c r="I263" s="59"/>
      <c r="J263" s="59"/>
      <c r="K263" s="60"/>
      <c r="L263" s="304"/>
      <c r="M263" s="305"/>
      <c r="N263" s="305"/>
      <c r="O263" s="305"/>
      <c r="P263" s="305"/>
      <c r="Q263" s="305"/>
      <c r="R263" s="305"/>
      <c r="S263" s="305"/>
      <c r="T263" s="305"/>
      <c r="U263" s="305"/>
      <c r="V263" s="305"/>
      <c r="W263" s="305"/>
      <c r="X263" s="306"/>
      <c r="Y263" s="307">
        <f>SUM(Y260:AB262)</f>
        <v>9</v>
      </c>
      <c r="Z263" s="308"/>
      <c r="AA263" s="308"/>
      <c r="AB263" s="309"/>
      <c r="AC263" s="299" t="s">
        <v>114</v>
      </c>
      <c r="AD263" s="59"/>
      <c r="AE263" s="59"/>
      <c r="AF263" s="59"/>
      <c r="AG263" s="60"/>
      <c r="AH263" s="304"/>
      <c r="AI263" s="305"/>
      <c r="AJ263" s="305"/>
      <c r="AK263" s="305"/>
      <c r="AL263" s="305"/>
      <c r="AM263" s="305"/>
      <c r="AN263" s="305"/>
      <c r="AO263" s="305"/>
      <c r="AP263" s="305"/>
      <c r="AQ263" s="305"/>
      <c r="AR263" s="305"/>
      <c r="AS263" s="305"/>
      <c r="AT263" s="306"/>
      <c r="AU263" s="307">
        <f>SUM(AU260:AX262)</f>
        <v>158</v>
      </c>
      <c r="AV263" s="308"/>
      <c r="AW263" s="308"/>
      <c r="AX263" s="310"/>
    </row>
    <row r="264" spans="1:50" ht="30" customHeight="1">
      <c r="A264" s="213"/>
      <c r="B264" s="214"/>
      <c r="C264" s="214"/>
      <c r="D264" s="214"/>
      <c r="E264" s="214"/>
      <c r="F264" s="215"/>
      <c r="G264" s="293" t="s">
        <v>164</v>
      </c>
      <c r="H264" s="294"/>
      <c r="I264" s="294"/>
      <c r="J264" s="294"/>
      <c r="K264" s="294"/>
      <c r="L264" s="294"/>
      <c r="M264" s="294"/>
      <c r="N264" s="294"/>
      <c r="O264" s="294"/>
      <c r="P264" s="294"/>
      <c r="Q264" s="294"/>
      <c r="R264" s="294"/>
      <c r="S264" s="294"/>
      <c r="T264" s="294"/>
      <c r="U264" s="294"/>
      <c r="V264" s="294"/>
      <c r="W264" s="294"/>
      <c r="X264" s="294"/>
      <c r="Y264" s="294"/>
      <c r="Z264" s="294"/>
      <c r="AA264" s="294"/>
      <c r="AB264" s="295"/>
      <c r="AC264" s="293" t="s">
        <v>172</v>
      </c>
      <c r="AD264" s="294"/>
      <c r="AE264" s="294"/>
      <c r="AF264" s="294"/>
      <c r="AG264" s="294"/>
      <c r="AH264" s="294"/>
      <c r="AI264" s="294"/>
      <c r="AJ264" s="294"/>
      <c r="AK264" s="294"/>
      <c r="AL264" s="294"/>
      <c r="AM264" s="294"/>
      <c r="AN264" s="294"/>
      <c r="AO264" s="294"/>
      <c r="AP264" s="294"/>
      <c r="AQ264" s="294"/>
      <c r="AR264" s="294"/>
      <c r="AS264" s="294"/>
      <c r="AT264" s="294"/>
      <c r="AU264" s="294"/>
      <c r="AV264" s="294"/>
      <c r="AW264" s="294"/>
      <c r="AX264" s="313"/>
    </row>
    <row r="265" spans="1:50" ht="24.75" customHeight="1">
      <c r="A265" s="213"/>
      <c r="B265" s="214"/>
      <c r="C265" s="214"/>
      <c r="D265" s="214"/>
      <c r="E265" s="214"/>
      <c r="F265" s="215"/>
      <c r="G265" s="299" t="s">
        <v>109</v>
      </c>
      <c r="H265" s="59"/>
      <c r="I265" s="59"/>
      <c r="J265" s="59"/>
      <c r="K265" s="60"/>
      <c r="L265" s="58" t="s">
        <v>110</v>
      </c>
      <c r="M265" s="59"/>
      <c r="N265" s="59"/>
      <c r="O265" s="59"/>
      <c r="P265" s="59"/>
      <c r="Q265" s="59"/>
      <c r="R265" s="59"/>
      <c r="S265" s="59"/>
      <c r="T265" s="59"/>
      <c r="U265" s="59"/>
      <c r="V265" s="59"/>
      <c r="W265" s="59"/>
      <c r="X265" s="60"/>
      <c r="Y265" s="300" t="s">
        <v>111</v>
      </c>
      <c r="Z265" s="301"/>
      <c r="AA265" s="301"/>
      <c r="AB265" s="302"/>
      <c r="AC265" s="299" t="s">
        <v>109</v>
      </c>
      <c r="AD265" s="59"/>
      <c r="AE265" s="59"/>
      <c r="AF265" s="59"/>
      <c r="AG265" s="60"/>
      <c r="AH265" s="58" t="s">
        <v>110</v>
      </c>
      <c r="AI265" s="59"/>
      <c r="AJ265" s="59"/>
      <c r="AK265" s="59"/>
      <c r="AL265" s="59"/>
      <c r="AM265" s="59"/>
      <c r="AN265" s="59"/>
      <c r="AO265" s="59"/>
      <c r="AP265" s="59"/>
      <c r="AQ265" s="59"/>
      <c r="AR265" s="59"/>
      <c r="AS265" s="59"/>
      <c r="AT265" s="60"/>
      <c r="AU265" s="300" t="s">
        <v>111</v>
      </c>
      <c r="AV265" s="301"/>
      <c r="AW265" s="301"/>
      <c r="AX265" s="303"/>
    </row>
    <row r="266" spans="1:50" ht="24.75" customHeight="1">
      <c r="A266" s="213"/>
      <c r="B266" s="214"/>
      <c r="C266" s="214"/>
      <c r="D266" s="214"/>
      <c r="E266" s="214"/>
      <c r="F266" s="215"/>
      <c r="G266" s="284" t="s">
        <v>113</v>
      </c>
      <c r="H266" s="285"/>
      <c r="I266" s="285"/>
      <c r="J266" s="285"/>
      <c r="K266" s="286"/>
      <c r="L266" s="287" t="s">
        <v>166</v>
      </c>
      <c r="M266" s="288"/>
      <c r="N266" s="288"/>
      <c r="O266" s="288"/>
      <c r="P266" s="288"/>
      <c r="Q266" s="288"/>
      <c r="R266" s="288"/>
      <c r="S266" s="288"/>
      <c r="T266" s="288"/>
      <c r="U266" s="288"/>
      <c r="V266" s="288"/>
      <c r="W266" s="288"/>
      <c r="X266" s="289"/>
      <c r="Y266" s="290">
        <v>8</v>
      </c>
      <c r="Z266" s="291"/>
      <c r="AA266" s="291"/>
      <c r="AB266" s="292"/>
      <c r="AC266" s="284" t="s">
        <v>113</v>
      </c>
      <c r="AD266" s="285"/>
      <c r="AE266" s="285"/>
      <c r="AF266" s="285"/>
      <c r="AG266" s="286"/>
      <c r="AH266" s="287" t="s">
        <v>138</v>
      </c>
      <c r="AI266" s="288"/>
      <c r="AJ266" s="288"/>
      <c r="AK266" s="288"/>
      <c r="AL266" s="288"/>
      <c r="AM266" s="288"/>
      <c r="AN266" s="288"/>
      <c r="AO266" s="288"/>
      <c r="AP266" s="288"/>
      <c r="AQ266" s="288"/>
      <c r="AR266" s="288"/>
      <c r="AS266" s="288"/>
      <c r="AT266" s="289"/>
      <c r="AU266" s="290">
        <v>98</v>
      </c>
      <c r="AV266" s="291"/>
      <c r="AW266" s="291"/>
      <c r="AX266" s="312"/>
    </row>
    <row r="267" spans="1:50" ht="24.75" customHeight="1">
      <c r="A267" s="213"/>
      <c r="B267" s="214"/>
      <c r="C267" s="214"/>
      <c r="D267" s="214"/>
      <c r="E267" s="214"/>
      <c r="F267" s="215"/>
      <c r="G267" s="275"/>
      <c r="H267" s="276"/>
      <c r="I267" s="276"/>
      <c r="J267" s="276"/>
      <c r="K267" s="277"/>
      <c r="L267" s="278"/>
      <c r="M267" s="279"/>
      <c r="N267" s="279"/>
      <c r="O267" s="279"/>
      <c r="P267" s="279"/>
      <c r="Q267" s="279"/>
      <c r="R267" s="279"/>
      <c r="S267" s="279"/>
      <c r="T267" s="279"/>
      <c r="U267" s="279"/>
      <c r="V267" s="279"/>
      <c r="W267" s="279"/>
      <c r="X267" s="280"/>
      <c r="Y267" s="281"/>
      <c r="Z267" s="282"/>
      <c r="AA267" s="282"/>
      <c r="AB267" s="283"/>
      <c r="AC267" s="275"/>
      <c r="AD267" s="276"/>
      <c r="AE267" s="276"/>
      <c r="AF267" s="276"/>
      <c r="AG267" s="277"/>
      <c r="AH267" s="278"/>
      <c r="AI267" s="279"/>
      <c r="AJ267" s="279"/>
      <c r="AK267" s="279"/>
      <c r="AL267" s="279"/>
      <c r="AM267" s="279"/>
      <c r="AN267" s="279"/>
      <c r="AO267" s="279"/>
      <c r="AP267" s="279"/>
      <c r="AQ267" s="279"/>
      <c r="AR267" s="279"/>
      <c r="AS267" s="279"/>
      <c r="AT267" s="280"/>
      <c r="AU267" s="281"/>
      <c r="AV267" s="282"/>
      <c r="AW267" s="282"/>
      <c r="AX267" s="311"/>
    </row>
    <row r="268" spans="1:50" ht="24.75" customHeight="1">
      <c r="A268" s="213"/>
      <c r="B268" s="214"/>
      <c r="C268" s="214"/>
      <c r="D268" s="214"/>
      <c r="E268" s="214"/>
      <c r="F268" s="215"/>
      <c r="G268" s="265"/>
      <c r="H268" s="266"/>
      <c r="I268" s="266"/>
      <c r="J268" s="266"/>
      <c r="K268" s="267"/>
      <c r="L268" s="268"/>
      <c r="M268" s="269"/>
      <c r="N268" s="269"/>
      <c r="O268" s="269"/>
      <c r="P268" s="269"/>
      <c r="Q268" s="269"/>
      <c r="R268" s="269"/>
      <c r="S268" s="269"/>
      <c r="T268" s="269"/>
      <c r="U268" s="269"/>
      <c r="V268" s="269"/>
      <c r="W268" s="269"/>
      <c r="X268" s="270"/>
      <c r="Y268" s="271"/>
      <c r="Z268" s="272"/>
      <c r="AA268" s="272"/>
      <c r="AB268" s="273"/>
      <c r="AC268" s="265"/>
      <c r="AD268" s="266"/>
      <c r="AE268" s="266"/>
      <c r="AF268" s="266"/>
      <c r="AG268" s="267"/>
      <c r="AH268" s="268"/>
      <c r="AI268" s="269"/>
      <c r="AJ268" s="269"/>
      <c r="AK268" s="269"/>
      <c r="AL268" s="269"/>
      <c r="AM268" s="269"/>
      <c r="AN268" s="269"/>
      <c r="AO268" s="269"/>
      <c r="AP268" s="269"/>
      <c r="AQ268" s="269"/>
      <c r="AR268" s="269"/>
      <c r="AS268" s="269"/>
      <c r="AT268" s="270"/>
      <c r="AU268" s="271"/>
      <c r="AV268" s="272"/>
      <c r="AW268" s="272"/>
      <c r="AX268" s="274"/>
    </row>
    <row r="269" spans="1:50" ht="24.75" customHeight="1">
      <c r="A269" s="213"/>
      <c r="B269" s="214"/>
      <c r="C269" s="214"/>
      <c r="D269" s="214"/>
      <c r="E269" s="214"/>
      <c r="F269" s="215"/>
      <c r="G269" s="299" t="s">
        <v>114</v>
      </c>
      <c r="H269" s="59"/>
      <c r="I269" s="59"/>
      <c r="J269" s="59"/>
      <c r="K269" s="60"/>
      <c r="L269" s="304"/>
      <c r="M269" s="305"/>
      <c r="N269" s="305"/>
      <c r="O269" s="305"/>
      <c r="P269" s="305"/>
      <c r="Q269" s="305"/>
      <c r="R269" s="305"/>
      <c r="S269" s="305"/>
      <c r="T269" s="305"/>
      <c r="U269" s="305"/>
      <c r="V269" s="305"/>
      <c r="W269" s="305"/>
      <c r="X269" s="306"/>
      <c r="Y269" s="307">
        <f>SUM(Y266:AB268)</f>
        <v>8</v>
      </c>
      <c r="Z269" s="308"/>
      <c r="AA269" s="308"/>
      <c r="AB269" s="309"/>
      <c r="AC269" s="299" t="s">
        <v>114</v>
      </c>
      <c r="AD269" s="59"/>
      <c r="AE269" s="59"/>
      <c r="AF269" s="59"/>
      <c r="AG269" s="60"/>
      <c r="AH269" s="304"/>
      <c r="AI269" s="305"/>
      <c r="AJ269" s="305"/>
      <c r="AK269" s="305"/>
      <c r="AL269" s="305"/>
      <c r="AM269" s="305"/>
      <c r="AN269" s="305"/>
      <c r="AO269" s="305"/>
      <c r="AP269" s="305"/>
      <c r="AQ269" s="305"/>
      <c r="AR269" s="305"/>
      <c r="AS269" s="305"/>
      <c r="AT269" s="306"/>
      <c r="AU269" s="307">
        <f>SUM(AU266:AX268)</f>
        <v>98</v>
      </c>
      <c r="AV269" s="308"/>
      <c r="AW269" s="308"/>
      <c r="AX269" s="310"/>
    </row>
    <row r="270" spans="1:50" ht="30" customHeight="1">
      <c r="A270" s="213"/>
      <c r="B270" s="214"/>
      <c r="C270" s="214"/>
      <c r="D270" s="214"/>
      <c r="E270" s="214"/>
      <c r="F270" s="215"/>
      <c r="G270" s="293" t="s">
        <v>117</v>
      </c>
      <c r="H270" s="294"/>
      <c r="I270" s="294"/>
      <c r="J270" s="294"/>
      <c r="K270" s="294"/>
      <c r="L270" s="294"/>
      <c r="M270" s="294"/>
      <c r="N270" s="294"/>
      <c r="O270" s="294"/>
      <c r="P270" s="294"/>
      <c r="Q270" s="294"/>
      <c r="R270" s="294"/>
      <c r="S270" s="294"/>
      <c r="T270" s="294"/>
      <c r="U270" s="294"/>
      <c r="V270" s="294"/>
      <c r="W270" s="294"/>
      <c r="X270" s="294"/>
      <c r="Y270" s="294"/>
      <c r="Z270" s="294"/>
      <c r="AA270" s="294"/>
      <c r="AB270" s="295"/>
      <c r="AC270" s="293" t="s">
        <v>173</v>
      </c>
      <c r="AD270" s="294"/>
      <c r="AE270" s="294"/>
      <c r="AF270" s="294"/>
      <c r="AG270" s="294"/>
      <c r="AH270" s="294"/>
      <c r="AI270" s="294"/>
      <c r="AJ270" s="294"/>
      <c r="AK270" s="294"/>
      <c r="AL270" s="294"/>
      <c r="AM270" s="294"/>
      <c r="AN270" s="294"/>
      <c r="AO270" s="294"/>
      <c r="AP270" s="294"/>
      <c r="AQ270" s="294"/>
      <c r="AR270" s="294"/>
      <c r="AS270" s="294"/>
      <c r="AT270" s="294"/>
      <c r="AU270" s="294"/>
      <c r="AV270" s="294"/>
      <c r="AW270" s="294"/>
      <c r="AX270" s="313"/>
    </row>
    <row r="271" spans="1:50" ht="24.75" customHeight="1">
      <c r="A271" s="213"/>
      <c r="B271" s="214"/>
      <c r="C271" s="214"/>
      <c r="D271" s="214"/>
      <c r="E271" s="214"/>
      <c r="F271" s="215"/>
      <c r="G271" s="299" t="s">
        <v>109</v>
      </c>
      <c r="H271" s="59"/>
      <c r="I271" s="59"/>
      <c r="J271" s="59"/>
      <c r="K271" s="60"/>
      <c r="L271" s="58" t="s">
        <v>110</v>
      </c>
      <c r="M271" s="59"/>
      <c r="N271" s="59"/>
      <c r="O271" s="59"/>
      <c r="P271" s="59"/>
      <c r="Q271" s="59"/>
      <c r="R271" s="59"/>
      <c r="S271" s="59"/>
      <c r="T271" s="59"/>
      <c r="U271" s="59"/>
      <c r="V271" s="59"/>
      <c r="W271" s="59"/>
      <c r="X271" s="60"/>
      <c r="Y271" s="300" t="s">
        <v>111</v>
      </c>
      <c r="Z271" s="301"/>
      <c r="AA271" s="301"/>
      <c r="AB271" s="302"/>
      <c r="AC271" s="299" t="s">
        <v>109</v>
      </c>
      <c r="AD271" s="59"/>
      <c r="AE271" s="59"/>
      <c r="AF271" s="59"/>
      <c r="AG271" s="60"/>
      <c r="AH271" s="58" t="s">
        <v>110</v>
      </c>
      <c r="AI271" s="59"/>
      <c r="AJ271" s="59"/>
      <c r="AK271" s="59"/>
      <c r="AL271" s="59"/>
      <c r="AM271" s="59"/>
      <c r="AN271" s="59"/>
      <c r="AO271" s="59"/>
      <c r="AP271" s="59"/>
      <c r="AQ271" s="59"/>
      <c r="AR271" s="59"/>
      <c r="AS271" s="59"/>
      <c r="AT271" s="60"/>
      <c r="AU271" s="300" t="s">
        <v>111</v>
      </c>
      <c r="AV271" s="301"/>
      <c r="AW271" s="301"/>
      <c r="AX271" s="303"/>
    </row>
    <row r="272" spans="1:50" ht="24.75" customHeight="1">
      <c r="A272" s="213"/>
      <c r="B272" s="214"/>
      <c r="C272" s="214"/>
      <c r="D272" s="214"/>
      <c r="E272" s="214"/>
      <c r="F272" s="215"/>
      <c r="G272" s="284" t="s">
        <v>116</v>
      </c>
      <c r="H272" s="285"/>
      <c r="I272" s="285"/>
      <c r="J272" s="285"/>
      <c r="K272" s="286"/>
      <c r="L272" s="287" t="s">
        <v>135</v>
      </c>
      <c r="M272" s="288"/>
      <c r="N272" s="288"/>
      <c r="O272" s="288"/>
      <c r="P272" s="288"/>
      <c r="Q272" s="288"/>
      <c r="R272" s="288"/>
      <c r="S272" s="288"/>
      <c r="T272" s="288"/>
      <c r="U272" s="288"/>
      <c r="V272" s="288"/>
      <c r="W272" s="288"/>
      <c r="X272" s="289"/>
      <c r="Y272" s="290">
        <v>431</v>
      </c>
      <c r="Z272" s="291"/>
      <c r="AA272" s="291"/>
      <c r="AB272" s="292"/>
      <c r="AC272" s="284" t="s">
        <v>159</v>
      </c>
      <c r="AD272" s="285"/>
      <c r="AE272" s="285"/>
      <c r="AF272" s="285"/>
      <c r="AG272" s="286"/>
      <c r="AH272" s="287" t="s">
        <v>139</v>
      </c>
      <c r="AI272" s="288"/>
      <c r="AJ272" s="288"/>
      <c r="AK272" s="288"/>
      <c r="AL272" s="288"/>
      <c r="AM272" s="288"/>
      <c r="AN272" s="288"/>
      <c r="AO272" s="288"/>
      <c r="AP272" s="288"/>
      <c r="AQ272" s="288"/>
      <c r="AR272" s="288"/>
      <c r="AS272" s="288"/>
      <c r="AT272" s="289"/>
      <c r="AU272" s="290">
        <v>93</v>
      </c>
      <c r="AV272" s="291"/>
      <c r="AW272" s="291"/>
      <c r="AX272" s="312"/>
    </row>
    <row r="273" spans="1:50" ht="24.75" customHeight="1">
      <c r="A273" s="213"/>
      <c r="B273" s="214"/>
      <c r="C273" s="214"/>
      <c r="D273" s="214"/>
      <c r="E273" s="214"/>
      <c r="F273" s="215"/>
      <c r="G273" s="275"/>
      <c r="H273" s="276"/>
      <c r="I273" s="276"/>
      <c r="J273" s="276"/>
      <c r="K273" s="277"/>
      <c r="L273" s="278"/>
      <c r="M273" s="279"/>
      <c r="N273" s="279"/>
      <c r="O273" s="279"/>
      <c r="P273" s="279"/>
      <c r="Q273" s="279"/>
      <c r="R273" s="279"/>
      <c r="S273" s="279"/>
      <c r="T273" s="279"/>
      <c r="U273" s="279"/>
      <c r="V273" s="279"/>
      <c r="W273" s="279"/>
      <c r="X273" s="280"/>
      <c r="Y273" s="281"/>
      <c r="Z273" s="282"/>
      <c r="AA273" s="282"/>
      <c r="AB273" s="283"/>
      <c r="AC273" s="275"/>
      <c r="AD273" s="276"/>
      <c r="AE273" s="276"/>
      <c r="AF273" s="276"/>
      <c r="AG273" s="277"/>
      <c r="AH273" s="278"/>
      <c r="AI273" s="279"/>
      <c r="AJ273" s="279"/>
      <c r="AK273" s="279"/>
      <c r="AL273" s="279"/>
      <c r="AM273" s="279"/>
      <c r="AN273" s="279"/>
      <c r="AO273" s="279"/>
      <c r="AP273" s="279"/>
      <c r="AQ273" s="279"/>
      <c r="AR273" s="279"/>
      <c r="AS273" s="279"/>
      <c r="AT273" s="280"/>
      <c r="AU273" s="281"/>
      <c r="AV273" s="282"/>
      <c r="AW273" s="282"/>
      <c r="AX273" s="311"/>
    </row>
    <row r="274" spans="1:50" ht="24.75" customHeight="1">
      <c r="A274" s="213"/>
      <c r="B274" s="214"/>
      <c r="C274" s="214"/>
      <c r="D274" s="214"/>
      <c r="E274" s="214"/>
      <c r="F274" s="215"/>
      <c r="G274" s="265"/>
      <c r="H274" s="266"/>
      <c r="I274" s="266"/>
      <c r="J274" s="266"/>
      <c r="K274" s="267"/>
      <c r="L274" s="268"/>
      <c r="M274" s="269"/>
      <c r="N274" s="269"/>
      <c r="O274" s="269"/>
      <c r="P274" s="269"/>
      <c r="Q274" s="269"/>
      <c r="R274" s="269"/>
      <c r="S274" s="269"/>
      <c r="T274" s="269"/>
      <c r="U274" s="269"/>
      <c r="V274" s="269"/>
      <c r="W274" s="269"/>
      <c r="X274" s="270"/>
      <c r="Y274" s="271"/>
      <c r="Z274" s="272"/>
      <c r="AA274" s="272"/>
      <c r="AB274" s="273"/>
      <c r="AC274" s="265"/>
      <c r="AD274" s="266"/>
      <c r="AE274" s="266"/>
      <c r="AF274" s="266"/>
      <c r="AG274" s="267"/>
      <c r="AH274" s="268"/>
      <c r="AI274" s="269"/>
      <c r="AJ274" s="269"/>
      <c r="AK274" s="269"/>
      <c r="AL274" s="269"/>
      <c r="AM274" s="269"/>
      <c r="AN274" s="269"/>
      <c r="AO274" s="269"/>
      <c r="AP274" s="269"/>
      <c r="AQ274" s="269"/>
      <c r="AR274" s="269"/>
      <c r="AS274" s="269"/>
      <c r="AT274" s="270"/>
      <c r="AU274" s="271"/>
      <c r="AV274" s="272"/>
      <c r="AW274" s="272"/>
      <c r="AX274" s="274"/>
    </row>
    <row r="275" spans="1:50" ht="24.75" customHeight="1" thickBot="1">
      <c r="A275" s="317"/>
      <c r="B275" s="318"/>
      <c r="C275" s="318"/>
      <c r="D275" s="318"/>
      <c r="E275" s="318"/>
      <c r="F275" s="319"/>
      <c r="G275" s="255" t="s">
        <v>114</v>
      </c>
      <c r="H275" s="256"/>
      <c r="I275" s="256"/>
      <c r="J275" s="256"/>
      <c r="K275" s="257"/>
      <c r="L275" s="258"/>
      <c r="M275" s="259"/>
      <c r="N275" s="259"/>
      <c r="O275" s="259"/>
      <c r="P275" s="259"/>
      <c r="Q275" s="259"/>
      <c r="R275" s="259"/>
      <c r="S275" s="259"/>
      <c r="T275" s="259"/>
      <c r="U275" s="259"/>
      <c r="V275" s="259"/>
      <c r="W275" s="259"/>
      <c r="X275" s="260"/>
      <c r="Y275" s="261">
        <f>SUM(Y272:AB274)</f>
        <v>431</v>
      </c>
      <c r="Z275" s="262"/>
      <c r="AA275" s="262"/>
      <c r="AB275" s="263"/>
      <c r="AC275" s="255" t="s">
        <v>114</v>
      </c>
      <c r="AD275" s="256"/>
      <c r="AE275" s="256"/>
      <c r="AF275" s="256"/>
      <c r="AG275" s="257"/>
      <c r="AH275" s="258"/>
      <c r="AI275" s="259"/>
      <c r="AJ275" s="259"/>
      <c r="AK275" s="259"/>
      <c r="AL275" s="259"/>
      <c r="AM275" s="259"/>
      <c r="AN275" s="259"/>
      <c r="AO275" s="259"/>
      <c r="AP275" s="259"/>
      <c r="AQ275" s="259"/>
      <c r="AR275" s="259"/>
      <c r="AS275" s="259"/>
      <c r="AT275" s="260"/>
      <c r="AU275" s="261">
        <f>SUM(AU272:AX274)</f>
        <v>93</v>
      </c>
      <c r="AV275" s="262"/>
      <c r="AW275" s="262"/>
      <c r="AX275" s="264"/>
    </row>
    <row r="276" spans="1:50" ht="24.75" customHeight="1">
      <c r="A276" s="41"/>
      <c r="B276" s="16"/>
      <c r="C276" s="16"/>
      <c r="D276" s="16"/>
      <c r="E276" s="16"/>
      <c r="F276" s="16"/>
      <c r="G276" s="19"/>
      <c r="H276" s="19"/>
      <c r="I276" s="19"/>
      <c r="J276" s="19"/>
      <c r="K276" s="19"/>
      <c r="L276" s="20"/>
      <c r="M276" s="19"/>
      <c r="N276" s="19"/>
      <c r="O276" s="19"/>
      <c r="P276" s="19"/>
      <c r="Q276" s="19"/>
      <c r="R276" s="19"/>
      <c r="S276" s="19"/>
      <c r="T276" s="19"/>
      <c r="U276" s="19"/>
      <c r="V276" s="19"/>
      <c r="W276" s="19"/>
      <c r="X276" s="19"/>
      <c r="Y276" s="21"/>
      <c r="Z276" s="21"/>
      <c r="AA276" s="21"/>
      <c r="AB276" s="21"/>
      <c r="AC276" s="19"/>
      <c r="AD276" s="19"/>
      <c r="AE276" s="19"/>
      <c r="AF276" s="19"/>
      <c r="AG276" s="19"/>
      <c r="AH276" s="20"/>
      <c r="AI276" s="19"/>
      <c r="AJ276" s="19"/>
      <c r="AK276" s="19"/>
      <c r="AL276" s="19"/>
      <c r="AM276" s="19"/>
      <c r="AN276" s="19"/>
      <c r="AO276" s="19"/>
      <c r="AP276" s="19"/>
      <c r="AQ276" s="19"/>
      <c r="AR276" s="19"/>
      <c r="AS276" s="19"/>
      <c r="AT276" s="19"/>
      <c r="AU276" s="21"/>
      <c r="AV276" s="21"/>
      <c r="AW276" s="21"/>
      <c r="AX276" s="45"/>
    </row>
    <row r="277" spans="1:50" ht="14.25" thickBot="1">
      <c r="A277" s="42"/>
      <c r="AX277" s="42"/>
    </row>
    <row r="278" spans="1:50" ht="17.25">
      <c r="A278" s="314" t="s">
        <v>272</v>
      </c>
      <c r="B278" s="315"/>
      <c r="C278" s="315"/>
      <c r="D278" s="315"/>
      <c r="E278" s="315"/>
      <c r="F278" s="316"/>
      <c r="G278" s="320" t="s">
        <v>174</v>
      </c>
      <c r="H278" s="321"/>
      <c r="I278" s="321"/>
      <c r="J278" s="321"/>
      <c r="K278" s="321"/>
      <c r="L278" s="321"/>
      <c r="M278" s="321"/>
      <c r="N278" s="321"/>
      <c r="O278" s="321"/>
      <c r="P278" s="321"/>
      <c r="Q278" s="321"/>
      <c r="R278" s="321"/>
      <c r="S278" s="321"/>
      <c r="T278" s="321"/>
      <c r="U278" s="321"/>
      <c r="V278" s="321"/>
      <c r="W278" s="321"/>
      <c r="X278" s="321"/>
      <c r="Y278" s="321"/>
      <c r="Z278" s="321"/>
      <c r="AA278" s="321"/>
      <c r="AB278" s="322"/>
      <c r="AC278" s="320" t="s">
        <v>178</v>
      </c>
      <c r="AD278" s="321"/>
      <c r="AE278" s="321"/>
      <c r="AF278" s="321"/>
      <c r="AG278" s="321"/>
      <c r="AH278" s="321"/>
      <c r="AI278" s="321"/>
      <c r="AJ278" s="321"/>
      <c r="AK278" s="321"/>
      <c r="AL278" s="321"/>
      <c r="AM278" s="321"/>
      <c r="AN278" s="321"/>
      <c r="AO278" s="321"/>
      <c r="AP278" s="321"/>
      <c r="AQ278" s="321"/>
      <c r="AR278" s="321"/>
      <c r="AS278" s="321"/>
      <c r="AT278" s="321"/>
      <c r="AU278" s="321"/>
      <c r="AV278" s="321"/>
      <c r="AW278" s="321"/>
      <c r="AX278" s="323"/>
    </row>
    <row r="279" spans="1:50" ht="24.75" customHeight="1">
      <c r="A279" s="213"/>
      <c r="B279" s="214"/>
      <c r="C279" s="214"/>
      <c r="D279" s="214"/>
      <c r="E279" s="214"/>
      <c r="F279" s="215"/>
      <c r="G279" s="299" t="s">
        <v>109</v>
      </c>
      <c r="H279" s="59"/>
      <c r="I279" s="59"/>
      <c r="J279" s="59"/>
      <c r="K279" s="60"/>
      <c r="L279" s="58" t="s">
        <v>110</v>
      </c>
      <c r="M279" s="59"/>
      <c r="N279" s="59"/>
      <c r="O279" s="59"/>
      <c r="P279" s="59"/>
      <c r="Q279" s="59"/>
      <c r="R279" s="59"/>
      <c r="S279" s="59"/>
      <c r="T279" s="59"/>
      <c r="U279" s="59"/>
      <c r="V279" s="59"/>
      <c r="W279" s="59"/>
      <c r="X279" s="60"/>
      <c r="Y279" s="300" t="s">
        <v>111</v>
      </c>
      <c r="Z279" s="301"/>
      <c r="AA279" s="301"/>
      <c r="AB279" s="302"/>
      <c r="AC279" s="299" t="s">
        <v>109</v>
      </c>
      <c r="AD279" s="59"/>
      <c r="AE279" s="59"/>
      <c r="AF279" s="59"/>
      <c r="AG279" s="60"/>
      <c r="AH279" s="58" t="s">
        <v>110</v>
      </c>
      <c r="AI279" s="59"/>
      <c r="AJ279" s="59"/>
      <c r="AK279" s="59"/>
      <c r="AL279" s="59"/>
      <c r="AM279" s="59"/>
      <c r="AN279" s="59"/>
      <c r="AO279" s="59"/>
      <c r="AP279" s="59"/>
      <c r="AQ279" s="59"/>
      <c r="AR279" s="59"/>
      <c r="AS279" s="59"/>
      <c r="AT279" s="60"/>
      <c r="AU279" s="300" t="s">
        <v>111</v>
      </c>
      <c r="AV279" s="301"/>
      <c r="AW279" s="301"/>
      <c r="AX279" s="303"/>
    </row>
    <row r="280" spans="1:50" ht="34.5" customHeight="1">
      <c r="A280" s="213"/>
      <c r="B280" s="214"/>
      <c r="C280" s="214"/>
      <c r="D280" s="214"/>
      <c r="E280" s="214"/>
      <c r="F280" s="215"/>
      <c r="G280" s="284" t="s">
        <v>159</v>
      </c>
      <c r="H280" s="285"/>
      <c r="I280" s="285"/>
      <c r="J280" s="285"/>
      <c r="K280" s="286"/>
      <c r="L280" s="287" t="s">
        <v>140</v>
      </c>
      <c r="M280" s="288"/>
      <c r="N280" s="288"/>
      <c r="O280" s="288"/>
      <c r="P280" s="288"/>
      <c r="Q280" s="288"/>
      <c r="R280" s="288"/>
      <c r="S280" s="288"/>
      <c r="T280" s="288"/>
      <c r="U280" s="288"/>
      <c r="V280" s="288"/>
      <c r="W280" s="288"/>
      <c r="X280" s="289"/>
      <c r="Y280" s="290">
        <v>90</v>
      </c>
      <c r="Z280" s="291"/>
      <c r="AA280" s="291"/>
      <c r="AB280" s="292"/>
      <c r="AC280" s="284" t="s">
        <v>113</v>
      </c>
      <c r="AD280" s="285"/>
      <c r="AE280" s="285"/>
      <c r="AF280" s="285"/>
      <c r="AG280" s="286"/>
      <c r="AH280" s="287" t="s">
        <v>177</v>
      </c>
      <c r="AI280" s="288"/>
      <c r="AJ280" s="288"/>
      <c r="AK280" s="288"/>
      <c r="AL280" s="288"/>
      <c r="AM280" s="288"/>
      <c r="AN280" s="288"/>
      <c r="AO280" s="288"/>
      <c r="AP280" s="288"/>
      <c r="AQ280" s="288"/>
      <c r="AR280" s="288"/>
      <c r="AS280" s="288"/>
      <c r="AT280" s="289"/>
      <c r="AU280" s="290">
        <v>60</v>
      </c>
      <c r="AV280" s="291"/>
      <c r="AW280" s="291"/>
      <c r="AX280" s="312"/>
    </row>
    <row r="281" spans="1:50" ht="24.75" customHeight="1">
      <c r="A281" s="213"/>
      <c r="B281" s="214"/>
      <c r="C281" s="214"/>
      <c r="D281" s="214"/>
      <c r="E281" s="214"/>
      <c r="F281" s="215"/>
      <c r="G281" s="275"/>
      <c r="H281" s="276"/>
      <c r="I281" s="276"/>
      <c r="J281" s="276"/>
      <c r="K281" s="277"/>
      <c r="L281" s="278"/>
      <c r="M281" s="279"/>
      <c r="N281" s="279"/>
      <c r="O281" s="279"/>
      <c r="P281" s="279"/>
      <c r="Q281" s="279"/>
      <c r="R281" s="279"/>
      <c r="S281" s="279"/>
      <c r="T281" s="279"/>
      <c r="U281" s="279"/>
      <c r="V281" s="279"/>
      <c r="W281" s="279"/>
      <c r="X281" s="280"/>
      <c r="Y281" s="281"/>
      <c r="Z281" s="282"/>
      <c r="AA281" s="282"/>
      <c r="AB281" s="283"/>
      <c r="AC281" s="275"/>
      <c r="AD281" s="276"/>
      <c r="AE281" s="276"/>
      <c r="AF281" s="276"/>
      <c r="AG281" s="277"/>
      <c r="AH281" s="278"/>
      <c r="AI281" s="279"/>
      <c r="AJ281" s="279"/>
      <c r="AK281" s="279"/>
      <c r="AL281" s="279"/>
      <c r="AM281" s="279"/>
      <c r="AN281" s="279"/>
      <c r="AO281" s="279"/>
      <c r="AP281" s="279"/>
      <c r="AQ281" s="279"/>
      <c r="AR281" s="279"/>
      <c r="AS281" s="279"/>
      <c r="AT281" s="280"/>
      <c r="AU281" s="281"/>
      <c r="AV281" s="282"/>
      <c r="AW281" s="282"/>
      <c r="AX281" s="311"/>
    </row>
    <row r="282" spans="1:50" ht="24.75" customHeight="1">
      <c r="A282" s="213"/>
      <c r="B282" s="214"/>
      <c r="C282" s="214"/>
      <c r="D282" s="214"/>
      <c r="E282" s="214"/>
      <c r="F282" s="215"/>
      <c r="G282" s="265"/>
      <c r="H282" s="266"/>
      <c r="I282" s="266"/>
      <c r="J282" s="266"/>
      <c r="K282" s="267"/>
      <c r="L282" s="268"/>
      <c r="M282" s="269"/>
      <c r="N282" s="269"/>
      <c r="O282" s="269"/>
      <c r="P282" s="269"/>
      <c r="Q282" s="269"/>
      <c r="R282" s="269"/>
      <c r="S282" s="269"/>
      <c r="T282" s="269"/>
      <c r="U282" s="269"/>
      <c r="V282" s="269"/>
      <c r="W282" s="269"/>
      <c r="X282" s="270"/>
      <c r="Y282" s="271"/>
      <c r="Z282" s="272"/>
      <c r="AA282" s="272"/>
      <c r="AB282" s="273"/>
      <c r="AC282" s="265"/>
      <c r="AD282" s="266"/>
      <c r="AE282" s="266"/>
      <c r="AF282" s="266"/>
      <c r="AG282" s="267"/>
      <c r="AH282" s="268"/>
      <c r="AI282" s="269"/>
      <c r="AJ282" s="269"/>
      <c r="AK282" s="269"/>
      <c r="AL282" s="269"/>
      <c r="AM282" s="269"/>
      <c r="AN282" s="269"/>
      <c r="AO282" s="269"/>
      <c r="AP282" s="269"/>
      <c r="AQ282" s="269"/>
      <c r="AR282" s="269"/>
      <c r="AS282" s="269"/>
      <c r="AT282" s="270"/>
      <c r="AU282" s="271"/>
      <c r="AV282" s="272"/>
      <c r="AW282" s="272"/>
      <c r="AX282" s="274"/>
    </row>
    <row r="283" spans="1:50" ht="24.75" customHeight="1">
      <c r="A283" s="213"/>
      <c r="B283" s="214"/>
      <c r="C283" s="214"/>
      <c r="D283" s="214"/>
      <c r="E283" s="214"/>
      <c r="F283" s="215"/>
      <c r="G283" s="299" t="s">
        <v>114</v>
      </c>
      <c r="H283" s="59"/>
      <c r="I283" s="59"/>
      <c r="J283" s="59"/>
      <c r="K283" s="60"/>
      <c r="L283" s="304"/>
      <c r="M283" s="305"/>
      <c r="N283" s="305"/>
      <c r="O283" s="305"/>
      <c r="P283" s="305"/>
      <c r="Q283" s="305"/>
      <c r="R283" s="305"/>
      <c r="S283" s="305"/>
      <c r="T283" s="305"/>
      <c r="U283" s="305"/>
      <c r="V283" s="305"/>
      <c r="W283" s="305"/>
      <c r="X283" s="306"/>
      <c r="Y283" s="307">
        <f>SUM(Y280:AB282)</f>
        <v>90</v>
      </c>
      <c r="Z283" s="308"/>
      <c r="AA283" s="308"/>
      <c r="AB283" s="309"/>
      <c r="AC283" s="299" t="s">
        <v>114</v>
      </c>
      <c r="AD283" s="59"/>
      <c r="AE283" s="59"/>
      <c r="AF283" s="59"/>
      <c r="AG283" s="60"/>
      <c r="AH283" s="304"/>
      <c r="AI283" s="305"/>
      <c r="AJ283" s="305"/>
      <c r="AK283" s="305"/>
      <c r="AL283" s="305"/>
      <c r="AM283" s="305"/>
      <c r="AN283" s="305"/>
      <c r="AO283" s="305"/>
      <c r="AP283" s="305"/>
      <c r="AQ283" s="305"/>
      <c r="AR283" s="305"/>
      <c r="AS283" s="305"/>
      <c r="AT283" s="306"/>
      <c r="AU283" s="307">
        <f>SUM(AU280:AX282)</f>
        <v>60</v>
      </c>
      <c r="AV283" s="308"/>
      <c r="AW283" s="308"/>
      <c r="AX283" s="310"/>
    </row>
    <row r="284" spans="1:50" ht="30" customHeight="1">
      <c r="A284" s="213"/>
      <c r="B284" s="214"/>
      <c r="C284" s="214"/>
      <c r="D284" s="214"/>
      <c r="E284" s="214"/>
      <c r="F284" s="215"/>
      <c r="G284" s="293" t="s">
        <v>175</v>
      </c>
      <c r="H284" s="294"/>
      <c r="I284" s="294"/>
      <c r="J284" s="294"/>
      <c r="K284" s="294"/>
      <c r="L284" s="294"/>
      <c r="M284" s="294"/>
      <c r="N284" s="294"/>
      <c r="O284" s="294"/>
      <c r="P284" s="294"/>
      <c r="Q284" s="294"/>
      <c r="R284" s="294"/>
      <c r="S284" s="294"/>
      <c r="T284" s="294"/>
      <c r="U284" s="294"/>
      <c r="V284" s="294"/>
      <c r="W284" s="294"/>
      <c r="X284" s="294"/>
      <c r="Y284" s="294"/>
      <c r="Z284" s="294"/>
      <c r="AA284" s="294"/>
      <c r="AB284" s="295"/>
      <c r="AC284" s="293" t="s">
        <v>179</v>
      </c>
      <c r="AD284" s="294"/>
      <c r="AE284" s="294"/>
      <c r="AF284" s="294"/>
      <c r="AG284" s="294"/>
      <c r="AH284" s="294"/>
      <c r="AI284" s="294"/>
      <c r="AJ284" s="294"/>
      <c r="AK284" s="294"/>
      <c r="AL284" s="294"/>
      <c r="AM284" s="294"/>
      <c r="AN284" s="294"/>
      <c r="AO284" s="294"/>
      <c r="AP284" s="294"/>
      <c r="AQ284" s="294"/>
      <c r="AR284" s="294"/>
      <c r="AS284" s="294"/>
      <c r="AT284" s="294"/>
      <c r="AU284" s="294"/>
      <c r="AV284" s="294"/>
      <c r="AW284" s="294"/>
      <c r="AX284" s="313"/>
    </row>
    <row r="285" spans="1:50" ht="25.5" customHeight="1">
      <c r="A285" s="213"/>
      <c r="B285" s="214"/>
      <c r="C285" s="214"/>
      <c r="D285" s="214"/>
      <c r="E285" s="214"/>
      <c r="F285" s="215"/>
      <c r="G285" s="299" t="s">
        <v>109</v>
      </c>
      <c r="H285" s="59"/>
      <c r="I285" s="59"/>
      <c r="J285" s="59"/>
      <c r="K285" s="60"/>
      <c r="L285" s="58" t="s">
        <v>110</v>
      </c>
      <c r="M285" s="59"/>
      <c r="N285" s="59"/>
      <c r="O285" s="59"/>
      <c r="P285" s="59"/>
      <c r="Q285" s="59"/>
      <c r="R285" s="59"/>
      <c r="S285" s="59"/>
      <c r="T285" s="59"/>
      <c r="U285" s="59"/>
      <c r="V285" s="59"/>
      <c r="W285" s="59"/>
      <c r="X285" s="60"/>
      <c r="Y285" s="300" t="s">
        <v>111</v>
      </c>
      <c r="Z285" s="301"/>
      <c r="AA285" s="301"/>
      <c r="AB285" s="302"/>
      <c r="AC285" s="299" t="s">
        <v>109</v>
      </c>
      <c r="AD285" s="59"/>
      <c r="AE285" s="59"/>
      <c r="AF285" s="59"/>
      <c r="AG285" s="60"/>
      <c r="AH285" s="58" t="s">
        <v>110</v>
      </c>
      <c r="AI285" s="59"/>
      <c r="AJ285" s="59"/>
      <c r="AK285" s="59"/>
      <c r="AL285" s="59"/>
      <c r="AM285" s="59"/>
      <c r="AN285" s="59"/>
      <c r="AO285" s="59"/>
      <c r="AP285" s="59"/>
      <c r="AQ285" s="59"/>
      <c r="AR285" s="59"/>
      <c r="AS285" s="59"/>
      <c r="AT285" s="60"/>
      <c r="AU285" s="300" t="s">
        <v>111</v>
      </c>
      <c r="AV285" s="301"/>
      <c r="AW285" s="301"/>
      <c r="AX285" s="303"/>
    </row>
    <row r="286" spans="1:50" ht="24.75" customHeight="1">
      <c r="A286" s="213"/>
      <c r="B286" s="214"/>
      <c r="C286" s="214"/>
      <c r="D286" s="214"/>
      <c r="E286" s="214"/>
      <c r="F286" s="215"/>
      <c r="G286" s="284" t="s">
        <v>159</v>
      </c>
      <c r="H286" s="285"/>
      <c r="I286" s="285"/>
      <c r="J286" s="285"/>
      <c r="K286" s="286"/>
      <c r="L286" s="287" t="s">
        <v>137</v>
      </c>
      <c r="M286" s="288"/>
      <c r="N286" s="288"/>
      <c r="O286" s="288"/>
      <c r="P286" s="288"/>
      <c r="Q286" s="288"/>
      <c r="R286" s="288"/>
      <c r="S286" s="288"/>
      <c r="T286" s="288"/>
      <c r="U286" s="288"/>
      <c r="V286" s="288"/>
      <c r="W286" s="288"/>
      <c r="X286" s="289"/>
      <c r="Y286" s="290">
        <v>79</v>
      </c>
      <c r="Z286" s="291"/>
      <c r="AA286" s="291"/>
      <c r="AB286" s="292"/>
      <c r="AC286" s="284" t="s">
        <v>152</v>
      </c>
      <c r="AD286" s="285"/>
      <c r="AE286" s="285"/>
      <c r="AF286" s="285"/>
      <c r="AG286" s="286"/>
      <c r="AH286" s="287" t="s">
        <v>141</v>
      </c>
      <c r="AI286" s="288"/>
      <c r="AJ286" s="288"/>
      <c r="AK286" s="288"/>
      <c r="AL286" s="288"/>
      <c r="AM286" s="288"/>
      <c r="AN286" s="288"/>
      <c r="AO286" s="288"/>
      <c r="AP286" s="288"/>
      <c r="AQ286" s="288"/>
      <c r="AR286" s="288"/>
      <c r="AS286" s="288"/>
      <c r="AT286" s="289"/>
      <c r="AU286" s="290">
        <v>158</v>
      </c>
      <c r="AV286" s="291"/>
      <c r="AW286" s="291"/>
      <c r="AX286" s="312"/>
    </row>
    <row r="287" spans="1:50" ht="24.75" customHeight="1">
      <c r="A287" s="213"/>
      <c r="B287" s="214"/>
      <c r="C287" s="214"/>
      <c r="D287" s="214"/>
      <c r="E287" s="214"/>
      <c r="F287" s="215"/>
      <c r="G287" s="275"/>
      <c r="H287" s="276"/>
      <c r="I287" s="276"/>
      <c r="J287" s="276"/>
      <c r="K287" s="277"/>
      <c r="L287" s="278"/>
      <c r="M287" s="279"/>
      <c r="N287" s="279"/>
      <c r="O287" s="279"/>
      <c r="P287" s="279"/>
      <c r="Q287" s="279"/>
      <c r="R287" s="279"/>
      <c r="S287" s="279"/>
      <c r="T287" s="279"/>
      <c r="U287" s="279"/>
      <c r="V287" s="279"/>
      <c r="W287" s="279"/>
      <c r="X287" s="280"/>
      <c r="Y287" s="281"/>
      <c r="Z287" s="282"/>
      <c r="AA287" s="282"/>
      <c r="AB287" s="283"/>
      <c r="AC287" s="275"/>
      <c r="AD287" s="276"/>
      <c r="AE287" s="276"/>
      <c r="AF287" s="276"/>
      <c r="AG287" s="277"/>
      <c r="AH287" s="278"/>
      <c r="AI287" s="279"/>
      <c r="AJ287" s="279"/>
      <c r="AK287" s="279"/>
      <c r="AL287" s="279"/>
      <c r="AM287" s="279"/>
      <c r="AN287" s="279"/>
      <c r="AO287" s="279"/>
      <c r="AP287" s="279"/>
      <c r="AQ287" s="279"/>
      <c r="AR287" s="279"/>
      <c r="AS287" s="279"/>
      <c r="AT287" s="280"/>
      <c r="AU287" s="281"/>
      <c r="AV287" s="282"/>
      <c r="AW287" s="282"/>
      <c r="AX287" s="311"/>
    </row>
    <row r="288" spans="1:50" ht="24.75" customHeight="1">
      <c r="A288" s="213"/>
      <c r="B288" s="214"/>
      <c r="C288" s="214"/>
      <c r="D288" s="214"/>
      <c r="E288" s="214"/>
      <c r="F288" s="215"/>
      <c r="G288" s="265"/>
      <c r="H288" s="266"/>
      <c r="I288" s="266"/>
      <c r="J288" s="266"/>
      <c r="K288" s="267"/>
      <c r="L288" s="268"/>
      <c r="M288" s="269"/>
      <c r="N288" s="269"/>
      <c r="O288" s="269"/>
      <c r="P288" s="269"/>
      <c r="Q288" s="269"/>
      <c r="R288" s="269"/>
      <c r="S288" s="269"/>
      <c r="T288" s="269"/>
      <c r="U288" s="269"/>
      <c r="V288" s="269"/>
      <c r="W288" s="269"/>
      <c r="X288" s="270"/>
      <c r="Y288" s="271"/>
      <c r="Z288" s="272"/>
      <c r="AA288" s="272"/>
      <c r="AB288" s="273"/>
      <c r="AC288" s="265"/>
      <c r="AD288" s="266"/>
      <c r="AE288" s="266"/>
      <c r="AF288" s="266"/>
      <c r="AG288" s="267"/>
      <c r="AH288" s="268"/>
      <c r="AI288" s="269"/>
      <c r="AJ288" s="269"/>
      <c r="AK288" s="269"/>
      <c r="AL288" s="269"/>
      <c r="AM288" s="269"/>
      <c r="AN288" s="269"/>
      <c r="AO288" s="269"/>
      <c r="AP288" s="269"/>
      <c r="AQ288" s="269"/>
      <c r="AR288" s="269"/>
      <c r="AS288" s="269"/>
      <c r="AT288" s="270"/>
      <c r="AU288" s="271"/>
      <c r="AV288" s="272"/>
      <c r="AW288" s="272"/>
      <c r="AX288" s="274"/>
    </row>
    <row r="289" spans="1:50" ht="24.75" customHeight="1">
      <c r="A289" s="213"/>
      <c r="B289" s="214"/>
      <c r="C289" s="214"/>
      <c r="D289" s="214"/>
      <c r="E289" s="214"/>
      <c r="F289" s="215"/>
      <c r="G289" s="299" t="s">
        <v>114</v>
      </c>
      <c r="H289" s="59"/>
      <c r="I289" s="59"/>
      <c r="J289" s="59"/>
      <c r="K289" s="60"/>
      <c r="L289" s="304"/>
      <c r="M289" s="305"/>
      <c r="N289" s="305"/>
      <c r="O289" s="305"/>
      <c r="P289" s="305"/>
      <c r="Q289" s="305"/>
      <c r="R289" s="305"/>
      <c r="S289" s="305"/>
      <c r="T289" s="305"/>
      <c r="U289" s="305"/>
      <c r="V289" s="305"/>
      <c r="W289" s="305"/>
      <c r="X289" s="306"/>
      <c r="Y289" s="307">
        <f>SUM(Y286:AB288)</f>
        <v>79</v>
      </c>
      <c r="Z289" s="308"/>
      <c r="AA289" s="308"/>
      <c r="AB289" s="309"/>
      <c r="AC289" s="299" t="s">
        <v>114</v>
      </c>
      <c r="AD289" s="59"/>
      <c r="AE289" s="59"/>
      <c r="AF289" s="59"/>
      <c r="AG289" s="60"/>
      <c r="AH289" s="304"/>
      <c r="AI289" s="305"/>
      <c r="AJ289" s="305"/>
      <c r="AK289" s="305"/>
      <c r="AL289" s="305"/>
      <c r="AM289" s="305"/>
      <c r="AN289" s="305"/>
      <c r="AO289" s="305"/>
      <c r="AP289" s="305"/>
      <c r="AQ289" s="305"/>
      <c r="AR289" s="305"/>
      <c r="AS289" s="305"/>
      <c r="AT289" s="306"/>
      <c r="AU289" s="307">
        <f>SUM(AU286:AX288)</f>
        <v>158</v>
      </c>
      <c r="AV289" s="308"/>
      <c r="AW289" s="308"/>
      <c r="AX289" s="310"/>
    </row>
    <row r="290" spans="1:50" ht="30" customHeight="1">
      <c r="A290" s="213"/>
      <c r="B290" s="214"/>
      <c r="C290" s="214"/>
      <c r="D290" s="214"/>
      <c r="E290" s="214"/>
      <c r="F290" s="215"/>
      <c r="G290" s="293" t="s">
        <v>176</v>
      </c>
      <c r="H290" s="294"/>
      <c r="I290" s="294"/>
      <c r="J290" s="294"/>
      <c r="K290" s="294"/>
      <c r="L290" s="294"/>
      <c r="M290" s="294"/>
      <c r="N290" s="294"/>
      <c r="O290" s="294"/>
      <c r="P290" s="294"/>
      <c r="Q290" s="294"/>
      <c r="R290" s="294"/>
      <c r="S290" s="294"/>
      <c r="T290" s="294"/>
      <c r="U290" s="294"/>
      <c r="V290" s="294"/>
      <c r="W290" s="294"/>
      <c r="X290" s="294"/>
      <c r="Y290" s="294"/>
      <c r="Z290" s="294"/>
      <c r="AA290" s="294"/>
      <c r="AB290" s="295"/>
      <c r="AC290" s="293" t="s">
        <v>181</v>
      </c>
      <c r="AD290" s="294"/>
      <c r="AE290" s="294"/>
      <c r="AF290" s="294"/>
      <c r="AG290" s="294"/>
      <c r="AH290" s="294"/>
      <c r="AI290" s="294"/>
      <c r="AJ290" s="294"/>
      <c r="AK290" s="294"/>
      <c r="AL290" s="294"/>
      <c r="AM290" s="294"/>
      <c r="AN290" s="294"/>
      <c r="AO290" s="294"/>
      <c r="AP290" s="294"/>
      <c r="AQ290" s="294"/>
      <c r="AR290" s="294"/>
      <c r="AS290" s="294"/>
      <c r="AT290" s="294"/>
      <c r="AU290" s="294"/>
      <c r="AV290" s="294"/>
      <c r="AW290" s="294"/>
      <c r="AX290" s="313"/>
    </row>
    <row r="291" spans="1:50" ht="24.75" customHeight="1">
      <c r="A291" s="213"/>
      <c r="B291" s="214"/>
      <c r="C291" s="214"/>
      <c r="D291" s="214"/>
      <c r="E291" s="214"/>
      <c r="F291" s="215"/>
      <c r="G291" s="299" t="s">
        <v>109</v>
      </c>
      <c r="H291" s="59"/>
      <c r="I291" s="59"/>
      <c r="J291" s="59"/>
      <c r="K291" s="60"/>
      <c r="L291" s="58" t="s">
        <v>110</v>
      </c>
      <c r="M291" s="59"/>
      <c r="N291" s="59"/>
      <c r="O291" s="59"/>
      <c r="P291" s="59"/>
      <c r="Q291" s="59"/>
      <c r="R291" s="59"/>
      <c r="S291" s="59"/>
      <c r="T291" s="59"/>
      <c r="U291" s="59"/>
      <c r="V291" s="59"/>
      <c r="W291" s="59"/>
      <c r="X291" s="60"/>
      <c r="Y291" s="300" t="s">
        <v>111</v>
      </c>
      <c r="Z291" s="301"/>
      <c r="AA291" s="301"/>
      <c r="AB291" s="302"/>
      <c r="AC291" s="299" t="s">
        <v>109</v>
      </c>
      <c r="AD291" s="59"/>
      <c r="AE291" s="59"/>
      <c r="AF291" s="59"/>
      <c r="AG291" s="60"/>
      <c r="AH291" s="58" t="s">
        <v>110</v>
      </c>
      <c r="AI291" s="59"/>
      <c r="AJ291" s="59"/>
      <c r="AK291" s="59"/>
      <c r="AL291" s="59"/>
      <c r="AM291" s="59"/>
      <c r="AN291" s="59"/>
      <c r="AO291" s="59"/>
      <c r="AP291" s="59"/>
      <c r="AQ291" s="59"/>
      <c r="AR291" s="59"/>
      <c r="AS291" s="59"/>
      <c r="AT291" s="60"/>
      <c r="AU291" s="300" t="s">
        <v>111</v>
      </c>
      <c r="AV291" s="301"/>
      <c r="AW291" s="301"/>
      <c r="AX291" s="303"/>
    </row>
    <row r="292" spans="1:50" ht="24.75" customHeight="1">
      <c r="A292" s="213"/>
      <c r="B292" s="214"/>
      <c r="C292" s="214"/>
      <c r="D292" s="214"/>
      <c r="E292" s="214"/>
      <c r="F292" s="215"/>
      <c r="G292" s="284" t="s">
        <v>113</v>
      </c>
      <c r="H292" s="285"/>
      <c r="I292" s="285"/>
      <c r="J292" s="285"/>
      <c r="K292" s="286"/>
      <c r="L292" s="287" t="s">
        <v>136</v>
      </c>
      <c r="M292" s="288"/>
      <c r="N292" s="288"/>
      <c r="O292" s="288"/>
      <c r="P292" s="288"/>
      <c r="Q292" s="288"/>
      <c r="R292" s="288"/>
      <c r="S292" s="288"/>
      <c r="T292" s="288"/>
      <c r="U292" s="288"/>
      <c r="V292" s="288"/>
      <c r="W292" s="288"/>
      <c r="X292" s="289"/>
      <c r="Y292" s="290">
        <v>70</v>
      </c>
      <c r="Z292" s="291"/>
      <c r="AA292" s="291"/>
      <c r="AB292" s="292"/>
      <c r="AC292" s="284" t="s">
        <v>115</v>
      </c>
      <c r="AD292" s="285"/>
      <c r="AE292" s="285"/>
      <c r="AF292" s="285"/>
      <c r="AG292" s="286"/>
      <c r="AH292" s="287" t="s">
        <v>180</v>
      </c>
      <c r="AI292" s="288"/>
      <c r="AJ292" s="288"/>
      <c r="AK292" s="288"/>
      <c r="AL292" s="288"/>
      <c r="AM292" s="288"/>
      <c r="AN292" s="288"/>
      <c r="AO292" s="288"/>
      <c r="AP292" s="288"/>
      <c r="AQ292" s="288"/>
      <c r="AR292" s="288"/>
      <c r="AS292" s="288"/>
      <c r="AT292" s="289"/>
      <c r="AU292" s="290">
        <v>79</v>
      </c>
      <c r="AV292" s="291"/>
      <c r="AW292" s="291"/>
      <c r="AX292" s="312"/>
    </row>
    <row r="293" spans="1:50" ht="24.75" customHeight="1">
      <c r="A293" s="213"/>
      <c r="B293" s="214"/>
      <c r="C293" s="214"/>
      <c r="D293" s="214"/>
      <c r="E293" s="214"/>
      <c r="F293" s="215"/>
      <c r="G293" s="275"/>
      <c r="H293" s="276"/>
      <c r="I293" s="276"/>
      <c r="J293" s="276"/>
      <c r="K293" s="277"/>
      <c r="L293" s="278"/>
      <c r="M293" s="279"/>
      <c r="N293" s="279"/>
      <c r="O293" s="279"/>
      <c r="P293" s="279"/>
      <c r="Q293" s="279"/>
      <c r="R293" s="279"/>
      <c r="S293" s="279"/>
      <c r="T293" s="279"/>
      <c r="U293" s="279"/>
      <c r="V293" s="279"/>
      <c r="W293" s="279"/>
      <c r="X293" s="280"/>
      <c r="Y293" s="281"/>
      <c r="Z293" s="282"/>
      <c r="AA293" s="282"/>
      <c r="AB293" s="283"/>
      <c r="AC293" s="275"/>
      <c r="AD293" s="276"/>
      <c r="AE293" s="276"/>
      <c r="AF293" s="276"/>
      <c r="AG293" s="277"/>
      <c r="AH293" s="278"/>
      <c r="AI293" s="279"/>
      <c r="AJ293" s="279"/>
      <c r="AK293" s="279"/>
      <c r="AL293" s="279"/>
      <c r="AM293" s="279"/>
      <c r="AN293" s="279"/>
      <c r="AO293" s="279"/>
      <c r="AP293" s="279"/>
      <c r="AQ293" s="279"/>
      <c r="AR293" s="279"/>
      <c r="AS293" s="279"/>
      <c r="AT293" s="280"/>
      <c r="AU293" s="281"/>
      <c r="AV293" s="282"/>
      <c r="AW293" s="282"/>
      <c r="AX293" s="311"/>
    </row>
    <row r="294" spans="1:50" ht="24.75" customHeight="1">
      <c r="A294" s="213"/>
      <c r="B294" s="214"/>
      <c r="C294" s="214"/>
      <c r="D294" s="214"/>
      <c r="E294" s="214"/>
      <c r="F294" s="215"/>
      <c r="G294" s="265"/>
      <c r="H294" s="266"/>
      <c r="I294" s="266"/>
      <c r="J294" s="266"/>
      <c r="K294" s="267"/>
      <c r="L294" s="268"/>
      <c r="M294" s="269"/>
      <c r="N294" s="269"/>
      <c r="O294" s="269"/>
      <c r="P294" s="269"/>
      <c r="Q294" s="269"/>
      <c r="R294" s="269"/>
      <c r="S294" s="269"/>
      <c r="T294" s="269"/>
      <c r="U294" s="269"/>
      <c r="V294" s="269"/>
      <c r="W294" s="269"/>
      <c r="X294" s="270"/>
      <c r="Y294" s="271"/>
      <c r="Z294" s="272"/>
      <c r="AA294" s="272"/>
      <c r="AB294" s="273"/>
      <c r="AC294" s="265"/>
      <c r="AD294" s="266"/>
      <c r="AE294" s="266"/>
      <c r="AF294" s="266"/>
      <c r="AG294" s="267"/>
      <c r="AH294" s="268"/>
      <c r="AI294" s="269"/>
      <c r="AJ294" s="269"/>
      <c r="AK294" s="269"/>
      <c r="AL294" s="269"/>
      <c r="AM294" s="269"/>
      <c r="AN294" s="269"/>
      <c r="AO294" s="269"/>
      <c r="AP294" s="269"/>
      <c r="AQ294" s="269"/>
      <c r="AR294" s="269"/>
      <c r="AS294" s="269"/>
      <c r="AT294" s="270"/>
      <c r="AU294" s="271"/>
      <c r="AV294" s="272"/>
      <c r="AW294" s="272"/>
      <c r="AX294" s="274"/>
    </row>
    <row r="295" spans="1:50" ht="24.75" customHeight="1" thickBot="1">
      <c r="A295" s="213"/>
      <c r="B295" s="214"/>
      <c r="C295" s="214"/>
      <c r="D295" s="214"/>
      <c r="E295" s="214"/>
      <c r="F295" s="215"/>
      <c r="G295" s="299" t="s">
        <v>114</v>
      </c>
      <c r="H295" s="59"/>
      <c r="I295" s="59"/>
      <c r="J295" s="59"/>
      <c r="K295" s="60"/>
      <c r="L295" s="304"/>
      <c r="M295" s="305"/>
      <c r="N295" s="305"/>
      <c r="O295" s="305"/>
      <c r="P295" s="305"/>
      <c r="Q295" s="305"/>
      <c r="R295" s="305"/>
      <c r="S295" s="305"/>
      <c r="T295" s="305"/>
      <c r="U295" s="305"/>
      <c r="V295" s="305"/>
      <c r="W295" s="305"/>
      <c r="X295" s="306"/>
      <c r="Y295" s="261">
        <f>SUM(Y292:AB294)</f>
        <v>70</v>
      </c>
      <c r="Z295" s="262"/>
      <c r="AA295" s="262"/>
      <c r="AB295" s="263"/>
      <c r="AC295" s="299" t="s">
        <v>114</v>
      </c>
      <c r="AD295" s="59"/>
      <c r="AE295" s="59"/>
      <c r="AF295" s="59"/>
      <c r="AG295" s="60"/>
      <c r="AH295" s="304"/>
      <c r="AI295" s="305"/>
      <c r="AJ295" s="305"/>
      <c r="AK295" s="305"/>
      <c r="AL295" s="305"/>
      <c r="AM295" s="305"/>
      <c r="AN295" s="305"/>
      <c r="AO295" s="305"/>
      <c r="AP295" s="305"/>
      <c r="AQ295" s="305"/>
      <c r="AR295" s="305"/>
      <c r="AS295" s="305"/>
      <c r="AT295" s="306"/>
      <c r="AU295" s="307">
        <f>SUM(AU292:AX294)</f>
        <v>79</v>
      </c>
      <c r="AV295" s="308"/>
      <c r="AW295" s="308"/>
      <c r="AX295" s="310"/>
    </row>
    <row r="296" spans="1:50" ht="30" customHeight="1">
      <c r="A296" s="213"/>
      <c r="B296" s="214"/>
      <c r="C296" s="214"/>
      <c r="D296" s="214"/>
      <c r="E296" s="214"/>
      <c r="F296" s="215"/>
      <c r="G296" s="293" t="s">
        <v>118</v>
      </c>
      <c r="H296" s="294"/>
      <c r="I296" s="294"/>
      <c r="J296" s="294"/>
      <c r="K296" s="294"/>
      <c r="L296" s="294"/>
      <c r="M296" s="294"/>
      <c r="N296" s="294"/>
      <c r="O296" s="294"/>
      <c r="P296" s="294"/>
      <c r="Q296" s="294"/>
      <c r="R296" s="294"/>
      <c r="S296" s="294"/>
      <c r="T296" s="294"/>
      <c r="U296" s="294"/>
      <c r="V296" s="294"/>
      <c r="W296" s="294"/>
      <c r="X296" s="294"/>
      <c r="Y296" s="294"/>
      <c r="Z296" s="294"/>
      <c r="AA296" s="294"/>
      <c r="AB296" s="295"/>
      <c r="AC296" s="293" t="s">
        <v>184</v>
      </c>
      <c r="AD296" s="294"/>
      <c r="AE296" s="294"/>
      <c r="AF296" s="294"/>
      <c r="AG296" s="294"/>
      <c r="AH296" s="294"/>
      <c r="AI296" s="294"/>
      <c r="AJ296" s="294"/>
      <c r="AK296" s="294"/>
      <c r="AL296" s="294"/>
      <c r="AM296" s="294"/>
      <c r="AN296" s="294"/>
      <c r="AO296" s="294"/>
      <c r="AP296" s="294"/>
      <c r="AQ296" s="294"/>
      <c r="AR296" s="294"/>
      <c r="AS296" s="294"/>
      <c r="AT296" s="294"/>
      <c r="AU296" s="294"/>
      <c r="AV296" s="294"/>
      <c r="AW296" s="294"/>
      <c r="AX296" s="313"/>
    </row>
    <row r="297" spans="1:50" ht="24.75" customHeight="1">
      <c r="A297" s="213"/>
      <c r="B297" s="214"/>
      <c r="C297" s="214"/>
      <c r="D297" s="214"/>
      <c r="E297" s="214"/>
      <c r="F297" s="215"/>
      <c r="G297" s="299" t="s">
        <v>109</v>
      </c>
      <c r="H297" s="59"/>
      <c r="I297" s="59"/>
      <c r="J297" s="59"/>
      <c r="K297" s="60"/>
      <c r="L297" s="58" t="s">
        <v>110</v>
      </c>
      <c r="M297" s="59"/>
      <c r="N297" s="59"/>
      <c r="O297" s="59"/>
      <c r="P297" s="59"/>
      <c r="Q297" s="59"/>
      <c r="R297" s="59"/>
      <c r="S297" s="59"/>
      <c r="T297" s="59"/>
      <c r="U297" s="59"/>
      <c r="V297" s="59"/>
      <c r="W297" s="59"/>
      <c r="X297" s="60"/>
      <c r="Y297" s="300" t="s">
        <v>111</v>
      </c>
      <c r="Z297" s="301"/>
      <c r="AA297" s="301"/>
      <c r="AB297" s="302"/>
      <c r="AC297" s="299" t="s">
        <v>109</v>
      </c>
      <c r="AD297" s="59"/>
      <c r="AE297" s="59"/>
      <c r="AF297" s="59"/>
      <c r="AG297" s="60"/>
      <c r="AH297" s="58" t="s">
        <v>110</v>
      </c>
      <c r="AI297" s="59"/>
      <c r="AJ297" s="59"/>
      <c r="AK297" s="59"/>
      <c r="AL297" s="59"/>
      <c r="AM297" s="59"/>
      <c r="AN297" s="59"/>
      <c r="AO297" s="59"/>
      <c r="AP297" s="59"/>
      <c r="AQ297" s="59"/>
      <c r="AR297" s="59"/>
      <c r="AS297" s="59"/>
      <c r="AT297" s="60"/>
      <c r="AU297" s="300" t="s">
        <v>111</v>
      </c>
      <c r="AV297" s="301"/>
      <c r="AW297" s="301"/>
      <c r="AX297" s="303"/>
    </row>
    <row r="298" spans="1:50" ht="24.75" customHeight="1">
      <c r="A298" s="213"/>
      <c r="B298" s="214"/>
      <c r="C298" s="214"/>
      <c r="D298" s="214"/>
      <c r="E298" s="214"/>
      <c r="F298" s="215"/>
      <c r="G298" s="284" t="s">
        <v>113</v>
      </c>
      <c r="H298" s="285"/>
      <c r="I298" s="285"/>
      <c r="J298" s="285"/>
      <c r="K298" s="286"/>
      <c r="L298" s="287" t="s">
        <v>119</v>
      </c>
      <c r="M298" s="288"/>
      <c r="N298" s="288"/>
      <c r="O298" s="288"/>
      <c r="P298" s="288"/>
      <c r="Q298" s="288"/>
      <c r="R298" s="288"/>
      <c r="S298" s="288"/>
      <c r="T298" s="288"/>
      <c r="U298" s="288"/>
      <c r="V298" s="288"/>
      <c r="W298" s="288"/>
      <c r="X298" s="289"/>
      <c r="Y298" s="290">
        <v>64</v>
      </c>
      <c r="Z298" s="291"/>
      <c r="AA298" s="291"/>
      <c r="AB298" s="292"/>
      <c r="AC298" s="284" t="s">
        <v>152</v>
      </c>
      <c r="AD298" s="285"/>
      <c r="AE298" s="285"/>
      <c r="AF298" s="285"/>
      <c r="AG298" s="286"/>
      <c r="AH298" s="287" t="s">
        <v>145</v>
      </c>
      <c r="AI298" s="288"/>
      <c r="AJ298" s="288"/>
      <c r="AK298" s="288"/>
      <c r="AL298" s="288"/>
      <c r="AM298" s="288"/>
      <c r="AN298" s="288"/>
      <c r="AO298" s="288"/>
      <c r="AP298" s="288"/>
      <c r="AQ298" s="288"/>
      <c r="AR298" s="288"/>
      <c r="AS298" s="288"/>
      <c r="AT298" s="289"/>
      <c r="AU298" s="290">
        <v>28</v>
      </c>
      <c r="AV298" s="291"/>
      <c r="AW298" s="291"/>
      <c r="AX298" s="312"/>
    </row>
    <row r="299" spans="1:50" ht="24.75" customHeight="1">
      <c r="A299" s="213"/>
      <c r="B299" s="214"/>
      <c r="C299" s="214"/>
      <c r="D299" s="214"/>
      <c r="E299" s="214"/>
      <c r="F299" s="215"/>
      <c r="G299" s="275"/>
      <c r="H299" s="276"/>
      <c r="I299" s="276"/>
      <c r="J299" s="276"/>
      <c r="K299" s="277"/>
      <c r="L299" s="278"/>
      <c r="M299" s="279"/>
      <c r="N299" s="279"/>
      <c r="O299" s="279"/>
      <c r="P299" s="279"/>
      <c r="Q299" s="279"/>
      <c r="R299" s="279"/>
      <c r="S299" s="279"/>
      <c r="T299" s="279"/>
      <c r="U299" s="279"/>
      <c r="V299" s="279"/>
      <c r="W299" s="279"/>
      <c r="X299" s="280"/>
      <c r="Y299" s="281"/>
      <c r="Z299" s="282"/>
      <c r="AA299" s="282"/>
      <c r="AB299" s="283"/>
      <c r="AC299" s="275"/>
      <c r="AD299" s="276"/>
      <c r="AE299" s="276"/>
      <c r="AF299" s="276"/>
      <c r="AG299" s="277"/>
      <c r="AH299" s="278"/>
      <c r="AI299" s="279"/>
      <c r="AJ299" s="279"/>
      <c r="AK299" s="279"/>
      <c r="AL299" s="279"/>
      <c r="AM299" s="279"/>
      <c r="AN299" s="279"/>
      <c r="AO299" s="279"/>
      <c r="AP299" s="279"/>
      <c r="AQ299" s="279"/>
      <c r="AR299" s="279"/>
      <c r="AS299" s="279"/>
      <c r="AT299" s="280"/>
      <c r="AU299" s="281"/>
      <c r="AV299" s="282"/>
      <c r="AW299" s="282"/>
      <c r="AX299" s="311"/>
    </row>
    <row r="300" spans="1:50" ht="24.75" customHeight="1">
      <c r="A300" s="213"/>
      <c r="B300" s="214"/>
      <c r="C300" s="214"/>
      <c r="D300" s="214"/>
      <c r="E300" s="214"/>
      <c r="F300" s="215"/>
      <c r="G300" s="265"/>
      <c r="H300" s="266"/>
      <c r="I300" s="266"/>
      <c r="J300" s="266"/>
      <c r="K300" s="267"/>
      <c r="L300" s="268"/>
      <c r="M300" s="269"/>
      <c r="N300" s="269"/>
      <c r="O300" s="269"/>
      <c r="P300" s="269"/>
      <c r="Q300" s="269"/>
      <c r="R300" s="269"/>
      <c r="S300" s="269"/>
      <c r="T300" s="269"/>
      <c r="U300" s="269"/>
      <c r="V300" s="269"/>
      <c r="W300" s="269"/>
      <c r="X300" s="270"/>
      <c r="Y300" s="271"/>
      <c r="Z300" s="272"/>
      <c r="AA300" s="272"/>
      <c r="AB300" s="273"/>
      <c r="AC300" s="265"/>
      <c r="AD300" s="266"/>
      <c r="AE300" s="266"/>
      <c r="AF300" s="266"/>
      <c r="AG300" s="267"/>
      <c r="AH300" s="268"/>
      <c r="AI300" s="269"/>
      <c r="AJ300" s="269"/>
      <c r="AK300" s="269"/>
      <c r="AL300" s="269"/>
      <c r="AM300" s="269"/>
      <c r="AN300" s="269"/>
      <c r="AO300" s="269"/>
      <c r="AP300" s="269"/>
      <c r="AQ300" s="269"/>
      <c r="AR300" s="269"/>
      <c r="AS300" s="269"/>
      <c r="AT300" s="270"/>
      <c r="AU300" s="271"/>
      <c r="AV300" s="272"/>
      <c r="AW300" s="272"/>
      <c r="AX300" s="274"/>
    </row>
    <row r="301" spans="1:50" ht="24.75" customHeight="1" thickBot="1">
      <c r="A301" s="317"/>
      <c r="B301" s="318"/>
      <c r="C301" s="318"/>
      <c r="D301" s="318"/>
      <c r="E301" s="318"/>
      <c r="F301" s="319"/>
      <c r="G301" s="255" t="s">
        <v>114</v>
      </c>
      <c r="H301" s="256"/>
      <c r="I301" s="256"/>
      <c r="J301" s="256"/>
      <c r="K301" s="257"/>
      <c r="L301" s="258"/>
      <c r="M301" s="259"/>
      <c r="N301" s="259"/>
      <c r="O301" s="259"/>
      <c r="P301" s="259"/>
      <c r="Q301" s="259"/>
      <c r="R301" s="259"/>
      <c r="S301" s="259"/>
      <c r="T301" s="259"/>
      <c r="U301" s="259"/>
      <c r="V301" s="259"/>
      <c r="W301" s="259"/>
      <c r="X301" s="260"/>
      <c r="Y301" s="261">
        <f>SUM(Y298:AB300)</f>
        <v>64</v>
      </c>
      <c r="Z301" s="262"/>
      <c r="AA301" s="262"/>
      <c r="AB301" s="263"/>
      <c r="AC301" s="255" t="s">
        <v>114</v>
      </c>
      <c r="AD301" s="256"/>
      <c r="AE301" s="256"/>
      <c r="AF301" s="256"/>
      <c r="AG301" s="257"/>
      <c r="AH301" s="258"/>
      <c r="AI301" s="259"/>
      <c r="AJ301" s="259"/>
      <c r="AK301" s="259"/>
      <c r="AL301" s="259"/>
      <c r="AM301" s="259"/>
      <c r="AN301" s="259"/>
      <c r="AO301" s="259"/>
      <c r="AP301" s="259"/>
      <c r="AQ301" s="259"/>
      <c r="AR301" s="259"/>
      <c r="AS301" s="259"/>
      <c r="AT301" s="260"/>
      <c r="AU301" s="261">
        <f>SUM(AU298:AX300)</f>
        <v>28</v>
      </c>
      <c r="AV301" s="262"/>
      <c r="AW301" s="262"/>
      <c r="AX301" s="264"/>
    </row>
    <row r="302" spans="1:50" ht="24.75" customHeight="1">
      <c r="A302" s="41"/>
      <c r="B302" s="16"/>
      <c r="C302" s="16"/>
      <c r="D302" s="16"/>
      <c r="E302" s="16"/>
      <c r="F302" s="16"/>
      <c r="G302" s="19"/>
      <c r="H302" s="19"/>
      <c r="I302" s="19"/>
      <c r="J302" s="19"/>
      <c r="K302" s="19"/>
      <c r="L302" s="20"/>
      <c r="M302" s="19"/>
      <c r="N302" s="19"/>
      <c r="O302" s="19"/>
      <c r="P302" s="19"/>
      <c r="Q302" s="19"/>
      <c r="R302" s="19"/>
      <c r="S302" s="19"/>
      <c r="T302" s="19"/>
      <c r="U302" s="19"/>
      <c r="V302" s="19"/>
      <c r="W302" s="19"/>
      <c r="X302" s="19"/>
      <c r="Y302" s="21"/>
      <c r="Z302" s="21"/>
      <c r="AA302" s="21"/>
      <c r="AB302" s="21"/>
      <c r="AC302" s="19"/>
      <c r="AD302" s="19"/>
      <c r="AE302" s="19"/>
      <c r="AF302" s="19"/>
      <c r="AG302" s="19"/>
      <c r="AH302" s="20"/>
      <c r="AI302" s="19"/>
      <c r="AJ302" s="19"/>
      <c r="AK302" s="19"/>
      <c r="AL302" s="19"/>
      <c r="AM302" s="19"/>
      <c r="AN302" s="19"/>
      <c r="AO302" s="19"/>
      <c r="AP302" s="19"/>
      <c r="AQ302" s="19"/>
      <c r="AR302" s="19"/>
      <c r="AS302" s="19"/>
      <c r="AT302" s="19"/>
      <c r="AU302" s="21"/>
      <c r="AV302" s="21"/>
      <c r="AW302" s="21"/>
      <c r="AX302" s="45"/>
    </row>
    <row r="303" spans="1:50" ht="14.25" thickBot="1">
      <c r="A303" s="42"/>
      <c r="AX303" s="42"/>
    </row>
    <row r="304" spans="1:50" ht="17.25">
      <c r="A304" s="314" t="s">
        <v>272</v>
      </c>
      <c r="B304" s="315"/>
      <c r="C304" s="315"/>
      <c r="D304" s="315"/>
      <c r="E304" s="315"/>
      <c r="F304" s="316"/>
      <c r="G304" s="320" t="s">
        <v>183</v>
      </c>
      <c r="H304" s="321"/>
      <c r="I304" s="321"/>
      <c r="J304" s="321"/>
      <c r="K304" s="321"/>
      <c r="L304" s="321"/>
      <c r="M304" s="321"/>
      <c r="N304" s="321"/>
      <c r="O304" s="321"/>
      <c r="P304" s="321"/>
      <c r="Q304" s="321"/>
      <c r="R304" s="321"/>
      <c r="S304" s="321"/>
      <c r="T304" s="321"/>
      <c r="U304" s="321"/>
      <c r="V304" s="321"/>
      <c r="W304" s="321"/>
      <c r="X304" s="321"/>
      <c r="Y304" s="321"/>
      <c r="Z304" s="321"/>
      <c r="AA304" s="321"/>
      <c r="AB304" s="322"/>
      <c r="AC304" s="320" t="s">
        <v>190</v>
      </c>
      <c r="AD304" s="321"/>
      <c r="AE304" s="321"/>
      <c r="AF304" s="321"/>
      <c r="AG304" s="321"/>
      <c r="AH304" s="321"/>
      <c r="AI304" s="321"/>
      <c r="AJ304" s="321"/>
      <c r="AK304" s="321"/>
      <c r="AL304" s="321"/>
      <c r="AM304" s="321"/>
      <c r="AN304" s="321"/>
      <c r="AO304" s="321"/>
      <c r="AP304" s="321"/>
      <c r="AQ304" s="321"/>
      <c r="AR304" s="321"/>
      <c r="AS304" s="321"/>
      <c r="AT304" s="321"/>
      <c r="AU304" s="321"/>
      <c r="AV304" s="321"/>
      <c r="AW304" s="321"/>
      <c r="AX304" s="323"/>
    </row>
    <row r="305" spans="1:50" ht="24.75" customHeight="1">
      <c r="A305" s="213"/>
      <c r="B305" s="214"/>
      <c r="C305" s="214"/>
      <c r="D305" s="214"/>
      <c r="E305" s="214"/>
      <c r="F305" s="215"/>
      <c r="G305" s="299" t="s">
        <v>109</v>
      </c>
      <c r="H305" s="59"/>
      <c r="I305" s="59"/>
      <c r="J305" s="59"/>
      <c r="K305" s="60"/>
      <c r="L305" s="58" t="s">
        <v>110</v>
      </c>
      <c r="M305" s="59"/>
      <c r="N305" s="59"/>
      <c r="O305" s="59"/>
      <c r="P305" s="59"/>
      <c r="Q305" s="59"/>
      <c r="R305" s="59"/>
      <c r="S305" s="59"/>
      <c r="T305" s="59"/>
      <c r="U305" s="59"/>
      <c r="V305" s="59"/>
      <c r="W305" s="59"/>
      <c r="X305" s="60"/>
      <c r="Y305" s="300" t="s">
        <v>111</v>
      </c>
      <c r="Z305" s="301"/>
      <c r="AA305" s="301"/>
      <c r="AB305" s="302"/>
      <c r="AC305" s="299" t="s">
        <v>109</v>
      </c>
      <c r="AD305" s="59"/>
      <c r="AE305" s="59"/>
      <c r="AF305" s="59"/>
      <c r="AG305" s="60"/>
      <c r="AH305" s="58" t="s">
        <v>110</v>
      </c>
      <c r="AI305" s="59"/>
      <c r="AJ305" s="59"/>
      <c r="AK305" s="59"/>
      <c r="AL305" s="59"/>
      <c r="AM305" s="59"/>
      <c r="AN305" s="59"/>
      <c r="AO305" s="59"/>
      <c r="AP305" s="59"/>
      <c r="AQ305" s="59"/>
      <c r="AR305" s="59"/>
      <c r="AS305" s="59"/>
      <c r="AT305" s="60"/>
      <c r="AU305" s="300" t="s">
        <v>111</v>
      </c>
      <c r="AV305" s="301"/>
      <c r="AW305" s="301"/>
      <c r="AX305" s="303"/>
    </row>
    <row r="306" spans="1:50" ht="24.75" customHeight="1">
      <c r="A306" s="213"/>
      <c r="B306" s="214"/>
      <c r="C306" s="214"/>
      <c r="D306" s="214"/>
      <c r="E306" s="214"/>
      <c r="F306" s="215"/>
      <c r="G306" s="284" t="s">
        <v>113</v>
      </c>
      <c r="H306" s="285"/>
      <c r="I306" s="285"/>
      <c r="J306" s="285"/>
      <c r="K306" s="286"/>
      <c r="L306" s="287" t="s">
        <v>182</v>
      </c>
      <c r="M306" s="288"/>
      <c r="N306" s="288"/>
      <c r="O306" s="288"/>
      <c r="P306" s="288"/>
      <c r="Q306" s="288"/>
      <c r="R306" s="288"/>
      <c r="S306" s="288"/>
      <c r="T306" s="288"/>
      <c r="U306" s="288"/>
      <c r="V306" s="288"/>
      <c r="W306" s="288"/>
      <c r="X306" s="289"/>
      <c r="Y306" s="290">
        <v>19</v>
      </c>
      <c r="Z306" s="291"/>
      <c r="AA306" s="291"/>
      <c r="AB306" s="292"/>
      <c r="AC306" s="284" t="s">
        <v>191</v>
      </c>
      <c r="AD306" s="285"/>
      <c r="AE306" s="285"/>
      <c r="AF306" s="285"/>
      <c r="AG306" s="286"/>
      <c r="AH306" s="287" t="s">
        <v>189</v>
      </c>
      <c r="AI306" s="288"/>
      <c r="AJ306" s="288"/>
      <c r="AK306" s="288"/>
      <c r="AL306" s="288"/>
      <c r="AM306" s="288"/>
      <c r="AN306" s="288"/>
      <c r="AO306" s="288"/>
      <c r="AP306" s="288"/>
      <c r="AQ306" s="288"/>
      <c r="AR306" s="288"/>
      <c r="AS306" s="288"/>
      <c r="AT306" s="289"/>
      <c r="AU306" s="290">
        <v>12</v>
      </c>
      <c r="AV306" s="291"/>
      <c r="AW306" s="291"/>
      <c r="AX306" s="312"/>
    </row>
    <row r="307" spans="1:50" ht="24.75" customHeight="1">
      <c r="A307" s="213"/>
      <c r="B307" s="214"/>
      <c r="C307" s="214"/>
      <c r="D307" s="214"/>
      <c r="E307" s="214"/>
      <c r="F307" s="215"/>
      <c r="G307" s="275"/>
      <c r="H307" s="276"/>
      <c r="I307" s="276"/>
      <c r="J307" s="276"/>
      <c r="K307" s="277"/>
      <c r="L307" s="278"/>
      <c r="M307" s="279"/>
      <c r="N307" s="279"/>
      <c r="O307" s="279"/>
      <c r="P307" s="279"/>
      <c r="Q307" s="279"/>
      <c r="R307" s="279"/>
      <c r="S307" s="279"/>
      <c r="T307" s="279"/>
      <c r="U307" s="279"/>
      <c r="V307" s="279"/>
      <c r="W307" s="279"/>
      <c r="X307" s="280"/>
      <c r="Y307" s="281"/>
      <c r="Z307" s="282"/>
      <c r="AA307" s="282"/>
      <c r="AB307" s="283"/>
      <c r="AC307" s="275"/>
      <c r="AD307" s="276"/>
      <c r="AE307" s="276"/>
      <c r="AF307" s="276"/>
      <c r="AG307" s="277"/>
      <c r="AH307" s="278"/>
      <c r="AI307" s="279"/>
      <c r="AJ307" s="279"/>
      <c r="AK307" s="279"/>
      <c r="AL307" s="279"/>
      <c r="AM307" s="279"/>
      <c r="AN307" s="279"/>
      <c r="AO307" s="279"/>
      <c r="AP307" s="279"/>
      <c r="AQ307" s="279"/>
      <c r="AR307" s="279"/>
      <c r="AS307" s="279"/>
      <c r="AT307" s="280"/>
      <c r="AU307" s="281"/>
      <c r="AV307" s="282"/>
      <c r="AW307" s="282"/>
      <c r="AX307" s="311"/>
    </row>
    <row r="308" spans="1:50" ht="24.75" customHeight="1">
      <c r="A308" s="213"/>
      <c r="B308" s="214"/>
      <c r="C308" s="214"/>
      <c r="D308" s="214"/>
      <c r="E308" s="214"/>
      <c r="F308" s="215"/>
      <c r="G308" s="265"/>
      <c r="H308" s="266"/>
      <c r="I308" s="266"/>
      <c r="J308" s="266"/>
      <c r="K308" s="267"/>
      <c r="L308" s="268"/>
      <c r="M308" s="269"/>
      <c r="N308" s="269"/>
      <c r="O308" s="269"/>
      <c r="P308" s="269"/>
      <c r="Q308" s="269"/>
      <c r="R308" s="269"/>
      <c r="S308" s="269"/>
      <c r="T308" s="269"/>
      <c r="U308" s="269"/>
      <c r="V308" s="269"/>
      <c r="W308" s="269"/>
      <c r="X308" s="270"/>
      <c r="Y308" s="271"/>
      <c r="Z308" s="272"/>
      <c r="AA308" s="272"/>
      <c r="AB308" s="273"/>
      <c r="AC308" s="265"/>
      <c r="AD308" s="266"/>
      <c r="AE308" s="266"/>
      <c r="AF308" s="266"/>
      <c r="AG308" s="267"/>
      <c r="AH308" s="268"/>
      <c r="AI308" s="269"/>
      <c r="AJ308" s="269"/>
      <c r="AK308" s="269"/>
      <c r="AL308" s="269"/>
      <c r="AM308" s="269"/>
      <c r="AN308" s="269"/>
      <c r="AO308" s="269"/>
      <c r="AP308" s="269"/>
      <c r="AQ308" s="269"/>
      <c r="AR308" s="269"/>
      <c r="AS308" s="269"/>
      <c r="AT308" s="270"/>
      <c r="AU308" s="271"/>
      <c r="AV308" s="272"/>
      <c r="AW308" s="272"/>
      <c r="AX308" s="274"/>
    </row>
    <row r="309" spans="1:50" ht="24.75" customHeight="1">
      <c r="A309" s="213"/>
      <c r="B309" s="214"/>
      <c r="C309" s="214"/>
      <c r="D309" s="214"/>
      <c r="E309" s="214"/>
      <c r="F309" s="215"/>
      <c r="G309" s="299" t="s">
        <v>114</v>
      </c>
      <c r="H309" s="59"/>
      <c r="I309" s="59"/>
      <c r="J309" s="59"/>
      <c r="K309" s="60"/>
      <c r="L309" s="304"/>
      <c r="M309" s="305"/>
      <c r="N309" s="305"/>
      <c r="O309" s="305"/>
      <c r="P309" s="305"/>
      <c r="Q309" s="305"/>
      <c r="R309" s="305"/>
      <c r="S309" s="305"/>
      <c r="T309" s="305"/>
      <c r="U309" s="305"/>
      <c r="V309" s="305"/>
      <c r="W309" s="305"/>
      <c r="X309" s="306"/>
      <c r="Y309" s="307">
        <f>SUM(Y306:AB308)</f>
        <v>19</v>
      </c>
      <c r="Z309" s="308"/>
      <c r="AA309" s="308"/>
      <c r="AB309" s="309"/>
      <c r="AC309" s="299" t="s">
        <v>114</v>
      </c>
      <c r="AD309" s="59"/>
      <c r="AE309" s="59"/>
      <c r="AF309" s="59"/>
      <c r="AG309" s="60"/>
      <c r="AH309" s="304"/>
      <c r="AI309" s="305"/>
      <c r="AJ309" s="305"/>
      <c r="AK309" s="305"/>
      <c r="AL309" s="305"/>
      <c r="AM309" s="305"/>
      <c r="AN309" s="305"/>
      <c r="AO309" s="305"/>
      <c r="AP309" s="305"/>
      <c r="AQ309" s="305"/>
      <c r="AR309" s="305"/>
      <c r="AS309" s="305"/>
      <c r="AT309" s="306"/>
      <c r="AU309" s="307">
        <f>SUM(AU306:AX308)</f>
        <v>12</v>
      </c>
      <c r="AV309" s="308"/>
      <c r="AW309" s="308"/>
      <c r="AX309" s="310"/>
    </row>
    <row r="310" spans="1:50" ht="30" customHeight="1">
      <c r="A310" s="213"/>
      <c r="B310" s="214"/>
      <c r="C310" s="214"/>
      <c r="D310" s="214"/>
      <c r="E310" s="214"/>
      <c r="F310" s="215"/>
      <c r="G310" s="293" t="s">
        <v>185</v>
      </c>
      <c r="H310" s="294"/>
      <c r="I310" s="294"/>
      <c r="J310" s="294"/>
      <c r="K310" s="294"/>
      <c r="L310" s="294"/>
      <c r="M310" s="294"/>
      <c r="N310" s="294"/>
      <c r="O310" s="294"/>
      <c r="P310" s="294"/>
      <c r="Q310" s="294"/>
      <c r="R310" s="294"/>
      <c r="S310" s="294"/>
      <c r="T310" s="294"/>
      <c r="U310" s="294"/>
      <c r="V310" s="294"/>
      <c r="W310" s="294"/>
      <c r="X310" s="294"/>
      <c r="Y310" s="294"/>
      <c r="Z310" s="294"/>
      <c r="AA310" s="294"/>
      <c r="AB310" s="295"/>
      <c r="AC310" s="293" t="s">
        <v>192</v>
      </c>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313"/>
    </row>
    <row r="311" spans="1:50" ht="25.5" customHeight="1">
      <c r="A311" s="213"/>
      <c r="B311" s="214"/>
      <c r="C311" s="214"/>
      <c r="D311" s="214"/>
      <c r="E311" s="214"/>
      <c r="F311" s="215"/>
      <c r="G311" s="299" t="s">
        <v>109</v>
      </c>
      <c r="H311" s="59"/>
      <c r="I311" s="59"/>
      <c r="J311" s="59"/>
      <c r="K311" s="60"/>
      <c r="L311" s="58" t="s">
        <v>110</v>
      </c>
      <c r="M311" s="59"/>
      <c r="N311" s="59"/>
      <c r="O311" s="59"/>
      <c r="P311" s="59"/>
      <c r="Q311" s="59"/>
      <c r="R311" s="59"/>
      <c r="S311" s="59"/>
      <c r="T311" s="59"/>
      <c r="U311" s="59"/>
      <c r="V311" s="59"/>
      <c r="W311" s="59"/>
      <c r="X311" s="60"/>
      <c r="Y311" s="300" t="s">
        <v>111</v>
      </c>
      <c r="Z311" s="301"/>
      <c r="AA311" s="301"/>
      <c r="AB311" s="302"/>
      <c r="AC311" s="299" t="s">
        <v>109</v>
      </c>
      <c r="AD311" s="59"/>
      <c r="AE311" s="59"/>
      <c r="AF311" s="59"/>
      <c r="AG311" s="60"/>
      <c r="AH311" s="58" t="s">
        <v>110</v>
      </c>
      <c r="AI311" s="59"/>
      <c r="AJ311" s="59"/>
      <c r="AK311" s="59"/>
      <c r="AL311" s="59"/>
      <c r="AM311" s="59"/>
      <c r="AN311" s="59"/>
      <c r="AO311" s="59"/>
      <c r="AP311" s="59"/>
      <c r="AQ311" s="59"/>
      <c r="AR311" s="59"/>
      <c r="AS311" s="59"/>
      <c r="AT311" s="60"/>
      <c r="AU311" s="300" t="s">
        <v>111</v>
      </c>
      <c r="AV311" s="301"/>
      <c r="AW311" s="301"/>
      <c r="AX311" s="303"/>
    </row>
    <row r="312" spans="1:50" ht="24.75" customHeight="1">
      <c r="A312" s="213"/>
      <c r="B312" s="214"/>
      <c r="C312" s="214"/>
      <c r="D312" s="214"/>
      <c r="E312" s="214"/>
      <c r="F312" s="215"/>
      <c r="G312" s="284" t="s">
        <v>113</v>
      </c>
      <c r="H312" s="285"/>
      <c r="I312" s="285"/>
      <c r="J312" s="285"/>
      <c r="K312" s="286"/>
      <c r="L312" s="287" t="s">
        <v>142</v>
      </c>
      <c r="M312" s="288"/>
      <c r="N312" s="288"/>
      <c r="O312" s="288"/>
      <c r="P312" s="288"/>
      <c r="Q312" s="288"/>
      <c r="R312" s="288"/>
      <c r="S312" s="288"/>
      <c r="T312" s="288"/>
      <c r="U312" s="288"/>
      <c r="V312" s="288"/>
      <c r="W312" s="288"/>
      <c r="X312" s="289"/>
      <c r="Y312" s="290">
        <v>15</v>
      </c>
      <c r="Z312" s="291"/>
      <c r="AA312" s="291"/>
      <c r="AB312" s="292"/>
      <c r="AC312" s="284" t="s">
        <v>191</v>
      </c>
      <c r="AD312" s="285"/>
      <c r="AE312" s="285"/>
      <c r="AF312" s="285"/>
      <c r="AG312" s="286"/>
      <c r="AH312" s="287" t="s">
        <v>144</v>
      </c>
      <c r="AI312" s="288"/>
      <c r="AJ312" s="288"/>
      <c r="AK312" s="288"/>
      <c r="AL312" s="288"/>
      <c r="AM312" s="288"/>
      <c r="AN312" s="288"/>
      <c r="AO312" s="288"/>
      <c r="AP312" s="288"/>
      <c r="AQ312" s="288"/>
      <c r="AR312" s="288"/>
      <c r="AS312" s="288"/>
      <c r="AT312" s="289"/>
      <c r="AU312" s="290">
        <v>12</v>
      </c>
      <c r="AV312" s="291"/>
      <c r="AW312" s="291"/>
      <c r="AX312" s="312"/>
    </row>
    <row r="313" spans="1:50" ht="24.75" customHeight="1">
      <c r="A313" s="213"/>
      <c r="B313" s="214"/>
      <c r="C313" s="214"/>
      <c r="D313" s="214"/>
      <c r="E313" s="214"/>
      <c r="F313" s="215"/>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311"/>
    </row>
    <row r="314" spans="1:50" ht="24.75" customHeight="1">
      <c r="A314" s="213"/>
      <c r="B314" s="214"/>
      <c r="C314" s="214"/>
      <c r="D314" s="214"/>
      <c r="E314" s="214"/>
      <c r="F314" s="215"/>
      <c r="G314" s="265"/>
      <c r="H314" s="266"/>
      <c r="I314" s="266"/>
      <c r="J314" s="266"/>
      <c r="K314" s="267"/>
      <c r="L314" s="268"/>
      <c r="M314" s="269"/>
      <c r="N314" s="269"/>
      <c r="O314" s="269"/>
      <c r="P314" s="269"/>
      <c r="Q314" s="269"/>
      <c r="R314" s="269"/>
      <c r="S314" s="269"/>
      <c r="T314" s="269"/>
      <c r="U314" s="269"/>
      <c r="V314" s="269"/>
      <c r="W314" s="269"/>
      <c r="X314" s="270"/>
      <c r="Y314" s="271"/>
      <c r="Z314" s="272"/>
      <c r="AA314" s="272"/>
      <c r="AB314" s="273"/>
      <c r="AC314" s="265"/>
      <c r="AD314" s="266"/>
      <c r="AE314" s="266"/>
      <c r="AF314" s="266"/>
      <c r="AG314" s="267"/>
      <c r="AH314" s="268"/>
      <c r="AI314" s="269"/>
      <c r="AJ314" s="269"/>
      <c r="AK314" s="269"/>
      <c r="AL314" s="269"/>
      <c r="AM314" s="269"/>
      <c r="AN314" s="269"/>
      <c r="AO314" s="269"/>
      <c r="AP314" s="269"/>
      <c r="AQ314" s="269"/>
      <c r="AR314" s="269"/>
      <c r="AS314" s="269"/>
      <c r="AT314" s="270"/>
      <c r="AU314" s="271"/>
      <c r="AV314" s="272"/>
      <c r="AW314" s="272"/>
      <c r="AX314" s="274"/>
    </row>
    <row r="315" spans="1:50" ht="24.75" customHeight="1">
      <c r="A315" s="213"/>
      <c r="B315" s="214"/>
      <c r="C315" s="214"/>
      <c r="D315" s="214"/>
      <c r="E315" s="214"/>
      <c r="F315" s="215"/>
      <c r="G315" s="299" t="s">
        <v>114</v>
      </c>
      <c r="H315" s="59"/>
      <c r="I315" s="59"/>
      <c r="J315" s="59"/>
      <c r="K315" s="60"/>
      <c r="L315" s="304"/>
      <c r="M315" s="305"/>
      <c r="N315" s="305"/>
      <c r="O315" s="305"/>
      <c r="P315" s="305"/>
      <c r="Q315" s="305"/>
      <c r="R315" s="305"/>
      <c r="S315" s="305"/>
      <c r="T315" s="305"/>
      <c r="U315" s="305"/>
      <c r="V315" s="305"/>
      <c r="W315" s="305"/>
      <c r="X315" s="306"/>
      <c r="Y315" s="307">
        <f>SUM(Y312:AB314)</f>
        <v>15</v>
      </c>
      <c r="Z315" s="308"/>
      <c r="AA315" s="308"/>
      <c r="AB315" s="309"/>
      <c r="AC315" s="299" t="s">
        <v>114</v>
      </c>
      <c r="AD315" s="59"/>
      <c r="AE315" s="59"/>
      <c r="AF315" s="59"/>
      <c r="AG315" s="60"/>
      <c r="AH315" s="304"/>
      <c r="AI315" s="305"/>
      <c r="AJ315" s="305"/>
      <c r="AK315" s="305"/>
      <c r="AL315" s="305"/>
      <c r="AM315" s="305"/>
      <c r="AN315" s="305"/>
      <c r="AO315" s="305"/>
      <c r="AP315" s="305"/>
      <c r="AQ315" s="305"/>
      <c r="AR315" s="305"/>
      <c r="AS315" s="305"/>
      <c r="AT315" s="306"/>
      <c r="AU315" s="307">
        <f>SUM(AU312:AX314)</f>
        <v>12</v>
      </c>
      <c r="AV315" s="308"/>
      <c r="AW315" s="308"/>
      <c r="AX315" s="310"/>
    </row>
    <row r="316" spans="1:50" ht="30" customHeight="1">
      <c r="A316" s="213"/>
      <c r="B316" s="214"/>
      <c r="C316" s="214"/>
      <c r="D316" s="214"/>
      <c r="E316" s="214"/>
      <c r="F316" s="215"/>
      <c r="G316" s="293" t="s">
        <v>187</v>
      </c>
      <c r="H316" s="294"/>
      <c r="I316" s="294"/>
      <c r="J316" s="294"/>
      <c r="K316" s="294"/>
      <c r="L316" s="294"/>
      <c r="M316" s="294"/>
      <c r="N316" s="294"/>
      <c r="O316" s="294"/>
      <c r="P316" s="294"/>
      <c r="Q316" s="294"/>
      <c r="R316" s="294"/>
      <c r="S316" s="294"/>
      <c r="T316" s="294"/>
      <c r="U316" s="294"/>
      <c r="V316" s="294"/>
      <c r="W316" s="294"/>
      <c r="X316" s="294"/>
      <c r="Y316" s="294"/>
      <c r="Z316" s="294"/>
      <c r="AA316" s="294"/>
      <c r="AB316" s="295"/>
      <c r="AC316" s="293" t="s">
        <v>194</v>
      </c>
      <c r="AD316" s="294"/>
      <c r="AE316" s="294"/>
      <c r="AF316" s="294"/>
      <c r="AG316" s="294"/>
      <c r="AH316" s="294"/>
      <c r="AI316" s="294"/>
      <c r="AJ316" s="294"/>
      <c r="AK316" s="294"/>
      <c r="AL316" s="294"/>
      <c r="AM316" s="294"/>
      <c r="AN316" s="294"/>
      <c r="AO316" s="294"/>
      <c r="AP316" s="294"/>
      <c r="AQ316" s="294"/>
      <c r="AR316" s="294"/>
      <c r="AS316" s="294"/>
      <c r="AT316" s="294"/>
      <c r="AU316" s="294"/>
      <c r="AV316" s="294"/>
      <c r="AW316" s="294"/>
      <c r="AX316" s="313"/>
    </row>
    <row r="317" spans="1:50" ht="24.75" customHeight="1">
      <c r="A317" s="213"/>
      <c r="B317" s="214"/>
      <c r="C317" s="214"/>
      <c r="D317" s="214"/>
      <c r="E317" s="214"/>
      <c r="F317" s="215"/>
      <c r="G317" s="299" t="s">
        <v>109</v>
      </c>
      <c r="H317" s="59"/>
      <c r="I317" s="59"/>
      <c r="J317" s="59"/>
      <c r="K317" s="60"/>
      <c r="L317" s="58" t="s">
        <v>110</v>
      </c>
      <c r="M317" s="59"/>
      <c r="N317" s="59"/>
      <c r="O317" s="59"/>
      <c r="P317" s="59"/>
      <c r="Q317" s="59"/>
      <c r="R317" s="59"/>
      <c r="S317" s="59"/>
      <c r="T317" s="59"/>
      <c r="U317" s="59"/>
      <c r="V317" s="59"/>
      <c r="W317" s="59"/>
      <c r="X317" s="60"/>
      <c r="Y317" s="300" t="s">
        <v>111</v>
      </c>
      <c r="Z317" s="301"/>
      <c r="AA317" s="301"/>
      <c r="AB317" s="302"/>
      <c r="AC317" s="299" t="s">
        <v>109</v>
      </c>
      <c r="AD317" s="59"/>
      <c r="AE317" s="59"/>
      <c r="AF317" s="59"/>
      <c r="AG317" s="60"/>
      <c r="AH317" s="58" t="s">
        <v>110</v>
      </c>
      <c r="AI317" s="59"/>
      <c r="AJ317" s="59"/>
      <c r="AK317" s="59"/>
      <c r="AL317" s="59"/>
      <c r="AM317" s="59"/>
      <c r="AN317" s="59"/>
      <c r="AO317" s="59"/>
      <c r="AP317" s="59"/>
      <c r="AQ317" s="59"/>
      <c r="AR317" s="59"/>
      <c r="AS317" s="59"/>
      <c r="AT317" s="60"/>
      <c r="AU317" s="300" t="s">
        <v>111</v>
      </c>
      <c r="AV317" s="301"/>
      <c r="AW317" s="301"/>
      <c r="AX317" s="303"/>
    </row>
    <row r="318" spans="1:50" ht="24.75" customHeight="1">
      <c r="A318" s="213"/>
      <c r="B318" s="214"/>
      <c r="C318" s="214"/>
      <c r="D318" s="214"/>
      <c r="E318" s="214"/>
      <c r="F318" s="215"/>
      <c r="G318" s="284" t="s">
        <v>113</v>
      </c>
      <c r="H318" s="285"/>
      <c r="I318" s="285"/>
      <c r="J318" s="285"/>
      <c r="K318" s="286"/>
      <c r="L318" s="287" t="s">
        <v>186</v>
      </c>
      <c r="M318" s="288"/>
      <c r="N318" s="288"/>
      <c r="O318" s="288"/>
      <c r="P318" s="288"/>
      <c r="Q318" s="288"/>
      <c r="R318" s="288"/>
      <c r="S318" s="288"/>
      <c r="T318" s="288"/>
      <c r="U318" s="288"/>
      <c r="V318" s="288"/>
      <c r="W318" s="288"/>
      <c r="X318" s="289"/>
      <c r="Y318" s="290">
        <v>14</v>
      </c>
      <c r="Z318" s="291"/>
      <c r="AA318" s="291"/>
      <c r="AB318" s="292"/>
      <c r="AC318" s="284" t="s">
        <v>191</v>
      </c>
      <c r="AD318" s="285"/>
      <c r="AE318" s="285"/>
      <c r="AF318" s="285"/>
      <c r="AG318" s="286"/>
      <c r="AH318" s="287" t="s">
        <v>193</v>
      </c>
      <c r="AI318" s="288"/>
      <c r="AJ318" s="288"/>
      <c r="AK318" s="288"/>
      <c r="AL318" s="288"/>
      <c r="AM318" s="288"/>
      <c r="AN318" s="288"/>
      <c r="AO318" s="288"/>
      <c r="AP318" s="288"/>
      <c r="AQ318" s="288"/>
      <c r="AR318" s="288"/>
      <c r="AS318" s="288"/>
      <c r="AT318" s="289"/>
      <c r="AU318" s="290">
        <v>12</v>
      </c>
      <c r="AV318" s="291"/>
      <c r="AW318" s="291"/>
      <c r="AX318" s="312"/>
    </row>
    <row r="319" spans="1:50" ht="24.75" customHeight="1">
      <c r="A319" s="213"/>
      <c r="B319" s="214"/>
      <c r="C319" s="214"/>
      <c r="D319" s="214"/>
      <c r="E319" s="214"/>
      <c r="F319" s="215"/>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311"/>
    </row>
    <row r="320" spans="1:50" ht="24.75" customHeight="1">
      <c r="A320" s="213"/>
      <c r="B320" s="214"/>
      <c r="C320" s="214"/>
      <c r="D320" s="214"/>
      <c r="E320" s="214"/>
      <c r="F320" s="215"/>
      <c r="G320" s="265"/>
      <c r="H320" s="266"/>
      <c r="I320" s="266"/>
      <c r="J320" s="266"/>
      <c r="K320" s="267"/>
      <c r="L320" s="268"/>
      <c r="M320" s="269"/>
      <c r="N320" s="269"/>
      <c r="O320" s="269"/>
      <c r="P320" s="269"/>
      <c r="Q320" s="269"/>
      <c r="R320" s="269"/>
      <c r="S320" s="269"/>
      <c r="T320" s="269"/>
      <c r="U320" s="269"/>
      <c r="V320" s="269"/>
      <c r="W320" s="269"/>
      <c r="X320" s="270"/>
      <c r="Y320" s="271"/>
      <c r="Z320" s="272"/>
      <c r="AA320" s="272"/>
      <c r="AB320" s="273"/>
      <c r="AC320" s="265"/>
      <c r="AD320" s="266"/>
      <c r="AE320" s="266"/>
      <c r="AF320" s="266"/>
      <c r="AG320" s="267"/>
      <c r="AH320" s="268"/>
      <c r="AI320" s="269"/>
      <c r="AJ320" s="269"/>
      <c r="AK320" s="269"/>
      <c r="AL320" s="269"/>
      <c r="AM320" s="269"/>
      <c r="AN320" s="269"/>
      <c r="AO320" s="269"/>
      <c r="AP320" s="269"/>
      <c r="AQ320" s="269"/>
      <c r="AR320" s="269"/>
      <c r="AS320" s="269"/>
      <c r="AT320" s="270"/>
      <c r="AU320" s="271"/>
      <c r="AV320" s="272"/>
      <c r="AW320" s="272"/>
      <c r="AX320" s="274"/>
    </row>
    <row r="321" spans="1:50" ht="24.75" customHeight="1">
      <c r="A321" s="213"/>
      <c r="B321" s="214"/>
      <c r="C321" s="214"/>
      <c r="D321" s="214"/>
      <c r="E321" s="214"/>
      <c r="F321" s="215"/>
      <c r="G321" s="299" t="s">
        <v>114</v>
      </c>
      <c r="H321" s="59"/>
      <c r="I321" s="59"/>
      <c r="J321" s="59"/>
      <c r="K321" s="60"/>
      <c r="L321" s="304"/>
      <c r="M321" s="305"/>
      <c r="N321" s="305"/>
      <c r="O321" s="305"/>
      <c r="P321" s="305"/>
      <c r="Q321" s="305"/>
      <c r="R321" s="305"/>
      <c r="S321" s="305"/>
      <c r="T321" s="305"/>
      <c r="U321" s="305"/>
      <c r="V321" s="305"/>
      <c r="W321" s="305"/>
      <c r="X321" s="306"/>
      <c r="Y321" s="307">
        <f>SUM(Y318:AB320)</f>
        <v>14</v>
      </c>
      <c r="Z321" s="308"/>
      <c r="AA321" s="308"/>
      <c r="AB321" s="309"/>
      <c r="AC321" s="299" t="s">
        <v>114</v>
      </c>
      <c r="AD321" s="59"/>
      <c r="AE321" s="59"/>
      <c r="AF321" s="59"/>
      <c r="AG321" s="60"/>
      <c r="AH321" s="304"/>
      <c r="AI321" s="305"/>
      <c r="AJ321" s="305"/>
      <c r="AK321" s="305"/>
      <c r="AL321" s="305"/>
      <c r="AM321" s="305"/>
      <c r="AN321" s="305"/>
      <c r="AO321" s="305"/>
      <c r="AP321" s="305"/>
      <c r="AQ321" s="305"/>
      <c r="AR321" s="305"/>
      <c r="AS321" s="305"/>
      <c r="AT321" s="306"/>
      <c r="AU321" s="307">
        <f>SUM(AU318:AX320)</f>
        <v>12</v>
      </c>
      <c r="AV321" s="308"/>
      <c r="AW321" s="308"/>
      <c r="AX321" s="310"/>
    </row>
    <row r="322" spans="1:50" ht="30" customHeight="1">
      <c r="A322" s="213"/>
      <c r="B322" s="214"/>
      <c r="C322" s="214"/>
      <c r="D322" s="214"/>
      <c r="E322" s="214"/>
      <c r="F322" s="215"/>
      <c r="G322" s="293" t="s">
        <v>188</v>
      </c>
      <c r="H322" s="294"/>
      <c r="I322" s="294"/>
      <c r="J322" s="294"/>
      <c r="K322" s="294"/>
      <c r="L322" s="294"/>
      <c r="M322" s="294"/>
      <c r="N322" s="294"/>
      <c r="O322" s="294"/>
      <c r="P322" s="294"/>
      <c r="Q322" s="294"/>
      <c r="R322" s="294"/>
      <c r="S322" s="294"/>
      <c r="T322" s="294"/>
      <c r="U322" s="294"/>
      <c r="V322" s="294"/>
      <c r="W322" s="294"/>
      <c r="X322" s="294"/>
      <c r="Y322" s="294"/>
      <c r="Z322" s="294"/>
      <c r="AA322" s="294"/>
      <c r="AB322" s="295"/>
      <c r="AC322" s="293" t="s">
        <v>196</v>
      </c>
      <c r="AD322" s="294"/>
      <c r="AE322" s="294"/>
      <c r="AF322" s="294"/>
      <c r="AG322" s="294"/>
      <c r="AH322" s="294"/>
      <c r="AI322" s="294"/>
      <c r="AJ322" s="294"/>
      <c r="AK322" s="294"/>
      <c r="AL322" s="294"/>
      <c r="AM322" s="294"/>
      <c r="AN322" s="294"/>
      <c r="AO322" s="294"/>
      <c r="AP322" s="294"/>
      <c r="AQ322" s="294"/>
      <c r="AR322" s="294"/>
      <c r="AS322" s="294"/>
      <c r="AT322" s="294"/>
      <c r="AU322" s="294"/>
      <c r="AV322" s="294"/>
      <c r="AW322" s="294"/>
      <c r="AX322" s="313"/>
    </row>
    <row r="323" spans="1:50" ht="24.75" customHeight="1">
      <c r="A323" s="213"/>
      <c r="B323" s="214"/>
      <c r="C323" s="214"/>
      <c r="D323" s="214"/>
      <c r="E323" s="214"/>
      <c r="F323" s="215"/>
      <c r="G323" s="299" t="s">
        <v>109</v>
      </c>
      <c r="H323" s="59"/>
      <c r="I323" s="59"/>
      <c r="J323" s="59"/>
      <c r="K323" s="60"/>
      <c r="L323" s="58" t="s">
        <v>110</v>
      </c>
      <c r="M323" s="59"/>
      <c r="N323" s="59"/>
      <c r="O323" s="59"/>
      <c r="P323" s="59"/>
      <c r="Q323" s="59"/>
      <c r="R323" s="59"/>
      <c r="S323" s="59"/>
      <c r="T323" s="59"/>
      <c r="U323" s="59"/>
      <c r="V323" s="59"/>
      <c r="W323" s="59"/>
      <c r="X323" s="60"/>
      <c r="Y323" s="300" t="s">
        <v>111</v>
      </c>
      <c r="Z323" s="301"/>
      <c r="AA323" s="301"/>
      <c r="AB323" s="302"/>
      <c r="AC323" s="299" t="s">
        <v>109</v>
      </c>
      <c r="AD323" s="59"/>
      <c r="AE323" s="59"/>
      <c r="AF323" s="59"/>
      <c r="AG323" s="60"/>
      <c r="AH323" s="58" t="s">
        <v>110</v>
      </c>
      <c r="AI323" s="59"/>
      <c r="AJ323" s="59"/>
      <c r="AK323" s="59"/>
      <c r="AL323" s="59"/>
      <c r="AM323" s="59"/>
      <c r="AN323" s="59"/>
      <c r="AO323" s="59"/>
      <c r="AP323" s="59"/>
      <c r="AQ323" s="59"/>
      <c r="AR323" s="59"/>
      <c r="AS323" s="59"/>
      <c r="AT323" s="60"/>
      <c r="AU323" s="300" t="s">
        <v>111</v>
      </c>
      <c r="AV323" s="301"/>
      <c r="AW323" s="301"/>
      <c r="AX323" s="303"/>
    </row>
    <row r="324" spans="1:50" ht="24.75" customHeight="1">
      <c r="A324" s="213"/>
      <c r="B324" s="214"/>
      <c r="C324" s="214"/>
      <c r="D324" s="214"/>
      <c r="E324" s="214"/>
      <c r="F324" s="215"/>
      <c r="G324" s="284" t="s">
        <v>113</v>
      </c>
      <c r="H324" s="285"/>
      <c r="I324" s="285"/>
      <c r="J324" s="285"/>
      <c r="K324" s="286"/>
      <c r="L324" s="287" t="s">
        <v>143</v>
      </c>
      <c r="M324" s="288"/>
      <c r="N324" s="288"/>
      <c r="O324" s="288"/>
      <c r="P324" s="288"/>
      <c r="Q324" s="288"/>
      <c r="R324" s="288"/>
      <c r="S324" s="288"/>
      <c r="T324" s="288"/>
      <c r="U324" s="288"/>
      <c r="V324" s="288"/>
      <c r="W324" s="288"/>
      <c r="X324" s="289"/>
      <c r="Y324" s="290">
        <v>13</v>
      </c>
      <c r="Z324" s="291"/>
      <c r="AA324" s="291"/>
      <c r="AB324" s="292"/>
      <c r="AC324" s="284" t="s">
        <v>115</v>
      </c>
      <c r="AD324" s="285"/>
      <c r="AE324" s="285"/>
      <c r="AF324" s="285"/>
      <c r="AG324" s="286"/>
      <c r="AH324" s="287" t="s">
        <v>195</v>
      </c>
      <c r="AI324" s="288"/>
      <c r="AJ324" s="288"/>
      <c r="AK324" s="288"/>
      <c r="AL324" s="288"/>
      <c r="AM324" s="288"/>
      <c r="AN324" s="288"/>
      <c r="AO324" s="288"/>
      <c r="AP324" s="288"/>
      <c r="AQ324" s="288"/>
      <c r="AR324" s="288"/>
      <c r="AS324" s="288"/>
      <c r="AT324" s="289"/>
      <c r="AU324" s="290">
        <v>3</v>
      </c>
      <c r="AV324" s="291"/>
      <c r="AW324" s="291"/>
      <c r="AX324" s="312"/>
    </row>
    <row r="325" spans="1:50" ht="24.75" customHeight="1">
      <c r="A325" s="213"/>
      <c r="B325" s="214"/>
      <c r="C325" s="214"/>
      <c r="D325" s="214"/>
      <c r="E325" s="214"/>
      <c r="F325" s="215"/>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311"/>
    </row>
    <row r="326" spans="1:50" ht="24.75" customHeight="1">
      <c r="A326" s="213"/>
      <c r="B326" s="214"/>
      <c r="C326" s="214"/>
      <c r="D326" s="214"/>
      <c r="E326" s="214"/>
      <c r="F326" s="215"/>
      <c r="G326" s="265"/>
      <c r="H326" s="266"/>
      <c r="I326" s="266"/>
      <c r="J326" s="266"/>
      <c r="K326" s="267"/>
      <c r="L326" s="268"/>
      <c r="M326" s="269"/>
      <c r="N326" s="269"/>
      <c r="O326" s="269"/>
      <c r="P326" s="269"/>
      <c r="Q326" s="269"/>
      <c r="R326" s="269"/>
      <c r="S326" s="269"/>
      <c r="T326" s="269"/>
      <c r="U326" s="269"/>
      <c r="V326" s="269"/>
      <c r="W326" s="269"/>
      <c r="X326" s="270"/>
      <c r="Y326" s="271"/>
      <c r="Z326" s="272"/>
      <c r="AA326" s="272"/>
      <c r="AB326" s="273"/>
      <c r="AC326" s="265"/>
      <c r="AD326" s="266"/>
      <c r="AE326" s="266"/>
      <c r="AF326" s="266"/>
      <c r="AG326" s="267"/>
      <c r="AH326" s="268"/>
      <c r="AI326" s="269"/>
      <c r="AJ326" s="269"/>
      <c r="AK326" s="269"/>
      <c r="AL326" s="269"/>
      <c r="AM326" s="269"/>
      <c r="AN326" s="269"/>
      <c r="AO326" s="269"/>
      <c r="AP326" s="269"/>
      <c r="AQ326" s="269"/>
      <c r="AR326" s="269"/>
      <c r="AS326" s="269"/>
      <c r="AT326" s="270"/>
      <c r="AU326" s="271"/>
      <c r="AV326" s="272"/>
      <c r="AW326" s="272"/>
      <c r="AX326" s="274"/>
    </row>
    <row r="327" spans="1:50" ht="24.75" customHeight="1" thickBot="1">
      <c r="A327" s="317"/>
      <c r="B327" s="318"/>
      <c r="C327" s="318"/>
      <c r="D327" s="318"/>
      <c r="E327" s="318"/>
      <c r="F327" s="319"/>
      <c r="G327" s="255" t="s">
        <v>114</v>
      </c>
      <c r="H327" s="256"/>
      <c r="I327" s="256"/>
      <c r="J327" s="256"/>
      <c r="K327" s="257"/>
      <c r="L327" s="258"/>
      <c r="M327" s="259"/>
      <c r="N327" s="259"/>
      <c r="O327" s="259"/>
      <c r="P327" s="259"/>
      <c r="Q327" s="259"/>
      <c r="R327" s="259"/>
      <c r="S327" s="259"/>
      <c r="T327" s="259"/>
      <c r="U327" s="259"/>
      <c r="V327" s="259"/>
      <c r="W327" s="259"/>
      <c r="X327" s="260"/>
      <c r="Y327" s="261">
        <f>SUM(Y324:AB326)</f>
        <v>13</v>
      </c>
      <c r="Z327" s="262"/>
      <c r="AA327" s="262"/>
      <c r="AB327" s="263"/>
      <c r="AC327" s="255" t="s">
        <v>114</v>
      </c>
      <c r="AD327" s="256"/>
      <c r="AE327" s="256"/>
      <c r="AF327" s="256"/>
      <c r="AG327" s="257"/>
      <c r="AH327" s="258"/>
      <c r="AI327" s="259"/>
      <c r="AJ327" s="259"/>
      <c r="AK327" s="259"/>
      <c r="AL327" s="259"/>
      <c r="AM327" s="259"/>
      <c r="AN327" s="259"/>
      <c r="AO327" s="259"/>
      <c r="AP327" s="259"/>
      <c r="AQ327" s="259"/>
      <c r="AR327" s="259"/>
      <c r="AS327" s="259"/>
      <c r="AT327" s="260"/>
      <c r="AU327" s="261">
        <f>SUM(AU324:AX326)</f>
        <v>3</v>
      </c>
      <c r="AV327" s="262"/>
      <c r="AW327" s="262"/>
      <c r="AX327" s="264"/>
    </row>
    <row r="328" spans="1:50" ht="24.75" customHeight="1">
      <c r="A328" s="41"/>
      <c r="B328" s="16"/>
      <c r="C328" s="16"/>
      <c r="D328" s="16"/>
      <c r="E328" s="16"/>
      <c r="F328" s="16"/>
      <c r="G328" s="19"/>
      <c r="H328" s="19"/>
      <c r="I328" s="19"/>
      <c r="J328" s="19"/>
      <c r="K328" s="19"/>
      <c r="L328" s="20"/>
      <c r="M328" s="19"/>
      <c r="N328" s="19"/>
      <c r="O328" s="19"/>
      <c r="P328" s="19"/>
      <c r="Q328" s="19"/>
      <c r="R328" s="19"/>
      <c r="S328" s="19"/>
      <c r="T328" s="19"/>
      <c r="U328" s="19"/>
      <c r="V328" s="19"/>
      <c r="W328" s="19"/>
      <c r="X328" s="19"/>
      <c r="Y328" s="21"/>
      <c r="Z328" s="21"/>
      <c r="AA328" s="21"/>
      <c r="AB328" s="21"/>
      <c r="AC328" s="19"/>
      <c r="AD328" s="19"/>
      <c r="AE328" s="19"/>
      <c r="AF328" s="19"/>
      <c r="AG328" s="19"/>
      <c r="AH328" s="20"/>
      <c r="AI328" s="19"/>
      <c r="AJ328" s="19"/>
      <c r="AK328" s="19"/>
      <c r="AL328" s="19"/>
      <c r="AM328" s="19"/>
      <c r="AN328" s="19"/>
      <c r="AO328" s="19"/>
      <c r="AP328" s="19"/>
      <c r="AQ328" s="19"/>
      <c r="AR328" s="19"/>
      <c r="AS328" s="19"/>
      <c r="AT328" s="19"/>
      <c r="AU328" s="21"/>
      <c r="AV328" s="21"/>
      <c r="AW328" s="21"/>
      <c r="AX328" s="45"/>
    </row>
    <row r="329" spans="1:50" ht="14.25" thickBot="1">
      <c r="A329" s="42"/>
      <c r="AX329" s="42"/>
    </row>
    <row r="330" spans="1:50" ht="17.25">
      <c r="A330" s="314" t="s">
        <v>272</v>
      </c>
      <c r="B330" s="315"/>
      <c r="C330" s="315"/>
      <c r="D330" s="315"/>
      <c r="E330" s="315"/>
      <c r="F330" s="316"/>
      <c r="G330" s="320" t="s">
        <v>199</v>
      </c>
      <c r="H330" s="321"/>
      <c r="I330" s="321"/>
      <c r="J330" s="321"/>
      <c r="K330" s="321"/>
      <c r="L330" s="321"/>
      <c r="M330" s="321"/>
      <c r="N330" s="321"/>
      <c r="O330" s="321"/>
      <c r="P330" s="321"/>
      <c r="Q330" s="321"/>
      <c r="R330" s="321"/>
      <c r="S330" s="321"/>
      <c r="T330" s="321"/>
      <c r="U330" s="321"/>
      <c r="V330" s="321"/>
      <c r="W330" s="321"/>
      <c r="X330" s="321"/>
      <c r="Y330" s="321"/>
      <c r="Z330" s="321"/>
      <c r="AA330" s="321"/>
      <c r="AB330" s="322"/>
      <c r="AC330" s="320" t="s">
        <v>205</v>
      </c>
      <c r="AD330" s="321"/>
      <c r="AE330" s="321"/>
      <c r="AF330" s="321"/>
      <c r="AG330" s="321"/>
      <c r="AH330" s="321"/>
      <c r="AI330" s="321"/>
      <c r="AJ330" s="321"/>
      <c r="AK330" s="321"/>
      <c r="AL330" s="321"/>
      <c r="AM330" s="321"/>
      <c r="AN330" s="321"/>
      <c r="AO330" s="321"/>
      <c r="AP330" s="321"/>
      <c r="AQ330" s="321"/>
      <c r="AR330" s="321"/>
      <c r="AS330" s="321"/>
      <c r="AT330" s="321"/>
      <c r="AU330" s="321"/>
      <c r="AV330" s="321"/>
      <c r="AW330" s="321"/>
      <c r="AX330" s="323"/>
    </row>
    <row r="331" spans="1:50" ht="24.75" customHeight="1">
      <c r="A331" s="213"/>
      <c r="B331" s="214"/>
      <c r="C331" s="214"/>
      <c r="D331" s="214"/>
      <c r="E331" s="214"/>
      <c r="F331" s="215"/>
      <c r="G331" s="299" t="s">
        <v>109</v>
      </c>
      <c r="H331" s="59"/>
      <c r="I331" s="59"/>
      <c r="J331" s="59"/>
      <c r="K331" s="60"/>
      <c r="L331" s="58" t="s">
        <v>110</v>
      </c>
      <c r="M331" s="59"/>
      <c r="N331" s="59"/>
      <c r="O331" s="59"/>
      <c r="P331" s="59"/>
      <c r="Q331" s="59"/>
      <c r="R331" s="59"/>
      <c r="S331" s="59"/>
      <c r="T331" s="59"/>
      <c r="U331" s="59"/>
      <c r="V331" s="59"/>
      <c r="W331" s="59"/>
      <c r="X331" s="60"/>
      <c r="Y331" s="300" t="s">
        <v>111</v>
      </c>
      <c r="Z331" s="301"/>
      <c r="AA331" s="301"/>
      <c r="AB331" s="302"/>
      <c r="AC331" s="299" t="s">
        <v>109</v>
      </c>
      <c r="AD331" s="59"/>
      <c r="AE331" s="59"/>
      <c r="AF331" s="59"/>
      <c r="AG331" s="60"/>
      <c r="AH331" s="58" t="s">
        <v>110</v>
      </c>
      <c r="AI331" s="59"/>
      <c r="AJ331" s="59"/>
      <c r="AK331" s="59"/>
      <c r="AL331" s="59"/>
      <c r="AM331" s="59"/>
      <c r="AN331" s="59"/>
      <c r="AO331" s="59"/>
      <c r="AP331" s="59"/>
      <c r="AQ331" s="59"/>
      <c r="AR331" s="59"/>
      <c r="AS331" s="59"/>
      <c r="AT331" s="60"/>
      <c r="AU331" s="300" t="s">
        <v>111</v>
      </c>
      <c r="AV331" s="301"/>
      <c r="AW331" s="301"/>
      <c r="AX331" s="303"/>
    </row>
    <row r="332" spans="1:50" ht="24.75" customHeight="1">
      <c r="A332" s="213"/>
      <c r="B332" s="214"/>
      <c r="C332" s="214"/>
      <c r="D332" s="214"/>
      <c r="E332" s="214"/>
      <c r="F332" s="215"/>
      <c r="G332" s="284" t="s">
        <v>198</v>
      </c>
      <c r="H332" s="285"/>
      <c r="I332" s="285"/>
      <c r="J332" s="285"/>
      <c r="K332" s="286"/>
      <c r="L332" s="287" t="s">
        <v>197</v>
      </c>
      <c r="M332" s="288"/>
      <c r="N332" s="288"/>
      <c r="O332" s="288"/>
      <c r="P332" s="288"/>
      <c r="Q332" s="288"/>
      <c r="R332" s="288"/>
      <c r="S332" s="288"/>
      <c r="T332" s="288"/>
      <c r="U332" s="288"/>
      <c r="V332" s="288"/>
      <c r="W332" s="288"/>
      <c r="X332" s="289"/>
      <c r="Y332" s="290">
        <v>6</v>
      </c>
      <c r="Z332" s="291"/>
      <c r="AA332" s="291"/>
      <c r="AB332" s="292"/>
      <c r="AC332" s="284" t="s">
        <v>126</v>
      </c>
      <c r="AD332" s="285"/>
      <c r="AE332" s="285"/>
      <c r="AF332" s="285"/>
      <c r="AG332" s="286"/>
      <c r="AH332" s="287"/>
      <c r="AI332" s="288"/>
      <c r="AJ332" s="288"/>
      <c r="AK332" s="288"/>
      <c r="AL332" s="288"/>
      <c r="AM332" s="288"/>
      <c r="AN332" s="288"/>
      <c r="AO332" s="288"/>
      <c r="AP332" s="288"/>
      <c r="AQ332" s="288"/>
      <c r="AR332" s="288"/>
      <c r="AS332" s="288"/>
      <c r="AT332" s="289"/>
      <c r="AU332" s="290"/>
      <c r="AV332" s="291"/>
      <c r="AW332" s="291"/>
      <c r="AX332" s="312"/>
    </row>
    <row r="333" spans="1:50" ht="24.75" customHeight="1">
      <c r="A333" s="213"/>
      <c r="B333" s="214"/>
      <c r="C333" s="214"/>
      <c r="D333" s="214"/>
      <c r="E333" s="214"/>
      <c r="F333" s="215"/>
      <c r="G333" s="275"/>
      <c r="H333" s="276"/>
      <c r="I333" s="276"/>
      <c r="J333" s="276"/>
      <c r="K333" s="277"/>
      <c r="L333" s="278"/>
      <c r="M333" s="279"/>
      <c r="N333" s="279"/>
      <c r="O333" s="279"/>
      <c r="P333" s="279"/>
      <c r="Q333" s="279"/>
      <c r="R333" s="279"/>
      <c r="S333" s="279"/>
      <c r="T333" s="279"/>
      <c r="U333" s="279"/>
      <c r="V333" s="279"/>
      <c r="W333" s="279"/>
      <c r="X333" s="280"/>
      <c r="Y333" s="281"/>
      <c r="Z333" s="282"/>
      <c r="AA333" s="282"/>
      <c r="AB333" s="283"/>
      <c r="AC333" s="275"/>
      <c r="AD333" s="276"/>
      <c r="AE333" s="276"/>
      <c r="AF333" s="276"/>
      <c r="AG333" s="277"/>
      <c r="AH333" s="278"/>
      <c r="AI333" s="279"/>
      <c r="AJ333" s="279"/>
      <c r="AK333" s="279"/>
      <c r="AL333" s="279"/>
      <c r="AM333" s="279"/>
      <c r="AN333" s="279"/>
      <c r="AO333" s="279"/>
      <c r="AP333" s="279"/>
      <c r="AQ333" s="279"/>
      <c r="AR333" s="279"/>
      <c r="AS333" s="279"/>
      <c r="AT333" s="280"/>
      <c r="AU333" s="281"/>
      <c r="AV333" s="282"/>
      <c r="AW333" s="282"/>
      <c r="AX333" s="311"/>
    </row>
    <row r="334" spans="1:50" ht="24.75" customHeight="1">
      <c r="A334" s="213"/>
      <c r="B334" s="214"/>
      <c r="C334" s="214"/>
      <c r="D334" s="214"/>
      <c r="E334" s="214"/>
      <c r="F334" s="215"/>
      <c r="G334" s="265"/>
      <c r="H334" s="266"/>
      <c r="I334" s="266"/>
      <c r="J334" s="266"/>
      <c r="K334" s="267"/>
      <c r="L334" s="268"/>
      <c r="M334" s="269"/>
      <c r="N334" s="269"/>
      <c r="O334" s="269"/>
      <c r="P334" s="269"/>
      <c r="Q334" s="269"/>
      <c r="R334" s="269"/>
      <c r="S334" s="269"/>
      <c r="T334" s="269"/>
      <c r="U334" s="269"/>
      <c r="V334" s="269"/>
      <c r="W334" s="269"/>
      <c r="X334" s="270"/>
      <c r="Y334" s="271"/>
      <c r="Z334" s="272"/>
      <c r="AA334" s="272"/>
      <c r="AB334" s="273"/>
      <c r="AC334" s="265"/>
      <c r="AD334" s="266"/>
      <c r="AE334" s="266"/>
      <c r="AF334" s="266"/>
      <c r="AG334" s="267"/>
      <c r="AH334" s="268"/>
      <c r="AI334" s="269"/>
      <c r="AJ334" s="269"/>
      <c r="AK334" s="269"/>
      <c r="AL334" s="269"/>
      <c r="AM334" s="269"/>
      <c r="AN334" s="269"/>
      <c r="AO334" s="269"/>
      <c r="AP334" s="269"/>
      <c r="AQ334" s="269"/>
      <c r="AR334" s="269"/>
      <c r="AS334" s="269"/>
      <c r="AT334" s="270"/>
      <c r="AU334" s="271"/>
      <c r="AV334" s="272"/>
      <c r="AW334" s="272"/>
      <c r="AX334" s="274"/>
    </row>
    <row r="335" spans="1:50" ht="24.75" customHeight="1">
      <c r="A335" s="213"/>
      <c r="B335" s="214"/>
      <c r="C335" s="214"/>
      <c r="D335" s="214"/>
      <c r="E335" s="214"/>
      <c r="F335" s="215"/>
      <c r="G335" s="299" t="s">
        <v>114</v>
      </c>
      <c r="H335" s="59"/>
      <c r="I335" s="59"/>
      <c r="J335" s="59"/>
      <c r="K335" s="60"/>
      <c r="L335" s="304"/>
      <c r="M335" s="305"/>
      <c r="N335" s="305"/>
      <c r="O335" s="305"/>
      <c r="P335" s="305"/>
      <c r="Q335" s="305"/>
      <c r="R335" s="305"/>
      <c r="S335" s="305"/>
      <c r="T335" s="305"/>
      <c r="U335" s="305"/>
      <c r="V335" s="305"/>
      <c r="W335" s="305"/>
      <c r="X335" s="306"/>
      <c r="Y335" s="307">
        <f>SUM(Y332:AB334)</f>
        <v>6</v>
      </c>
      <c r="Z335" s="308"/>
      <c r="AA335" s="308"/>
      <c r="AB335" s="309"/>
      <c r="AC335" s="299" t="s">
        <v>114</v>
      </c>
      <c r="AD335" s="59"/>
      <c r="AE335" s="59"/>
      <c r="AF335" s="59"/>
      <c r="AG335" s="60"/>
      <c r="AH335" s="304"/>
      <c r="AI335" s="305"/>
      <c r="AJ335" s="305"/>
      <c r="AK335" s="305"/>
      <c r="AL335" s="305"/>
      <c r="AM335" s="305"/>
      <c r="AN335" s="305"/>
      <c r="AO335" s="305"/>
      <c r="AP335" s="305"/>
      <c r="AQ335" s="305"/>
      <c r="AR335" s="305"/>
      <c r="AS335" s="305"/>
      <c r="AT335" s="306"/>
      <c r="AU335" s="307">
        <f>SUM(AU332:AX334)</f>
        <v>0</v>
      </c>
      <c r="AV335" s="308"/>
      <c r="AW335" s="308"/>
      <c r="AX335" s="310"/>
    </row>
    <row r="336" spans="1:50" ht="30" customHeight="1">
      <c r="A336" s="213"/>
      <c r="B336" s="214"/>
      <c r="C336" s="214"/>
      <c r="D336" s="214"/>
      <c r="E336" s="214"/>
      <c r="F336" s="215"/>
      <c r="G336" s="293" t="s">
        <v>200</v>
      </c>
      <c r="H336" s="294"/>
      <c r="I336" s="294"/>
      <c r="J336" s="294"/>
      <c r="K336" s="294"/>
      <c r="L336" s="294"/>
      <c r="M336" s="294"/>
      <c r="N336" s="294"/>
      <c r="O336" s="294"/>
      <c r="P336" s="294"/>
      <c r="Q336" s="294"/>
      <c r="R336" s="294"/>
      <c r="S336" s="294"/>
      <c r="T336" s="294"/>
      <c r="U336" s="294"/>
      <c r="V336" s="294"/>
      <c r="W336" s="294"/>
      <c r="X336" s="294"/>
      <c r="Y336" s="294"/>
      <c r="Z336" s="294"/>
      <c r="AA336" s="294"/>
      <c r="AB336" s="295"/>
      <c r="AC336" s="293" t="s">
        <v>208</v>
      </c>
      <c r="AD336" s="294"/>
      <c r="AE336" s="294"/>
      <c r="AF336" s="294"/>
      <c r="AG336" s="294"/>
      <c r="AH336" s="294"/>
      <c r="AI336" s="294"/>
      <c r="AJ336" s="294"/>
      <c r="AK336" s="294"/>
      <c r="AL336" s="294"/>
      <c r="AM336" s="294"/>
      <c r="AN336" s="294"/>
      <c r="AO336" s="294"/>
      <c r="AP336" s="294"/>
      <c r="AQ336" s="294"/>
      <c r="AR336" s="294"/>
      <c r="AS336" s="294"/>
      <c r="AT336" s="294"/>
      <c r="AU336" s="294"/>
      <c r="AV336" s="294"/>
      <c r="AW336" s="294"/>
      <c r="AX336" s="313"/>
    </row>
    <row r="337" spans="1:50" ht="25.5" customHeight="1">
      <c r="A337" s="213"/>
      <c r="B337" s="214"/>
      <c r="C337" s="214"/>
      <c r="D337" s="214"/>
      <c r="E337" s="214"/>
      <c r="F337" s="215"/>
      <c r="G337" s="299" t="s">
        <v>109</v>
      </c>
      <c r="H337" s="59"/>
      <c r="I337" s="59"/>
      <c r="J337" s="59"/>
      <c r="K337" s="60"/>
      <c r="L337" s="58" t="s">
        <v>110</v>
      </c>
      <c r="M337" s="59"/>
      <c r="N337" s="59"/>
      <c r="O337" s="59"/>
      <c r="P337" s="59"/>
      <c r="Q337" s="59"/>
      <c r="R337" s="59"/>
      <c r="S337" s="59"/>
      <c r="T337" s="59"/>
      <c r="U337" s="59"/>
      <c r="V337" s="59"/>
      <c r="W337" s="59"/>
      <c r="X337" s="60"/>
      <c r="Y337" s="300" t="s">
        <v>111</v>
      </c>
      <c r="Z337" s="301"/>
      <c r="AA337" s="301"/>
      <c r="AB337" s="302"/>
      <c r="AC337" s="299" t="s">
        <v>109</v>
      </c>
      <c r="AD337" s="59"/>
      <c r="AE337" s="59"/>
      <c r="AF337" s="59"/>
      <c r="AG337" s="60"/>
      <c r="AH337" s="58" t="s">
        <v>110</v>
      </c>
      <c r="AI337" s="59"/>
      <c r="AJ337" s="59"/>
      <c r="AK337" s="59"/>
      <c r="AL337" s="59"/>
      <c r="AM337" s="59"/>
      <c r="AN337" s="59"/>
      <c r="AO337" s="59"/>
      <c r="AP337" s="59"/>
      <c r="AQ337" s="59"/>
      <c r="AR337" s="59"/>
      <c r="AS337" s="59"/>
      <c r="AT337" s="60"/>
      <c r="AU337" s="300" t="s">
        <v>111</v>
      </c>
      <c r="AV337" s="301"/>
      <c r="AW337" s="301"/>
      <c r="AX337" s="303"/>
    </row>
    <row r="338" spans="1:50" ht="24.75" customHeight="1">
      <c r="A338" s="213"/>
      <c r="B338" s="214"/>
      <c r="C338" s="214"/>
      <c r="D338" s="214"/>
      <c r="E338" s="214"/>
      <c r="F338" s="215"/>
      <c r="G338" s="284" t="s">
        <v>115</v>
      </c>
      <c r="H338" s="285"/>
      <c r="I338" s="285"/>
      <c r="J338" s="285"/>
      <c r="K338" s="286"/>
      <c r="L338" s="287" t="s">
        <v>146</v>
      </c>
      <c r="M338" s="288"/>
      <c r="N338" s="288"/>
      <c r="O338" s="288"/>
      <c r="P338" s="288"/>
      <c r="Q338" s="288"/>
      <c r="R338" s="288"/>
      <c r="S338" s="288"/>
      <c r="T338" s="288"/>
      <c r="U338" s="288"/>
      <c r="V338" s="288"/>
      <c r="W338" s="288"/>
      <c r="X338" s="289"/>
      <c r="Y338" s="290">
        <v>5</v>
      </c>
      <c r="Z338" s="291"/>
      <c r="AA338" s="291"/>
      <c r="AB338" s="292"/>
      <c r="AC338" s="284" t="s">
        <v>115</v>
      </c>
      <c r="AD338" s="285"/>
      <c r="AE338" s="285"/>
      <c r="AF338" s="285"/>
      <c r="AG338" s="286"/>
      <c r="AH338" s="287" t="s">
        <v>147</v>
      </c>
      <c r="AI338" s="288"/>
      <c r="AJ338" s="288"/>
      <c r="AK338" s="288"/>
      <c r="AL338" s="288"/>
      <c r="AM338" s="288"/>
      <c r="AN338" s="288"/>
      <c r="AO338" s="288"/>
      <c r="AP338" s="288"/>
      <c r="AQ338" s="288"/>
      <c r="AR338" s="288"/>
      <c r="AS338" s="288"/>
      <c r="AT338" s="289"/>
      <c r="AU338" s="290">
        <v>18</v>
      </c>
      <c r="AV338" s="291"/>
      <c r="AW338" s="291"/>
      <c r="AX338" s="312"/>
    </row>
    <row r="339" spans="1:50" ht="24.75" customHeight="1">
      <c r="A339" s="213"/>
      <c r="B339" s="214"/>
      <c r="C339" s="214"/>
      <c r="D339" s="214"/>
      <c r="E339" s="214"/>
      <c r="F339" s="215"/>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311"/>
    </row>
    <row r="340" spans="1:50" ht="24.75" customHeight="1">
      <c r="A340" s="213"/>
      <c r="B340" s="214"/>
      <c r="C340" s="214"/>
      <c r="D340" s="214"/>
      <c r="E340" s="214"/>
      <c r="F340" s="215"/>
      <c r="G340" s="265"/>
      <c r="H340" s="266"/>
      <c r="I340" s="266"/>
      <c r="J340" s="266"/>
      <c r="K340" s="267"/>
      <c r="L340" s="268"/>
      <c r="M340" s="269"/>
      <c r="N340" s="269"/>
      <c r="O340" s="269"/>
      <c r="P340" s="269"/>
      <c r="Q340" s="269"/>
      <c r="R340" s="269"/>
      <c r="S340" s="269"/>
      <c r="T340" s="269"/>
      <c r="U340" s="269"/>
      <c r="V340" s="269"/>
      <c r="W340" s="269"/>
      <c r="X340" s="270"/>
      <c r="Y340" s="271"/>
      <c r="Z340" s="272"/>
      <c r="AA340" s="272"/>
      <c r="AB340" s="273"/>
      <c r="AC340" s="265"/>
      <c r="AD340" s="266"/>
      <c r="AE340" s="266"/>
      <c r="AF340" s="266"/>
      <c r="AG340" s="267"/>
      <c r="AH340" s="268"/>
      <c r="AI340" s="269"/>
      <c r="AJ340" s="269"/>
      <c r="AK340" s="269"/>
      <c r="AL340" s="269"/>
      <c r="AM340" s="269"/>
      <c r="AN340" s="269"/>
      <c r="AO340" s="269"/>
      <c r="AP340" s="269"/>
      <c r="AQ340" s="269"/>
      <c r="AR340" s="269"/>
      <c r="AS340" s="269"/>
      <c r="AT340" s="270"/>
      <c r="AU340" s="271"/>
      <c r="AV340" s="272"/>
      <c r="AW340" s="272"/>
      <c r="AX340" s="274"/>
    </row>
    <row r="341" spans="1:50" ht="24.75" customHeight="1">
      <c r="A341" s="213"/>
      <c r="B341" s="214"/>
      <c r="C341" s="214"/>
      <c r="D341" s="214"/>
      <c r="E341" s="214"/>
      <c r="F341" s="215"/>
      <c r="G341" s="299" t="s">
        <v>114</v>
      </c>
      <c r="H341" s="59"/>
      <c r="I341" s="59"/>
      <c r="J341" s="59"/>
      <c r="K341" s="60"/>
      <c r="L341" s="304"/>
      <c r="M341" s="305"/>
      <c r="N341" s="305"/>
      <c r="O341" s="305"/>
      <c r="P341" s="305"/>
      <c r="Q341" s="305"/>
      <c r="R341" s="305"/>
      <c r="S341" s="305"/>
      <c r="T341" s="305"/>
      <c r="U341" s="305"/>
      <c r="V341" s="305"/>
      <c r="W341" s="305"/>
      <c r="X341" s="306"/>
      <c r="Y341" s="307">
        <f>SUM(Y338:AB340)</f>
        <v>5</v>
      </c>
      <c r="Z341" s="308"/>
      <c r="AA341" s="308"/>
      <c r="AB341" s="309"/>
      <c r="AC341" s="299" t="s">
        <v>114</v>
      </c>
      <c r="AD341" s="59"/>
      <c r="AE341" s="59"/>
      <c r="AF341" s="59"/>
      <c r="AG341" s="60"/>
      <c r="AH341" s="304"/>
      <c r="AI341" s="305"/>
      <c r="AJ341" s="305"/>
      <c r="AK341" s="305"/>
      <c r="AL341" s="305"/>
      <c r="AM341" s="305"/>
      <c r="AN341" s="305"/>
      <c r="AO341" s="305"/>
      <c r="AP341" s="305"/>
      <c r="AQ341" s="305"/>
      <c r="AR341" s="305"/>
      <c r="AS341" s="305"/>
      <c r="AT341" s="306"/>
      <c r="AU341" s="307">
        <f>SUM(AU338:AX340)</f>
        <v>18</v>
      </c>
      <c r="AV341" s="308"/>
      <c r="AW341" s="308"/>
      <c r="AX341" s="310"/>
    </row>
    <row r="342" spans="1:50" ht="30" customHeight="1">
      <c r="A342" s="213"/>
      <c r="B342" s="214"/>
      <c r="C342" s="214"/>
      <c r="D342" s="214"/>
      <c r="E342" s="214"/>
      <c r="F342" s="215"/>
      <c r="G342" s="293" t="s">
        <v>201</v>
      </c>
      <c r="H342" s="294"/>
      <c r="I342" s="294"/>
      <c r="J342" s="294"/>
      <c r="K342" s="294"/>
      <c r="L342" s="294"/>
      <c r="M342" s="294"/>
      <c r="N342" s="294"/>
      <c r="O342" s="294"/>
      <c r="P342" s="294"/>
      <c r="Q342" s="294"/>
      <c r="R342" s="294"/>
      <c r="S342" s="294"/>
      <c r="T342" s="294"/>
      <c r="U342" s="294"/>
      <c r="V342" s="294"/>
      <c r="W342" s="294"/>
      <c r="X342" s="294"/>
      <c r="Y342" s="294"/>
      <c r="Z342" s="294"/>
      <c r="AA342" s="294"/>
      <c r="AB342" s="295"/>
      <c r="AC342" s="293" t="s">
        <v>209</v>
      </c>
      <c r="AD342" s="294"/>
      <c r="AE342" s="294"/>
      <c r="AF342" s="294"/>
      <c r="AG342" s="294"/>
      <c r="AH342" s="294"/>
      <c r="AI342" s="294"/>
      <c r="AJ342" s="294"/>
      <c r="AK342" s="294"/>
      <c r="AL342" s="294"/>
      <c r="AM342" s="294"/>
      <c r="AN342" s="294"/>
      <c r="AO342" s="294"/>
      <c r="AP342" s="294"/>
      <c r="AQ342" s="294"/>
      <c r="AR342" s="294"/>
      <c r="AS342" s="294"/>
      <c r="AT342" s="294"/>
      <c r="AU342" s="294"/>
      <c r="AV342" s="294"/>
      <c r="AW342" s="294"/>
      <c r="AX342" s="313"/>
    </row>
    <row r="343" spans="1:50" ht="24.75" customHeight="1">
      <c r="A343" s="213"/>
      <c r="B343" s="214"/>
      <c r="C343" s="214"/>
      <c r="D343" s="214"/>
      <c r="E343" s="214"/>
      <c r="F343" s="215"/>
      <c r="G343" s="299" t="s">
        <v>109</v>
      </c>
      <c r="H343" s="59"/>
      <c r="I343" s="59"/>
      <c r="J343" s="59"/>
      <c r="K343" s="60"/>
      <c r="L343" s="58" t="s">
        <v>110</v>
      </c>
      <c r="M343" s="59"/>
      <c r="N343" s="59"/>
      <c r="O343" s="59"/>
      <c r="P343" s="59"/>
      <c r="Q343" s="59"/>
      <c r="R343" s="59"/>
      <c r="S343" s="59"/>
      <c r="T343" s="59"/>
      <c r="U343" s="59"/>
      <c r="V343" s="59"/>
      <c r="W343" s="59"/>
      <c r="X343" s="60"/>
      <c r="Y343" s="300" t="s">
        <v>111</v>
      </c>
      <c r="Z343" s="301"/>
      <c r="AA343" s="301"/>
      <c r="AB343" s="302"/>
      <c r="AC343" s="299" t="s">
        <v>109</v>
      </c>
      <c r="AD343" s="59"/>
      <c r="AE343" s="59"/>
      <c r="AF343" s="59"/>
      <c r="AG343" s="60"/>
      <c r="AH343" s="58" t="s">
        <v>110</v>
      </c>
      <c r="AI343" s="59"/>
      <c r="AJ343" s="59"/>
      <c r="AK343" s="59"/>
      <c r="AL343" s="59"/>
      <c r="AM343" s="59"/>
      <c r="AN343" s="59"/>
      <c r="AO343" s="59"/>
      <c r="AP343" s="59"/>
      <c r="AQ343" s="59"/>
      <c r="AR343" s="59"/>
      <c r="AS343" s="59"/>
      <c r="AT343" s="60"/>
      <c r="AU343" s="300" t="s">
        <v>111</v>
      </c>
      <c r="AV343" s="301"/>
      <c r="AW343" s="301"/>
      <c r="AX343" s="303"/>
    </row>
    <row r="344" spans="1:50" ht="24.75" customHeight="1">
      <c r="A344" s="213"/>
      <c r="B344" s="214"/>
      <c r="C344" s="214"/>
      <c r="D344" s="214"/>
      <c r="E344" s="214"/>
      <c r="F344" s="215"/>
      <c r="G344" s="284" t="s">
        <v>115</v>
      </c>
      <c r="H344" s="285"/>
      <c r="I344" s="285"/>
      <c r="J344" s="285"/>
      <c r="K344" s="286"/>
      <c r="L344" s="287" t="s">
        <v>203</v>
      </c>
      <c r="M344" s="288"/>
      <c r="N344" s="288"/>
      <c r="O344" s="288"/>
      <c r="P344" s="288"/>
      <c r="Q344" s="288"/>
      <c r="R344" s="288"/>
      <c r="S344" s="288"/>
      <c r="T344" s="288"/>
      <c r="U344" s="288"/>
      <c r="V344" s="288"/>
      <c r="W344" s="288"/>
      <c r="X344" s="289"/>
      <c r="Y344" s="290">
        <v>2.7825</v>
      </c>
      <c r="Z344" s="291"/>
      <c r="AA344" s="291"/>
      <c r="AB344" s="292"/>
      <c r="AC344" s="284" t="s">
        <v>198</v>
      </c>
      <c r="AD344" s="285"/>
      <c r="AE344" s="285"/>
      <c r="AF344" s="285"/>
      <c r="AG344" s="286"/>
      <c r="AH344" s="287" t="s">
        <v>206</v>
      </c>
      <c r="AI344" s="288"/>
      <c r="AJ344" s="288"/>
      <c r="AK344" s="288"/>
      <c r="AL344" s="288"/>
      <c r="AM344" s="288"/>
      <c r="AN344" s="288"/>
      <c r="AO344" s="288"/>
      <c r="AP344" s="288"/>
      <c r="AQ344" s="288"/>
      <c r="AR344" s="288"/>
      <c r="AS344" s="288"/>
      <c r="AT344" s="289"/>
      <c r="AU344" s="290">
        <v>6</v>
      </c>
      <c r="AV344" s="291"/>
      <c r="AW344" s="291"/>
      <c r="AX344" s="312"/>
    </row>
    <row r="345" spans="1:50" ht="24.75" customHeight="1">
      <c r="A345" s="213"/>
      <c r="B345" s="214"/>
      <c r="C345" s="214"/>
      <c r="D345" s="214"/>
      <c r="E345" s="214"/>
      <c r="F345" s="215"/>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311"/>
    </row>
    <row r="346" spans="1:50" ht="24.75" customHeight="1">
      <c r="A346" s="213"/>
      <c r="B346" s="214"/>
      <c r="C346" s="214"/>
      <c r="D346" s="214"/>
      <c r="E346" s="214"/>
      <c r="F346" s="215"/>
      <c r="G346" s="265"/>
      <c r="H346" s="266"/>
      <c r="I346" s="266"/>
      <c r="J346" s="266"/>
      <c r="K346" s="267"/>
      <c r="L346" s="268"/>
      <c r="M346" s="269"/>
      <c r="N346" s="269"/>
      <c r="O346" s="269"/>
      <c r="P346" s="269"/>
      <c r="Q346" s="269"/>
      <c r="R346" s="269"/>
      <c r="S346" s="269"/>
      <c r="T346" s="269"/>
      <c r="U346" s="269"/>
      <c r="V346" s="269"/>
      <c r="W346" s="269"/>
      <c r="X346" s="270"/>
      <c r="Y346" s="271"/>
      <c r="Z346" s="272"/>
      <c r="AA346" s="272"/>
      <c r="AB346" s="273"/>
      <c r="AC346" s="265"/>
      <c r="AD346" s="266"/>
      <c r="AE346" s="266"/>
      <c r="AF346" s="266"/>
      <c r="AG346" s="267"/>
      <c r="AH346" s="268"/>
      <c r="AI346" s="269"/>
      <c r="AJ346" s="269"/>
      <c r="AK346" s="269"/>
      <c r="AL346" s="269"/>
      <c r="AM346" s="269"/>
      <c r="AN346" s="269"/>
      <c r="AO346" s="269"/>
      <c r="AP346" s="269"/>
      <c r="AQ346" s="269"/>
      <c r="AR346" s="269"/>
      <c r="AS346" s="269"/>
      <c r="AT346" s="270"/>
      <c r="AU346" s="271"/>
      <c r="AV346" s="272"/>
      <c r="AW346" s="272"/>
      <c r="AX346" s="274"/>
    </row>
    <row r="347" spans="1:50" ht="24.75" customHeight="1">
      <c r="A347" s="213"/>
      <c r="B347" s="214"/>
      <c r="C347" s="214"/>
      <c r="D347" s="214"/>
      <c r="E347" s="214"/>
      <c r="F347" s="215"/>
      <c r="G347" s="299" t="s">
        <v>114</v>
      </c>
      <c r="H347" s="59"/>
      <c r="I347" s="59"/>
      <c r="J347" s="59"/>
      <c r="K347" s="60"/>
      <c r="L347" s="304"/>
      <c r="M347" s="305"/>
      <c r="N347" s="305"/>
      <c r="O347" s="305"/>
      <c r="P347" s="305"/>
      <c r="Q347" s="305"/>
      <c r="R347" s="305"/>
      <c r="S347" s="305"/>
      <c r="T347" s="305"/>
      <c r="U347" s="305"/>
      <c r="V347" s="305"/>
      <c r="W347" s="305"/>
      <c r="X347" s="306"/>
      <c r="Y347" s="307">
        <f>SUM(Y344:AB346)</f>
        <v>2.7825</v>
      </c>
      <c r="Z347" s="308"/>
      <c r="AA347" s="308"/>
      <c r="AB347" s="309"/>
      <c r="AC347" s="299" t="s">
        <v>114</v>
      </c>
      <c r="AD347" s="59"/>
      <c r="AE347" s="59"/>
      <c r="AF347" s="59"/>
      <c r="AG347" s="60"/>
      <c r="AH347" s="304"/>
      <c r="AI347" s="305"/>
      <c r="AJ347" s="305"/>
      <c r="AK347" s="305"/>
      <c r="AL347" s="305"/>
      <c r="AM347" s="305"/>
      <c r="AN347" s="305"/>
      <c r="AO347" s="305"/>
      <c r="AP347" s="305"/>
      <c r="AQ347" s="305"/>
      <c r="AR347" s="305"/>
      <c r="AS347" s="305"/>
      <c r="AT347" s="306"/>
      <c r="AU347" s="307">
        <f>SUM(AU344:AX346)</f>
        <v>6</v>
      </c>
      <c r="AV347" s="308"/>
      <c r="AW347" s="308"/>
      <c r="AX347" s="310"/>
    </row>
    <row r="348" spans="1:50" ht="30" customHeight="1">
      <c r="A348" s="213"/>
      <c r="B348" s="214"/>
      <c r="C348" s="214"/>
      <c r="D348" s="214"/>
      <c r="E348" s="214"/>
      <c r="F348" s="215"/>
      <c r="G348" s="293" t="s">
        <v>202</v>
      </c>
      <c r="H348" s="294"/>
      <c r="I348" s="294"/>
      <c r="J348" s="294"/>
      <c r="K348" s="294"/>
      <c r="L348" s="294"/>
      <c r="M348" s="294"/>
      <c r="N348" s="294"/>
      <c r="O348" s="294"/>
      <c r="P348" s="294"/>
      <c r="Q348" s="294"/>
      <c r="R348" s="294"/>
      <c r="S348" s="294"/>
      <c r="T348" s="294"/>
      <c r="U348" s="294"/>
      <c r="V348" s="294"/>
      <c r="W348" s="294"/>
      <c r="X348" s="294"/>
      <c r="Y348" s="294"/>
      <c r="Z348" s="294"/>
      <c r="AA348" s="294"/>
      <c r="AB348" s="295"/>
      <c r="AC348" s="293" t="s">
        <v>210</v>
      </c>
      <c r="AD348" s="294"/>
      <c r="AE348" s="294"/>
      <c r="AF348" s="294"/>
      <c r="AG348" s="294"/>
      <c r="AH348" s="294"/>
      <c r="AI348" s="294"/>
      <c r="AJ348" s="294"/>
      <c r="AK348" s="294"/>
      <c r="AL348" s="294"/>
      <c r="AM348" s="294"/>
      <c r="AN348" s="294"/>
      <c r="AO348" s="294"/>
      <c r="AP348" s="294"/>
      <c r="AQ348" s="294"/>
      <c r="AR348" s="294"/>
      <c r="AS348" s="294"/>
      <c r="AT348" s="294"/>
      <c r="AU348" s="294"/>
      <c r="AV348" s="294"/>
      <c r="AW348" s="294"/>
      <c r="AX348" s="313"/>
    </row>
    <row r="349" spans="1:50" ht="24.75" customHeight="1">
      <c r="A349" s="213"/>
      <c r="B349" s="214"/>
      <c r="C349" s="214"/>
      <c r="D349" s="214"/>
      <c r="E349" s="214"/>
      <c r="F349" s="215"/>
      <c r="G349" s="299" t="s">
        <v>109</v>
      </c>
      <c r="H349" s="59"/>
      <c r="I349" s="59"/>
      <c r="J349" s="59"/>
      <c r="K349" s="60"/>
      <c r="L349" s="58" t="s">
        <v>110</v>
      </c>
      <c r="M349" s="59"/>
      <c r="N349" s="59"/>
      <c r="O349" s="59"/>
      <c r="P349" s="59"/>
      <c r="Q349" s="59"/>
      <c r="R349" s="59"/>
      <c r="S349" s="59"/>
      <c r="T349" s="59"/>
      <c r="U349" s="59"/>
      <c r="V349" s="59"/>
      <c r="W349" s="59"/>
      <c r="X349" s="60"/>
      <c r="Y349" s="300" t="s">
        <v>111</v>
      </c>
      <c r="Z349" s="301"/>
      <c r="AA349" s="301"/>
      <c r="AB349" s="302"/>
      <c r="AC349" s="299" t="s">
        <v>109</v>
      </c>
      <c r="AD349" s="59"/>
      <c r="AE349" s="59"/>
      <c r="AF349" s="59"/>
      <c r="AG349" s="60"/>
      <c r="AH349" s="58" t="s">
        <v>110</v>
      </c>
      <c r="AI349" s="59"/>
      <c r="AJ349" s="59"/>
      <c r="AK349" s="59"/>
      <c r="AL349" s="59"/>
      <c r="AM349" s="59"/>
      <c r="AN349" s="59"/>
      <c r="AO349" s="59"/>
      <c r="AP349" s="59"/>
      <c r="AQ349" s="59"/>
      <c r="AR349" s="59"/>
      <c r="AS349" s="59"/>
      <c r="AT349" s="60"/>
      <c r="AU349" s="300" t="s">
        <v>111</v>
      </c>
      <c r="AV349" s="301"/>
      <c r="AW349" s="301"/>
      <c r="AX349" s="303"/>
    </row>
    <row r="350" spans="1:50" ht="24.75" customHeight="1">
      <c r="A350" s="213"/>
      <c r="B350" s="214"/>
      <c r="C350" s="214"/>
      <c r="D350" s="214"/>
      <c r="E350" s="214"/>
      <c r="F350" s="215"/>
      <c r="G350" s="284" t="s">
        <v>113</v>
      </c>
      <c r="H350" s="285"/>
      <c r="I350" s="285"/>
      <c r="J350" s="285"/>
      <c r="K350" s="286"/>
      <c r="L350" s="287" t="s">
        <v>204</v>
      </c>
      <c r="M350" s="288"/>
      <c r="N350" s="288"/>
      <c r="O350" s="288"/>
      <c r="P350" s="288"/>
      <c r="Q350" s="288"/>
      <c r="R350" s="288"/>
      <c r="S350" s="288"/>
      <c r="T350" s="288"/>
      <c r="U350" s="288"/>
      <c r="V350" s="288"/>
      <c r="W350" s="288"/>
      <c r="X350" s="289"/>
      <c r="Y350" s="290">
        <v>2.38875</v>
      </c>
      <c r="Z350" s="291"/>
      <c r="AA350" s="291"/>
      <c r="AB350" s="292"/>
      <c r="AC350" s="284" t="s">
        <v>207</v>
      </c>
      <c r="AD350" s="285"/>
      <c r="AE350" s="285"/>
      <c r="AF350" s="285"/>
      <c r="AG350" s="286"/>
      <c r="AH350" s="287" t="s">
        <v>148</v>
      </c>
      <c r="AI350" s="288"/>
      <c r="AJ350" s="288"/>
      <c r="AK350" s="288"/>
      <c r="AL350" s="288"/>
      <c r="AM350" s="288"/>
      <c r="AN350" s="288"/>
      <c r="AO350" s="288"/>
      <c r="AP350" s="288"/>
      <c r="AQ350" s="288"/>
      <c r="AR350" s="288"/>
      <c r="AS350" s="288"/>
      <c r="AT350" s="289"/>
      <c r="AU350" s="290">
        <v>2</v>
      </c>
      <c r="AV350" s="291"/>
      <c r="AW350" s="291"/>
      <c r="AX350" s="312"/>
    </row>
    <row r="351" spans="1:50" ht="24.75" customHeight="1">
      <c r="A351" s="213"/>
      <c r="B351" s="214"/>
      <c r="C351" s="214"/>
      <c r="D351" s="214"/>
      <c r="E351" s="214"/>
      <c r="F351" s="215"/>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311"/>
    </row>
    <row r="352" spans="1:50" ht="24.75" customHeight="1">
      <c r="A352" s="213"/>
      <c r="B352" s="214"/>
      <c r="C352" s="214"/>
      <c r="D352" s="214"/>
      <c r="E352" s="214"/>
      <c r="F352" s="215"/>
      <c r="G352" s="265"/>
      <c r="H352" s="266"/>
      <c r="I352" s="266"/>
      <c r="J352" s="266"/>
      <c r="K352" s="267"/>
      <c r="L352" s="268"/>
      <c r="M352" s="269"/>
      <c r="N352" s="269"/>
      <c r="O352" s="269"/>
      <c r="P352" s="269"/>
      <c r="Q352" s="269"/>
      <c r="R352" s="269"/>
      <c r="S352" s="269"/>
      <c r="T352" s="269"/>
      <c r="U352" s="269"/>
      <c r="V352" s="269"/>
      <c r="W352" s="269"/>
      <c r="X352" s="270"/>
      <c r="Y352" s="271"/>
      <c r="Z352" s="272"/>
      <c r="AA352" s="272"/>
      <c r="AB352" s="273"/>
      <c r="AC352" s="265"/>
      <c r="AD352" s="266"/>
      <c r="AE352" s="266"/>
      <c r="AF352" s="266"/>
      <c r="AG352" s="267"/>
      <c r="AH352" s="268"/>
      <c r="AI352" s="269"/>
      <c r="AJ352" s="269"/>
      <c r="AK352" s="269"/>
      <c r="AL352" s="269"/>
      <c r="AM352" s="269"/>
      <c r="AN352" s="269"/>
      <c r="AO352" s="269"/>
      <c r="AP352" s="269"/>
      <c r="AQ352" s="269"/>
      <c r="AR352" s="269"/>
      <c r="AS352" s="269"/>
      <c r="AT352" s="270"/>
      <c r="AU352" s="271"/>
      <c r="AV352" s="272"/>
      <c r="AW352" s="272"/>
      <c r="AX352" s="274"/>
    </row>
    <row r="353" spans="1:50" ht="24.75" customHeight="1" thickBot="1">
      <c r="A353" s="317"/>
      <c r="B353" s="318"/>
      <c r="C353" s="318"/>
      <c r="D353" s="318"/>
      <c r="E353" s="318"/>
      <c r="F353" s="319"/>
      <c r="G353" s="255" t="s">
        <v>114</v>
      </c>
      <c r="H353" s="256"/>
      <c r="I353" s="256"/>
      <c r="J353" s="256"/>
      <c r="K353" s="257"/>
      <c r="L353" s="258"/>
      <c r="M353" s="259"/>
      <c r="N353" s="259"/>
      <c r="O353" s="259"/>
      <c r="P353" s="259"/>
      <c r="Q353" s="259"/>
      <c r="R353" s="259"/>
      <c r="S353" s="259"/>
      <c r="T353" s="259"/>
      <c r="U353" s="259"/>
      <c r="V353" s="259"/>
      <c r="W353" s="259"/>
      <c r="X353" s="260"/>
      <c r="Y353" s="261">
        <f>SUM(Y350:AB352)</f>
        <v>2.38875</v>
      </c>
      <c r="Z353" s="262"/>
      <c r="AA353" s="262"/>
      <c r="AB353" s="263"/>
      <c r="AC353" s="255" t="s">
        <v>114</v>
      </c>
      <c r="AD353" s="256"/>
      <c r="AE353" s="256"/>
      <c r="AF353" s="256"/>
      <c r="AG353" s="257"/>
      <c r="AH353" s="258"/>
      <c r="AI353" s="259"/>
      <c r="AJ353" s="259"/>
      <c r="AK353" s="259"/>
      <c r="AL353" s="259"/>
      <c r="AM353" s="259"/>
      <c r="AN353" s="259"/>
      <c r="AO353" s="259"/>
      <c r="AP353" s="259"/>
      <c r="AQ353" s="259"/>
      <c r="AR353" s="259"/>
      <c r="AS353" s="259"/>
      <c r="AT353" s="260"/>
      <c r="AU353" s="261">
        <f>SUM(AU350:AX352)</f>
        <v>2</v>
      </c>
      <c r="AV353" s="262"/>
      <c r="AW353" s="262"/>
      <c r="AX353" s="264"/>
    </row>
    <row r="354" spans="1:50" ht="24.75" customHeight="1">
      <c r="A354" s="41"/>
      <c r="B354" s="16"/>
      <c r="C354" s="16"/>
      <c r="D354" s="16"/>
      <c r="E354" s="16"/>
      <c r="F354" s="16"/>
      <c r="G354" s="19"/>
      <c r="H354" s="19"/>
      <c r="I354" s="19"/>
      <c r="J354" s="19"/>
      <c r="K354" s="19"/>
      <c r="L354" s="20"/>
      <c r="M354" s="19"/>
      <c r="N354" s="19"/>
      <c r="O354" s="19"/>
      <c r="P354" s="19"/>
      <c r="Q354" s="19"/>
      <c r="R354" s="19"/>
      <c r="S354" s="19"/>
      <c r="T354" s="19"/>
      <c r="U354" s="19"/>
      <c r="V354" s="19"/>
      <c r="W354" s="19"/>
      <c r="X354" s="19"/>
      <c r="Y354" s="21"/>
      <c r="Z354" s="21"/>
      <c r="AA354" s="21"/>
      <c r="AB354" s="21"/>
      <c r="AC354" s="19"/>
      <c r="AD354" s="19"/>
      <c r="AE354" s="19"/>
      <c r="AF354" s="19"/>
      <c r="AG354" s="19"/>
      <c r="AH354" s="20"/>
      <c r="AI354" s="19"/>
      <c r="AJ354" s="19"/>
      <c r="AK354" s="19"/>
      <c r="AL354" s="19"/>
      <c r="AM354" s="19"/>
      <c r="AN354" s="19"/>
      <c r="AO354" s="19"/>
      <c r="AP354" s="19"/>
      <c r="AQ354" s="19"/>
      <c r="AR354" s="19"/>
      <c r="AS354" s="19"/>
      <c r="AT354" s="19"/>
      <c r="AU354" s="21"/>
      <c r="AV354" s="21"/>
      <c r="AW354" s="21"/>
      <c r="AX354" s="45"/>
    </row>
    <row r="355" spans="1:50" ht="14.25" thickBot="1">
      <c r="A355" s="42"/>
      <c r="AX355" s="42"/>
    </row>
    <row r="356" spans="1:50" ht="17.25">
      <c r="A356" s="314" t="s">
        <v>272</v>
      </c>
      <c r="B356" s="315"/>
      <c r="C356" s="315"/>
      <c r="D356" s="315"/>
      <c r="E356" s="315"/>
      <c r="F356" s="316"/>
      <c r="G356" s="320" t="s">
        <v>211</v>
      </c>
      <c r="H356" s="321"/>
      <c r="I356" s="321"/>
      <c r="J356" s="321"/>
      <c r="K356" s="321"/>
      <c r="L356" s="321"/>
      <c r="M356" s="321"/>
      <c r="N356" s="321"/>
      <c r="O356" s="321"/>
      <c r="P356" s="321"/>
      <c r="Q356" s="321"/>
      <c r="R356" s="321"/>
      <c r="S356" s="321"/>
      <c r="T356" s="321"/>
      <c r="U356" s="321"/>
      <c r="V356" s="321"/>
      <c r="W356" s="321"/>
      <c r="X356" s="321"/>
      <c r="Y356" s="321"/>
      <c r="Z356" s="321"/>
      <c r="AA356" s="321"/>
      <c r="AB356" s="322"/>
      <c r="AC356" s="320"/>
      <c r="AD356" s="321"/>
      <c r="AE356" s="321"/>
      <c r="AF356" s="321"/>
      <c r="AG356" s="321"/>
      <c r="AH356" s="321"/>
      <c r="AI356" s="321"/>
      <c r="AJ356" s="321"/>
      <c r="AK356" s="321"/>
      <c r="AL356" s="321"/>
      <c r="AM356" s="321"/>
      <c r="AN356" s="321"/>
      <c r="AO356" s="321"/>
      <c r="AP356" s="321"/>
      <c r="AQ356" s="321"/>
      <c r="AR356" s="321"/>
      <c r="AS356" s="321"/>
      <c r="AT356" s="321"/>
      <c r="AU356" s="321"/>
      <c r="AV356" s="321"/>
      <c r="AW356" s="321"/>
      <c r="AX356" s="323"/>
    </row>
    <row r="357" spans="1:50" ht="24.75" customHeight="1">
      <c r="A357" s="213"/>
      <c r="B357" s="214"/>
      <c r="C357" s="214"/>
      <c r="D357" s="214"/>
      <c r="E357" s="214"/>
      <c r="F357" s="215"/>
      <c r="G357" s="299" t="s">
        <v>109</v>
      </c>
      <c r="H357" s="59"/>
      <c r="I357" s="59"/>
      <c r="J357" s="59"/>
      <c r="K357" s="60"/>
      <c r="L357" s="58" t="s">
        <v>110</v>
      </c>
      <c r="M357" s="59"/>
      <c r="N357" s="59"/>
      <c r="O357" s="59"/>
      <c r="P357" s="59"/>
      <c r="Q357" s="59"/>
      <c r="R357" s="59"/>
      <c r="S357" s="59"/>
      <c r="T357" s="59"/>
      <c r="U357" s="59"/>
      <c r="V357" s="59"/>
      <c r="W357" s="59"/>
      <c r="X357" s="60"/>
      <c r="Y357" s="300" t="s">
        <v>111</v>
      </c>
      <c r="Z357" s="301"/>
      <c r="AA357" s="301"/>
      <c r="AB357" s="302"/>
      <c r="AC357" s="299" t="s">
        <v>109</v>
      </c>
      <c r="AD357" s="59"/>
      <c r="AE357" s="59"/>
      <c r="AF357" s="59"/>
      <c r="AG357" s="60"/>
      <c r="AH357" s="58" t="s">
        <v>110</v>
      </c>
      <c r="AI357" s="59"/>
      <c r="AJ357" s="59"/>
      <c r="AK357" s="59"/>
      <c r="AL357" s="59"/>
      <c r="AM357" s="59"/>
      <c r="AN357" s="59"/>
      <c r="AO357" s="59"/>
      <c r="AP357" s="59"/>
      <c r="AQ357" s="59"/>
      <c r="AR357" s="59"/>
      <c r="AS357" s="59"/>
      <c r="AT357" s="60"/>
      <c r="AU357" s="300" t="s">
        <v>111</v>
      </c>
      <c r="AV357" s="301"/>
      <c r="AW357" s="301"/>
      <c r="AX357" s="303"/>
    </row>
    <row r="358" spans="1:50" ht="24.75" customHeight="1">
      <c r="A358" s="213"/>
      <c r="B358" s="214"/>
      <c r="C358" s="214"/>
      <c r="D358" s="214"/>
      <c r="E358" s="214"/>
      <c r="F358" s="215"/>
      <c r="G358" s="284" t="s">
        <v>126</v>
      </c>
      <c r="H358" s="285"/>
      <c r="I358" s="285"/>
      <c r="J358" s="285"/>
      <c r="K358" s="286"/>
      <c r="L358" s="287"/>
      <c r="M358" s="288"/>
      <c r="N358" s="288"/>
      <c r="O358" s="288"/>
      <c r="P358" s="288"/>
      <c r="Q358" s="288"/>
      <c r="R358" s="288"/>
      <c r="S358" s="288"/>
      <c r="T358" s="288"/>
      <c r="U358" s="288"/>
      <c r="V358" s="288"/>
      <c r="W358" s="288"/>
      <c r="X358" s="289"/>
      <c r="Y358" s="290"/>
      <c r="Z358" s="291"/>
      <c r="AA358" s="291"/>
      <c r="AB358" s="292"/>
      <c r="AC358" s="284"/>
      <c r="AD358" s="285"/>
      <c r="AE358" s="285"/>
      <c r="AF358" s="285"/>
      <c r="AG358" s="286"/>
      <c r="AH358" s="287"/>
      <c r="AI358" s="288"/>
      <c r="AJ358" s="288"/>
      <c r="AK358" s="288"/>
      <c r="AL358" s="288"/>
      <c r="AM358" s="288"/>
      <c r="AN358" s="288"/>
      <c r="AO358" s="288"/>
      <c r="AP358" s="288"/>
      <c r="AQ358" s="288"/>
      <c r="AR358" s="288"/>
      <c r="AS358" s="288"/>
      <c r="AT358" s="289"/>
      <c r="AU358" s="290"/>
      <c r="AV358" s="291"/>
      <c r="AW358" s="291"/>
      <c r="AX358" s="312"/>
    </row>
    <row r="359" spans="1:50" ht="24.75" customHeight="1">
      <c r="A359" s="213"/>
      <c r="B359" s="214"/>
      <c r="C359" s="214"/>
      <c r="D359" s="214"/>
      <c r="E359" s="214"/>
      <c r="F359" s="215"/>
      <c r="G359" s="275"/>
      <c r="H359" s="276"/>
      <c r="I359" s="276"/>
      <c r="J359" s="276"/>
      <c r="K359" s="277"/>
      <c r="L359" s="278"/>
      <c r="M359" s="279"/>
      <c r="N359" s="279"/>
      <c r="O359" s="279"/>
      <c r="P359" s="279"/>
      <c r="Q359" s="279"/>
      <c r="R359" s="279"/>
      <c r="S359" s="279"/>
      <c r="T359" s="279"/>
      <c r="U359" s="279"/>
      <c r="V359" s="279"/>
      <c r="W359" s="279"/>
      <c r="X359" s="280"/>
      <c r="Y359" s="281"/>
      <c r="Z359" s="282"/>
      <c r="AA359" s="282"/>
      <c r="AB359" s="283"/>
      <c r="AC359" s="275"/>
      <c r="AD359" s="276"/>
      <c r="AE359" s="276"/>
      <c r="AF359" s="276"/>
      <c r="AG359" s="277"/>
      <c r="AH359" s="278"/>
      <c r="AI359" s="279"/>
      <c r="AJ359" s="279"/>
      <c r="AK359" s="279"/>
      <c r="AL359" s="279"/>
      <c r="AM359" s="279"/>
      <c r="AN359" s="279"/>
      <c r="AO359" s="279"/>
      <c r="AP359" s="279"/>
      <c r="AQ359" s="279"/>
      <c r="AR359" s="279"/>
      <c r="AS359" s="279"/>
      <c r="AT359" s="280"/>
      <c r="AU359" s="281"/>
      <c r="AV359" s="282"/>
      <c r="AW359" s="282"/>
      <c r="AX359" s="311"/>
    </row>
    <row r="360" spans="1:50" ht="24.75" customHeight="1">
      <c r="A360" s="213"/>
      <c r="B360" s="214"/>
      <c r="C360" s="214"/>
      <c r="D360" s="214"/>
      <c r="E360" s="214"/>
      <c r="F360" s="215"/>
      <c r="G360" s="265"/>
      <c r="H360" s="266"/>
      <c r="I360" s="266"/>
      <c r="J360" s="266"/>
      <c r="K360" s="267"/>
      <c r="L360" s="268"/>
      <c r="M360" s="269"/>
      <c r="N360" s="269"/>
      <c r="O360" s="269"/>
      <c r="P360" s="269"/>
      <c r="Q360" s="269"/>
      <c r="R360" s="269"/>
      <c r="S360" s="269"/>
      <c r="T360" s="269"/>
      <c r="U360" s="269"/>
      <c r="V360" s="269"/>
      <c r="W360" s="269"/>
      <c r="X360" s="270"/>
      <c r="Y360" s="271"/>
      <c r="Z360" s="272"/>
      <c r="AA360" s="272"/>
      <c r="AB360" s="273"/>
      <c r="AC360" s="265"/>
      <c r="AD360" s="266"/>
      <c r="AE360" s="266"/>
      <c r="AF360" s="266"/>
      <c r="AG360" s="267"/>
      <c r="AH360" s="268"/>
      <c r="AI360" s="269"/>
      <c r="AJ360" s="269"/>
      <c r="AK360" s="269"/>
      <c r="AL360" s="269"/>
      <c r="AM360" s="269"/>
      <c r="AN360" s="269"/>
      <c r="AO360" s="269"/>
      <c r="AP360" s="269"/>
      <c r="AQ360" s="269"/>
      <c r="AR360" s="269"/>
      <c r="AS360" s="269"/>
      <c r="AT360" s="270"/>
      <c r="AU360" s="271"/>
      <c r="AV360" s="272"/>
      <c r="AW360" s="272"/>
      <c r="AX360" s="274"/>
    </row>
    <row r="361" spans="1:50" ht="24.75" customHeight="1">
      <c r="A361" s="213"/>
      <c r="B361" s="214"/>
      <c r="C361" s="214"/>
      <c r="D361" s="214"/>
      <c r="E361" s="214"/>
      <c r="F361" s="215"/>
      <c r="G361" s="299" t="s">
        <v>114</v>
      </c>
      <c r="H361" s="59"/>
      <c r="I361" s="59"/>
      <c r="J361" s="59"/>
      <c r="K361" s="60"/>
      <c r="L361" s="304"/>
      <c r="M361" s="305"/>
      <c r="N361" s="305"/>
      <c r="O361" s="305"/>
      <c r="P361" s="305"/>
      <c r="Q361" s="305"/>
      <c r="R361" s="305"/>
      <c r="S361" s="305"/>
      <c r="T361" s="305"/>
      <c r="U361" s="305"/>
      <c r="V361" s="305"/>
      <c r="W361" s="305"/>
      <c r="X361" s="306"/>
      <c r="Y361" s="307">
        <f>SUM(Y358:AB360)</f>
        <v>0</v>
      </c>
      <c r="Z361" s="308"/>
      <c r="AA361" s="308"/>
      <c r="AB361" s="309"/>
      <c r="AC361" s="299" t="s">
        <v>114</v>
      </c>
      <c r="AD361" s="59"/>
      <c r="AE361" s="59"/>
      <c r="AF361" s="59"/>
      <c r="AG361" s="60"/>
      <c r="AH361" s="304"/>
      <c r="AI361" s="305"/>
      <c r="AJ361" s="305"/>
      <c r="AK361" s="305"/>
      <c r="AL361" s="305"/>
      <c r="AM361" s="305"/>
      <c r="AN361" s="305"/>
      <c r="AO361" s="305"/>
      <c r="AP361" s="305"/>
      <c r="AQ361" s="305"/>
      <c r="AR361" s="305"/>
      <c r="AS361" s="305"/>
      <c r="AT361" s="306"/>
      <c r="AU361" s="307">
        <f>SUM(AU358:AX360)</f>
        <v>0</v>
      </c>
      <c r="AV361" s="308"/>
      <c r="AW361" s="308"/>
      <c r="AX361" s="310"/>
    </row>
    <row r="362" spans="1:50" ht="30" customHeight="1">
      <c r="A362" s="213"/>
      <c r="B362" s="214"/>
      <c r="C362" s="214"/>
      <c r="D362" s="214"/>
      <c r="E362" s="214"/>
      <c r="F362" s="215"/>
      <c r="G362" s="293"/>
      <c r="H362" s="294"/>
      <c r="I362" s="294"/>
      <c r="J362" s="294"/>
      <c r="K362" s="294"/>
      <c r="L362" s="294"/>
      <c r="M362" s="294"/>
      <c r="N362" s="294"/>
      <c r="O362" s="294"/>
      <c r="P362" s="294"/>
      <c r="Q362" s="294"/>
      <c r="R362" s="294"/>
      <c r="S362" s="294"/>
      <c r="T362" s="294"/>
      <c r="U362" s="294"/>
      <c r="V362" s="294"/>
      <c r="W362" s="294"/>
      <c r="X362" s="294"/>
      <c r="Y362" s="294"/>
      <c r="Z362" s="294"/>
      <c r="AA362" s="294"/>
      <c r="AB362" s="295"/>
      <c r="AC362" s="293"/>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313"/>
    </row>
    <row r="363" spans="1:50" ht="25.5" customHeight="1">
      <c r="A363" s="213"/>
      <c r="B363" s="214"/>
      <c r="C363" s="214"/>
      <c r="D363" s="214"/>
      <c r="E363" s="214"/>
      <c r="F363" s="215"/>
      <c r="G363" s="299" t="s">
        <v>109</v>
      </c>
      <c r="H363" s="59"/>
      <c r="I363" s="59"/>
      <c r="J363" s="59"/>
      <c r="K363" s="60"/>
      <c r="L363" s="58" t="s">
        <v>110</v>
      </c>
      <c r="M363" s="59"/>
      <c r="N363" s="59"/>
      <c r="O363" s="59"/>
      <c r="P363" s="59"/>
      <c r="Q363" s="59"/>
      <c r="R363" s="59"/>
      <c r="S363" s="59"/>
      <c r="T363" s="59"/>
      <c r="U363" s="59"/>
      <c r="V363" s="59"/>
      <c r="W363" s="59"/>
      <c r="X363" s="60"/>
      <c r="Y363" s="300" t="s">
        <v>111</v>
      </c>
      <c r="Z363" s="301"/>
      <c r="AA363" s="301"/>
      <c r="AB363" s="302"/>
      <c r="AC363" s="299" t="s">
        <v>109</v>
      </c>
      <c r="AD363" s="59"/>
      <c r="AE363" s="59"/>
      <c r="AF363" s="59"/>
      <c r="AG363" s="60"/>
      <c r="AH363" s="58" t="s">
        <v>110</v>
      </c>
      <c r="AI363" s="59"/>
      <c r="AJ363" s="59"/>
      <c r="AK363" s="59"/>
      <c r="AL363" s="59"/>
      <c r="AM363" s="59"/>
      <c r="AN363" s="59"/>
      <c r="AO363" s="59"/>
      <c r="AP363" s="59"/>
      <c r="AQ363" s="59"/>
      <c r="AR363" s="59"/>
      <c r="AS363" s="59"/>
      <c r="AT363" s="60"/>
      <c r="AU363" s="300" t="s">
        <v>111</v>
      </c>
      <c r="AV363" s="301"/>
      <c r="AW363" s="301"/>
      <c r="AX363" s="303"/>
    </row>
    <row r="364" spans="1:50" ht="24.75" customHeight="1">
      <c r="A364" s="213"/>
      <c r="B364" s="214"/>
      <c r="C364" s="214"/>
      <c r="D364" s="214"/>
      <c r="E364" s="214"/>
      <c r="F364" s="215"/>
      <c r="G364" s="284"/>
      <c r="H364" s="285"/>
      <c r="I364" s="285"/>
      <c r="J364" s="285"/>
      <c r="K364" s="286"/>
      <c r="L364" s="287"/>
      <c r="M364" s="288"/>
      <c r="N364" s="288"/>
      <c r="O364" s="288"/>
      <c r="P364" s="288"/>
      <c r="Q364" s="288"/>
      <c r="R364" s="288"/>
      <c r="S364" s="288"/>
      <c r="T364" s="288"/>
      <c r="U364" s="288"/>
      <c r="V364" s="288"/>
      <c r="W364" s="288"/>
      <c r="X364" s="289"/>
      <c r="Y364" s="290"/>
      <c r="Z364" s="291"/>
      <c r="AA364" s="291"/>
      <c r="AB364" s="292"/>
      <c r="AC364" s="284"/>
      <c r="AD364" s="285"/>
      <c r="AE364" s="285"/>
      <c r="AF364" s="285"/>
      <c r="AG364" s="286"/>
      <c r="AH364" s="287"/>
      <c r="AI364" s="288"/>
      <c r="AJ364" s="288"/>
      <c r="AK364" s="288"/>
      <c r="AL364" s="288"/>
      <c r="AM364" s="288"/>
      <c r="AN364" s="288"/>
      <c r="AO364" s="288"/>
      <c r="AP364" s="288"/>
      <c r="AQ364" s="288"/>
      <c r="AR364" s="288"/>
      <c r="AS364" s="288"/>
      <c r="AT364" s="289"/>
      <c r="AU364" s="290"/>
      <c r="AV364" s="291"/>
      <c r="AW364" s="291"/>
      <c r="AX364" s="312"/>
    </row>
    <row r="365" spans="1:50" ht="24.75" customHeight="1">
      <c r="A365" s="213"/>
      <c r="B365" s="214"/>
      <c r="C365" s="214"/>
      <c r="D365" s="214"/>
      <c r="E365" s="214"/>
      <c r="F365" s="215"/>
      <c r="G365" s="275"/>
      <c r="H365" s="276"/>
      <c r="I365" s="276"/>
      <c r="J365" s="276"/>
      <c r="K365" s="277"/>
      <c r="L365" s="278"/>
      <c r="M365" s="279"/>
      <c r="N365" s="279"/>
      <c r="O365" s="279"/>
      <c r="P365" s="279"/>
      <c r="Q365" s="279"/>
      <c r="R365" s="279"/>
      <c r="S365" s="279"/>
      <c r="T365" s="279"/>
      <c r="U365" s="279"/>
      <c r="V365" s="279"/>
      <c r="W365" s="279"/>
      <c r="X365" s="280"/>
      <c r="Y365" s="281"/>
      <c r="Z365" s="282"/>
      <c r="AA365" s="282"/>
      <c r="AB365" s="283"/>
      <c r="AC365" s="275"/>
      <c r="AD365" s="276"/>
      <c r="AE365" s="276"/>
      <c r="AF365" s="276"/>
      <c r="AG365" s="277"/>
      <c r="AH365" s="278"/>
      <c r="AI365" s="279"/>
      <c r="AJ365" s="279"/>
      <c r="AK365" s="279"/>
      <c r="AL365" s="279"/>
      <c r="AM365" s="279"/>
      <c r="AN365" s="279"/>
      <c r="AO365" s="279"/>
      <c r="AP365" s="279"/>
      <c r="AQ365" s="279"/>
      <c r="AR365" s="279"/>
      <c r="AS365" s="279"/>
      <c r="AT365" s="280"/>
      <c r="AU365" s="281"/>
      <c r="AV365" s="282"/>
      <c r="AW365" s="282"/>
      <c r="AX365" s="311"/>
    </row>
    <row r="366" spans="1:50" ht="24.75" customHeight="1">
      <c r="A366" s="213"/>
      <c r="B366" s="214"/>
      <c r="C366" s="214"/>
      <c r="D366" s="214"/>
      <c r="E366" s="214"/>
      <c r="F366" s="215"/>
      <c r="G366" s="275"/>
      <c r="H366" s="276"/>
      <c r="I366" s="276"/>
      <c r="J366" s="276"/>
      <c r="K366" s="277"/>
      <c r="L366" s="278"/>
      <c r="M366" s="279"/>
      <c r="N366" s="279"/>
      <c r="O366" s="279"/>
      <c r="P366" s="279"/>
      <c r="Q366" s="279"/>
      <c r="R366" s="279"/>
      <c r="S366" s="279"/>
      <c r="T366" s="279"/>
      <c r="U366" s="279"/>
      <c r="V366" s="279"/>
      <c r="W366" s="279"/>
      <c r="X366" s="280"/>
      <c r="Y366" s="281"/>
      <c r="Z366" s="282"/>
      <c r="AA366" s="282"/>
      <c r="AB366" s="283"/>
      <c r="AC366" s="275"/>
      <c r="AD366" s="276"/>
      <c r="AE366" s="276"/>
      <c r="AF366" s="276"/>
      <c r="AG366" s="277"/>
      <c r="AH366" s="278"/>
      <c r="AI366" s="279"/>
      <c r="AJ366" s="279"/>
      <c r="AK366" s="279"/>
      <c r="AL366" s="279"/>
      <c r="AM366" s="279"/>
      <c r="AN366" s="279"/>
      <c r="AO366" s="279"/>
      <c r="AP366" s="279"/>
      <c r="AQ366" s="279"/>
      <c r="AR366" s="279"/>
      <c r="AS366" s="279"/>
      <c r="AT366" s="280"/>
      <c r="AU366" s="281"/>
      <c r="AV366" s="282"/>
      <c r="AW366" s="282"/>
      <c r="AX366" s="311"/>
    </row>
    <row r="367" spans="1:50" ht="24.75" customHeight="1">
      <c r="A367" s="213"/>
      <c r="B367" s="214"/>
      <c r="C367" s="214"/>
      <c r="D367" s="214"/>
      <c r="E367" s="214"/>
      <c r="F367" s="215"/>
      <c r="G367" s="265"/>
      <c r="H367" s="266"/>
      <c r="I367" s="266"/>
      <c r="J367" s="266"/>
      <c r="K367" s="267"/>
      <c r="L367" s="268"/>
      <c r="M367" s="269"/>
      <c r="N367" s="269"/>
      <c r="O367" s="269"/>
      <c r="P367" s="269"/>
      <c r="Q367" s="269"/>
      <c r="R367" s="269"/>
      <c r="S367" s="269"/>
      <c r="T367" s="269"/>
      <c r="U367" s="269"/>
      <c r="V367" s="269"/>
      <c r="W367" s="269"/>
      <c r="X367" s="270"/>
      <c r="Y367" s="271"/>
      <c r="Z367" s="272"/>
      <c r="AA367" s="272"/>
      <c r="AB367" s="273"/>
      <c r="AC367" s="265"/>
      <c r="AD367" s="266"/>
      <c r="AE367" s="266"/>
      <c r="AF367" s="266"/>
      <c r="AG367" s="267"/>
      <c r="AH367" s="268"/>
      <c r="AI367" s="269"/>
      <c r="AJ367" s="269"/>
      <c r="AK367" s="269"/>
      <c r="AL367" s="269"/>
      <c r="AM367" s="269"/>
      <c r="AN367" s="269"/>
      <c r="AO367" s="269"/>
      <c r="AP367" s="269"/>
      <c r="AQ367" s="269"/>
      <c r="AR367" s="269"/>
      <c r="AS367" s="269"/>
      <c r="AT367" s="270"/>
      <c r="AU367" s="271"/>
      <c r="AV367" s="272"/>
      <c r="AW367" s="272"/>
      <c r="AX367" s="274"/>
    </row>
    <row r="368" spans="1:50" ht="24.75" customHeight="1">
      <c r="A368" s="213"/>
      <c r="B368" s="214"/>
      <c r="C368" s="214"/>
      <c r="D368" s="214"/>
      <c r="E368" s="214"/>
      <c r="F368" s="215"/>
      <c r="G368" s="299" t="s">
        <v>114</v>
      </c>
      <c r="H368" s="59"/>
      <c r="I368" s="59"/>
      <c r="J368" s="59"/>
      <c r="K368" s="60"/>
      <c r="L368" s="304"/>
      <c r="M368" s="305"/>
      <c r="N368" s="305"/>
      <c r="O368" s="305"/>
      <c r="P368" s="305"/>
      <c r="Q368" s="305"/>
      <c r="R368" s="305"/>
      <c r="S368" s="305"/>
      <c r="T368" s="305"/>
      <c r="U368" s="305"/>
      <c r="V368" s="305"/>
      <c r="W368" s="305"/>
      <c r="X368" s="306"/>
      <c r="Y368" s="307">
        <f>SUM(Y364:AB367)</f>
        <v>0</v>
      </c>
      <c r="Z368" s="308"/>
      <c r="AA368" s="308"/>
      <c r="AB368" s="309"/>
      <c r="AC368" s="299" t="s">
        <v>114</v>
      </c>
      <c r="AD368" s="59"/>
      <c r="AE368" s="59"/>
      <c r="AF368" s="59"/>
      <c r="AG368" s="60"/>
      <c r="AH368" s="304"/>
      <c r="AI368" s="305"/>
      <c r="AJ368" s="305"/>
      <c r="AK368" s="305"/>
      <c r="AL368" s="305"/>
      <c r="AM368" s="305"/>
      <c r="AN368" s="305"/>
      <c r="AO368" s="305"/>
      <c r="AP368" s="305"/>
      <c r="AQ368" s="305"/>
      <c r="AR368" s="305"/>
      <c r="AS368" s="305"/>
      <c r="AT368" s="306"/>
      <c r="AU368" s="307">
        <f>SUM(AU364:AX367)</f>
        <v>0</v>
      </c>
      <c r="AV368" s="308"/>
      <c r="AW368" s="308"/>
      <c r="AX368" s="310"/>
    </row>
    <row r="369" spans="1:50" ht="30" customHeight="1">
      <c r="A369" s="213"/>
      <c r="B369" s="214"/>
      <c r="C369" s="214"/>
      <c r="D369" s="214"/>
      <c r="E369" s="214"/>
      <c r="F369" s="215"/>
      <c r="G369" s="293"/>
      <c r="H369" s="294"/>
      <c r="I369" s="294"/>
      <c r="J369" s="294"/>
      <c r="K369" s="294"/>
      <c r="L369" s="294"/>
      <c r="M369" s="294"/>
      <c r="N369" s="294"/>
      <c r="O369" s="294"/>
      <c r="P369" s="294"/>
      <c r="Q369" s="294"/>
      <c r="R369" s="294"/>
      <c r="S369" s="294"/>
      <c r="T369" s="294"/>
      <c r="U369" s="294"/>
      <c r="V369" s="294"/>
      <c r="W369" s="294"/>
      <c r="X369" s="294"/>
      <c r="Y369" s="294"/>
      <c r="Z369" s="294"/>
      <c r="AA369" s="294"/>
      <c r="AB369" s="295"/>
      <c r="AC369" s="293"/>
      <c r="AD369" s="294"/>
      <c r="AE369" s="294"/>
      <c r="AF369" s="294"/>
      <c r="AG369" s="294"/>
      <c r="AH369" s="294"/>
      <c r="AI369" s="294"/>
      <c r="AJ369" s="294"/>
      <c r="AK369" s="294"/>
      <c r="AL369" s="294"/>
      <c r="AM369" s="294"/>
      <c r="AN369" s="294"/>
      <c r="AO369" s="294"/>
      <c r="AP369" s="294"/>
      <c r="AQ369" s="294"/>
      <c r="AR369" s="294"/>
      <c r="AS369" s="294"/>
      <c r="AT369" s="294"/>
      <c r="AU369" s="294"/>
      <c r="AV369" s="294"/>
      <c r="AW369" s="294"/>
      <c r="AX369" s="313"/>
    </row>
    <row r="370" spans="1:50" ht="24.75" customHeight="1">
      <c r="A370" s="213"/>
      <c r="B370" s="214"/>
      <c r="C370" s="214"/>
      <c r="D370" s="214"/>
      <c r="E370" s="214"/>
      <c r="F370" s="215"/>
      <c r="G370" s="299" t="s">
        <v>109</v>
      </c>
      <c r="H370" s="59"/>
      <c r="I370" s="59"/>
      <c r="J370" s="59"/>
      <c r="K370" s="60"/>
      <c r="L370" s="58" t="s">
        <v>110</v>
      </c>
      <c r="M370" s="59"/>
      <c r="N370" s="59"/>
      <c r="O370" s="59"/>
      <c r="P370" s="59"/>
      <c r="Q370" s="59"/>
      <c r="R370" s="59"/>
      <c r="S370" s="59"/>
      <c r="T370" s="59"/>
      <c r="U370" s="59"/>
      <c r="V370" s="59"/>
      <c r="W370" s="59"/>
      <c r="X370" s="60"/>
      <c r="Y370" s="300" t="s">
        <v>111</v>
      </c>
      <c r="Z370" s="301"/>
      <c r="AA370" s="301"/>
      <c r="AB370" s="302"/>
      <c r="AC370" s="299" t="s">
        <v>109</v>
      </c>
      <c r="AD370" s="59"/>
      <c r="AE370" s="59"/>
      <c r="AF370" s="59"/>
      <c r="AG370" s="60"/>
      <c r="AH370" s="58" t="s">
        <v>110</v>
      </c>
      <c r="AI370" s="59"/>
      <c r="AJ370" s="59"/>
      <c r="AK370" s="59"/>
      <c r="AL370" s="59"/>
      <c r="AM370" s="59"/>
      <c r="AN370" s="59"/>
      <c r="AO370" s="59"/>
      <c r="AP370" s="59"/>
      <c r="AQ370" s="59"/>
      <c r="AR370" s="59"/>
      <c r="AS370" s="59"/>
      <c r="AT370" s="60"/>
      <c r="AU370" s="300" t="s">
        <v>111</v>
      </c>
      <c r="AV370" s="301"/>
      <c r="AW370" s="301"/>
      <c r="AX370" s="303"/>
    </row>
    <row r="371" spans="1:50" ht="24.75" customHeight="1">
      <c r="A371" s="213"/>
      <c r="B371" s="214"/>
      <c r="C371" s="214"/>
      <c r="D371" s="214"/>
      <c r="E371" s="214"/>
      <c r="F371" s="215"/>
      <c r="G371" s="284"/>
      <c r="H371" s="285"/>
      <c r="I371" s="285"/>
      <c r="J371" s="285"/>
      <c r="K371" s="286"/>
      <c r="L371" s="287"/>
      <c r="M371" s="288"/>
      <c r="N371" s="288"/>
      <c r="O371" s="288"/>
      <c r="P371" s="288"/>
      <c r="Q371" s="288"/>
      <c r="R371" s="288"/>
      <c r="S371" s="288"/>
      <c r="T371" s="288"/>
      <c r="U371" s="288"/>
      <c r="V371" s="288"/>
      <c r="W371" s="288"/>
      <c r="X371" s="289"/>
      <c r="Y371" s="290"/>
      <c r="Z371" s="291"/>
      <c r="AA371" s="291"/>
      <c r="AB371" s="292"/>
      <c r="AC371" s="284"/>
      <c r="AD371" s="285"/>
      <c r="AE371" s="285"/>
      <c r="AF371" s="285"/>
      <c r="AG371" s="286"/>
      <c r="AH371" s="287"/>
      <c r="AI371" s="288"/>
      <c r="AJ371" s="288"/>
      <c r="AK371" s="288"/>
      <c r="AL371" s="288"/>
      <c r="AM371" s="288"/>
      <c r="AN371" s="288"/>
      <c r="AO371" s="288"/>
      <c r="AP371" s="288"/>
      <c r="AQ371" s="288"/>
      <c r="AR371" s="288"/>
      <c r="AS371" s="288"/>
      <c r="AT371" s="289"/>
      <c r="AU371" s="290"/>
      <c r="AV371" s="291"/>
      <c r="AW371" s="291"/>
      <c r="AX371" s="312"/>
    </row>
    <row r="372" spans="1:50" ht="24.75" customHeight="1">
      <c r="A372" s="213"/>
      <c r="B372" s="214"/>
      <c r="C372" s="214"/>
      <c r="D372" s="214"/>
      <c r="E372" s="214"/>
      <c r="F372" s="215"/>
      <c r="G372" s="275"/>
      <c r="H372" s="276"/>
      <c r="I372" s="276"/>
      <c r="J372" s="276"/>
      <c r="K372" s="277"/>
      <c r="L372" s="278"/>
      <c r="M372" s="279"/>
      <c r="N372" s="279"/>
      <c r="O372" s="279"/>
      <c r="P372" s="279"/>
      <c r="Q372" s="279"/>
      <c r="R372" s="279"/>
      <c r="S372" s="279"/>
      <c r="T372" s="279"/>
      <c r="U372" s="279"/>
      <c r="V372" s="279"/>
      <c r="W372" s="279"/>
      <c r="X372" s="280"/>
      <c r="Y372" s="281"/>
      <c r="Z372" s="282"/>
      <c r="AA372" s="282"/>
      <c r="AB372" s="283"/>
      <c r="AC372" s="275"/>
      <c r="AD372" s="276"/>
      <c r="AE372" s="276"/>
      <c r="AF372" s="276"/>
      <c r="AG372" s="277"/>
      <c r="AH372" s="278"/>
      <c r="AI372" s="279"/>
      <c r="AJ372" s="279"/>
      <c r="AK372" s="279"/>
      <c r="AL372" s="279"/>
      <c r="AM372" s="279"/>
      <c r="AN372" s="279"/>
      <c r="AO372" s="279"/>
      <c r="AP372" s="279"/>
      <c r="AQ372" s="279"/>
      <c r="AR372" s="279"/>
      <c r="AS372" s="279"/>
      <c r="AT372" s="280"/>
      <c r="AU372" s="281"/>
      <c r="AV372" s="282"/>
      <c r="AW372" s="282"/>
      <c r="AX372" s="311"/>
    </row>
    <row r="373" spans="1:50" ht="24.75" customHeight="1">
      <c r="A373" s="213"/>
      <c r="B373" s="214"/>
      <c r="C373" s="214"/>
      <c r="D373" s="214"/>
      <c r="E373" s="214"/>
      <c r="F373" s="215"/>
      <c r="G373" s="265"/>
      <c r="H373" s="266"/>
      <c r="I373" s="266"/>
      <c r="J373" s="266"/>
      <c r="K373" s="267"/>
      <c r="L373" s="268"/>
      <c r="M373" s="269"/>
      <c r="N373" s="269"/>
      <c r="O373" s="269"/>
      <c r="P373" s="269"/>
      <c r="Q373" s="269"/>
      <c r="R373" s="269"/>
      <c r="S373" s="269"/>
      <c r="T373" s="269"/>
      <c r="U373" s="269"/>
      <c r="V373" s="269"/>
      <c r="W373" s="269"/>
      <c r="X373" s="270"/>
      <c r="Y373" s="271"/>
      <c r="Z373" s="272"/>
      <c r="AA373" s="272"/>
      <c r="AB373" s="273"/>
      <c r="AC373" s="265"/>
      <c r="AD373" s="266"/>
      <c r="AE373" s="266"/>
      <c r="AF373" s="266"/>
      <c r="AG373" s="267"/>
      <c r="AH373" s="268"/>
      <c r="AI373" s="269"/>
      <c r="AJ373" s="269"/>
      <c r="AK373" s="269"/>
      <c r="AL373" s="269"/>
      <c r="AM373" s="269"/>
      <c r="AN373" s="269"/>
      <c r="AO373" s="269"/>
      <c r="AP373" s="269"/>
      <c r="AQ373" s="269"/>
      <c r="AR373" s="269"/>
      <c r="AS373" s="269"/>
      <c r="AT373" s="270"/>
      <c r="AU373" s="271"/>
      <c r="AV373" s="272"/>
      <c r="AW373" s="272"/>
      <c r="AX373" s="274"/>
    </row>
    <row r="374" spans="1:50" ht="24.75" customHeight="1">
      <c r="A374" s="213"/>
      <c r="B374" s="214"/>
      <c r="C374" s="214"/>
      <c r="D374" s="214"/>
      <c r="E374" s="214"/>
      <c r="F374" s="215"/>
      <c r="G374" s="299" t="s">
        <v>114</v>
      </c>
      <c r="H374" s="59"/>
      <c r="I374" s="59"/>
      <c r="J374" s="59"/>
      <c r="K374" s="60"/>
      <c r="L374" s="304"/>
      <c r="M374" s="305"/>
      <c r="N374" s="305"/>
      <c r="O374" s="305"/>
      <c r="P374" s="305"/>
      <c r="Q374" s="305"/>
      <c r="R374" s="305"/>
      <c r="S374" s="305"/>
      <c r="T374" s="305"/>
      <c r="U374" s="305"/>
      <c r="V374" s="305"/>
      <c r="W374" s="305"/>
      <c r="X374" s="306"/>
      <c r="Y374" s="307">
        <f>SUM(Y371:AB373)</f>
        <v>0</v>
      </c>
      <c r="Z374" s="308"/>
      <c r="AA374" s="308"/>
      <c r="AB374" s="309"/>
      <c r="AC374" s="299" t="s">
        <v>114</v>
      </c>
      <c r="AD374" s="59"/>
      <c r="AE374" s="59"/>
      <c r="AF374" s="59"/>
      <c r="AG374" s="60"/>
      <c r="AH374" s="304"/>
      <c r="AI374" s="305"/>
      <c r="AJ374" s="305"/>
      <c r="AK374" s="305"/>
      <c r="AL374" s="305"/>
      <c r="AM374" s="305"/>
      <c r="AN374" s="305"/>
      <c r="AO374" s="305"/>
      <c r="AP374" s="305"/>
      <c r="AQ374" s="305"/>
      <c r="AR374" s="305"/>
      <c r="AS374" s="305"/>
      <c r="AT374" s="306"/>
      <c r="AU374" s="307">
        <f>SUM(AU371:AX373)</f>
        <v>0</v>
      </c>
      <c r="AV374" s="308"/>
      <c r="AW374" s="308"/>
      <c r="AX374" s="310"/>
    </row>
    <row r="375" spans="1:50" ht="30" customHeight="1">
      <c r="A375" s="213"/>
      <c r="B375" s="214"/>
      <c r="C375" s="214"/>
      <c r="D375" s="214"/>
      <c r="E375" s="214"/>
      <c r="F375" s="215"/>
      <c r="G375" s="293"/>
      <c r="H375" s="294"/>
      <c r="I375" s="294"/>
      <c r="J375" s="294"/>
      <c r="K375" s="294"/>
      <c r="L375" s="294"/>
      <c r="M375" s="294"/>
      <c r="N375" s="294"/>
      <c r="O375" s="294"/>
      <c r="P375" s="294"/>
      <c r="Q375" s="294"/>
      <c r="R375" s="294"/>
      <c r="S375" s="294"/>
      <c r="T375" s="294"/>
      <c r="U375" s="294"/>
      <c r="V375" s="294"/>
      <c r="W375" s="294"/>
      <c r="X375" s="294"/>
      <c r="Y375" s="294"/>
      <c r="Z375" s="294"/>
      <c r="AA375" s="294"/>
      <c r="AB375" s="295"/>
      <c r="AC375" s="296"/>
      <c r="AD375" s="297"/>
      <c r="AE375" s="297"/>
      <c r="AF375" s="297"/>
      <c r="AG375" s="297"/>
      <c r="AH375" s="297"/>
      <c r="AI375" s="297"/>
      <c r="AJ375" s="297"/>
      <c r="AK375" s="297"/>
      <c r="AL375" s="297"/>
      <c r="AM375" s="297"/>
      <c r="AN375" s="297"/>
      <c r="AO375" s="297"/>
      <c r="AP375" s="297"/>
      <c r="AQ375" s="297"/>
      <c r="AR375" s="297"/>
      <c r="AS375" s="297"/>
      <c r="AT375" s="297"/>
      <c r="AU375" s="297"/>
      <c r="AV375" s="297"/>
      <c r="AW375" s="297"/>
      <c r="AX375" s="298"/>
    </row>
    <row r="376" spans="1:50" ht="24.75" customHeight="1">
      <c r="A376" s="213"/>
      <c r="B376" s="214"/>
      <c r="C376" s="214"/>
      <c r="D376" s="214"/>
      <c r="E376" s="214"/>
      <c r="F376" s="215"/>
      <c r="G376" s="299" t="s">
        <v>109</v>
      </c>
      <c r="H376" s="59"/>
      <c r="I376" s="59"/>
      <c r="J376" s="59"/>
      <c r="K376" s="60"/>
      <c r="L376" s="58" t="s">
        <v>110</v>
      </c>
      <c r="M376" s="59"/>
      <c r="N376" s="59"/>
      <c r="O376" s="59"/>
      <c r="P376" s="59"/>
      <c r="Q376" s="59"/>
      <c r="R376" s="59"/>
      <c r="S376" s="59"/>
      <c r="T376" s="59"/>
      <c r="U376" s="59"/>
      <c r="V376" s="59"/>
      <c r="W376" s="59"/>
      <c r="X376" s="60"/>
      <c r="Y376" s="300" t="s">
        <v>111</v>
      </c>
      <c r="Z376" s="301"/>
      <c r="AA376" s="301"/>
      <c r="AB376" s="302"/>
      <c r="AC376" s="299" t="s">
        <v>109</v>
      </c>
      <c r="AD376" s="59"/>
      <c r="AE376" s="59"/>
      <c r="AF376" s="59"/>
      <c r="AG376" s="60"/>
      <c r="AH376" s="58" t="s">
        <v>110</v>
      </c>
      <c r="AI376" s="59"/>
      <c r="AJ376" s="59"/>
      <c r="AK376" s="59"/>
      <c r="AL376" s="59"/>
      <c r="AM376" s="59"/>
      <c r="AN376" s="59"/>
      <c r="AO376" s="59"/>
      <c r="AP376" s="59"/>
      <c r="AQ376" s="59"/>
      <c r="AR376" s="59"/>
      <c r="AS376" s="59"/>
      <c r="AT376" s="60"/>
      <c r="AU376" s="300" t="s">
        <v>111</v>
      </c>
      <c r="AV376" s="301"/>
      <c r="AW376" s="301"/>
      <c r="AX376" s="303"/>
    </row>
    <row r="377" spans="1:50" ht="24.75" customHeight="1">
      <c r="A377" s="213"/>
      <c r="B377" s="214"/>
      <c r="C377" s="214"/>
      <c r="D377" s="214"/>
      <c r="E377" s="214"/>
      <c r="F377" s="215"/>
      <c r="G377" s="284"/>
      <c r="H377" s="285"/>
      <c r="I377" s="285"/>
      <c r="J377" s="285"/>
      <c r="K377" s="286"/>
      <c r="L377" s="287"/>
      <c r="M377" s="288"/>
      <c r="N377" s="288"/>
      <c r="O377" s="288"/>
      <c r="P377" s="288"/>
      <c r="Q377" s="288"/>
      <c r="R377" s="288"/>
      <c r="S377" s="288"/>
      <c r="T377" s="288"/>
      <c r="U377" s="288"/>
      <c r="V377" s="288"/>
      <c r="W377" s="288"/>
      <c r="X377" s="289"/>
      <c r="Y377" s="290"/>
      <c r="Z377" s="291"/>
      <c r="AA377" s="291"/>
      <c r="AB377" s="292"/>
      <c r="AC377" s="284"/>
      <c r="AD377" s="285"/>
      <c r="AE377" s="285"/>
      <c r="AF377" s="285"/>
      <c r="AG377" s="286"/>
      <c r="AH377" s="649"/>
      <c r="AI377" s="650"/>
      <c r="AJ377" s="650"/>
      <c r="AK377" s="650"/>
      <c r="AL377" s="650"/>
      <c r="AM377" s="650"/>
      <c r="AN377" s="650"/>
      <c r="AO377" s="650"/>
      <c r="AP377" s="650"/>
      <c r="AQ377" s="650"/>
      <c r="AR377" s="650"/>
      <c r="AS377" s="650"/>
      <c r="AT377" s="651"/>
      <c r="AU377" s="655"/>
      <c r="AV377" s="656"/>
      <c r="AW377" s="656"/>
      <c r="AX377" s="657"/>
    </row>
    <row r="378" spans="1:50" ht="24.75" customHeight="1">
      <c r="A378" s="213"/>
      <c r="B378" s="214"/>
      <c r="C378" s="214"/>
      <c r="D378" s="214"/>
      <c r="E378" s="214"/>
      <c r="F378" s="215"/>
      <c r="G378" s="275"/>
      <c r="H378" s="276"/>
      <c r="I378" s="276"/>
      <c r="J378" s="276"/>
      <c r="K378" s="277"/>
      <c r="L378" s="278"/>
      <c r="M378" s="279"/>
      <c r="N378" s="279"/>
      <c r="O378" s="279"/>
      <c r="P378" s="279"/>
      <c r="Q378" s="279"/>
      <c r="R378" s="279"/>
      <c r="S378" s="279"/>
      <c r="T378" s="279"/>
      <c r="U378" s="279"/>
      <c r="V378" s="279"/>
      <c r="W378" s="279"/>
      <c r="X378" s="280"/>
      <c r="Y378" s="281"/>
      <c r="Z378" s="282"/>
      <c r="AA378" s="282"/>
      <c r="AB378" s="283"/>
      <c r="AC378" s="646"/>
      <c r="AD378" s="647"/>
      <c r="AE378" s="647"/>
      <c r="AF378" s="647"/>
      <c r="AG378" s="648"/>
      <c r="AH378" s="652"/>
      <c r="AI378" s="653"/>
      <c r="AJ378" s="653"/>
      <c r="AK378" s="653"/>
      <c r="AL378" s="653"/>
      <c r="AM378" s="653"/>
      <c r="AN378" s="653"/>
      <c r="AO378" s="653"/>
      <c r="AP378" s="653"/>
      <c r="AQ378" s="653"/>
      <c r="AR378" s="653"/>
      <c r="AS378" s="653"/>
      <c r="AT378" s="654"/>
      <c r="AU378" s="658"/>
      <c r="AV378" s="659"/>
      <c r="AW378" s="659"/>
      <c r="AX378" s="660"/>
    </row>
    <row r="379" spans="1:50" ht="24.75" customHeight="1">
      <c r="A379" s="213"/>
      <c r="B379" s="214"/>
      <c r="C379" s="214"/>
      <c r="D379" s="214"/>
      <c r="E379" s="214"/>
      <c r="F379" s="215"/>
      <c r="G379" s="265"/>
      <c r="H379" s="266"/>
      <c r="I379" s="266"/>
      <c r="J379" s="266"/>
      <c r="K379" s="267"/>
      <c r="L379" s="268"/>
      <c r="M379" s="269"/>
      <c r="N379" s="269"/>
      <c r="O379" s="269"/>
      <c r="P379" s="269"/>
      <c r="Q379" s="269"/>
      <c r="R379" s="269"/>
      <c r="S379" s="269"/>
      <c r="T379" s="269"/>
      <c r="U379" s="269"/>
      <c r="V379" s="269"/>
      <c r="W379" s="269"/>
      <c r="X379" s="270"/>
      <c r="Y379" s="271"/>
      <c r="Z379" s="272"/>
      <c r="AA379" s="272"/>
      <c r="AB379" s="273"/>
      <c r="AC379" s="265"/>
      <c r="AD379" s="266"/>
      <c r="AE379" s="266"/>
      <c r="AF379" s="266"/>
      <c r="AG379" s="267"/>
      <c r="AH379" s="268"/>
      <c r="AI379" s="269"/>
      <c r="AJ379" s="269"/>
      <c r="AK379" s="269"/>
      <c r="AL379" s="269"/>
      <c r="AM379" s="269"/>
      <c r="AN379" s="269"/>
      <c r="AO379" s="269"/>
      <c r="AP379" s="269"/>
      <c r="AQ379" s="269"/>
      <c r="AR379" s="269"/>
      <c r="AS379" s="269"/>
      <c r="AT379" s="270"/>
      <c r="AU379" s="271"/>
      <c r="AV379" s="272"/>
      <c r="AW379" s="272"/>
      <c r="AX379" s="274"/>
    </row>
    <row r="380" spans="1:50" ht="24.75" customHeight="1" thickBot="1">
      <c r="A380" s="317"/>
      <c r="B380" s="318"/>
      <c r="C380" s="318"/>
      <c r="D380" s="318"/>
      <c r="E380" s="318"/>
      <c r="F380" s="319"/>
      <c r="G380" s="255" t="s">
        <v>114</v>
      </c>
      <c r="H380" s="256"/>
      <c r="I380" s="256"/>
      <c r="J380" s="256"/>
      <c r="K380" s="257"/>
      <c r="L380" s="258"/>
      <c r="M380" s="259"/>
      <c r="N380" s="259"/>
      <c r="O380" s="259"/>
      <c r="P380" s="259"/>
      <c r="Q380" s="259"/>
      <c r="R380" s="259"/>
      <c r="S380" s="259"/>
      <c r="T380" s="259"/>
      <c r="U380" s="259"/>
      <c r="V380" s="259"/>
      <c r="W380" s="259"/>
      <c r="X380" s="260"/>
      <c r="Y380" s="261">
        <f>SUM(Y377:AB379)</f>
        <v>0</v>
      </c>
      <c r="Z380" s="262"/>
      <c r="AA380" s="262"/>
      <c r="AB380" s="263"/>
      <c r="AC380" s="255" t="s">
        <v>114</v>
      </c>
      <c r="AD380" s="256"/>
      <c r="AE380" s="256"/>
      <c r="AF380" s="256"/>
      <c r="AG380" s="257"/>
      <c r="AH380" s="258"/>
      <c r="AI380" s="259"/>
      <c r="AJ380" s="259"/>
      <c r="AK380" s="259"/>
      <c r="AL380" s="259"/>
      <c r="AM380" s="259"/>
      <c r="AN380" s="259"/>
      <c r="AO380" s="259"/>
      <c r="AP380" s="259"/>
      <c r="AQ380" s="259"/>
      <c r="AR380" s="259"/>
      <c r="AS380" s="259"/>
      <c r="AT380" s="260"/>
      <c r="AU380" s="261">
        <f>SUM(AU377:AX379)</f>
        <v>0</v>
      </c>
      <c r="AV380" s="262"/>
      <c r="AW380" s="262"/>
      <c r="AX380" s="264"/>
    </row>
    <row r="381" spans="1:50" ht="24.75" customHeight="1">
      <c r="A381" s="16"/>
      <c r="B381" s="16"/>
      <c r="C381" s="16"/>
      <c r="D381" s="16"/>
      <c r="E381" s="16"/>
      <c r="F381" s="16"/>
      <c r="G381" s="19"/>
      <c r="H381" s="19"/>
      <c r="I381" s="19"/>
      <c r="J381" s="19"/>
      <c r="K381" s="19"/>
      <c r="L381" s="20"/>
      <c r="M381" s="19"/>
      <c r="N381" s="19"/>
      <c r="O381" s="19"/>
      <c r="P381" s="19"/>
      <c r="Q381" s="19"/>
      <c r="R381" s="19"/>
      <c r="S381" s="19"/>
      <c r="T381" s="19"/>
      <c r="U381" s="19"/>
      <c r="V381" s="19"/>
      <c r="W381" s="19"/>
      <c r="X381" s="19"/>
      <c r="Y381" s="21"/>
      <c r="Z381" s="21"/>
      <c r="AA381" s="21"/>
      <c r="AB381" s="21"/>
      <c r="AC381" s="19"/>
      <c r="AD381" s="19"/>
      <c r="AE381" s="19"/>
      <c r="AF381" s="19"/>
      <c r="AG381" s="19"/>
      <c r="AH381" s="20"/>
      <c r="AI381" s="19"/>
      <c r="AJ381" s="19"/>
      <c r="AK381" s="19"/>
      <c r="AL381" s="19"/>
      <c r="AM381" s="19"/>
      <c r="AN381" s="19"/>
      <c r="AO381" s="19"/>
      <c r="AP381" s="19"/>
      <c r="AQ381" s="19"/>
      <c r="AR381" s="19"/>
      <c r="AS381" s="19"/>
      <c r="AT381" s="19"/>
      <c r="AU381" s="21"/>
      <c r="AV381" s="21"/>
      <c r="AW381" s="21"/>
      <c r="AX381" s="21"/>
    </row>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2" t="s">
        <v>29</v>
      </c>
    </row>
    <row r="401" ht="13.5" hidden="1">
      <c r="B401" s="1" t="s">
        <v>301</v>
      </c>
    </row>
    <row r="402" spans="1:50" ht="34.5" customHeight="1" hidden="1">
      <c r="A402" s="46"/>
      <c r="B402" s="46"/>
      <c r="C402" s="63" t="s">
        <v>25</v>
      </c>
      <c r="D402" s="63"/>
      <c r="E402" s="63"/>
      <c r="F402" s="63"/>
      <c r="G402" s="63"/>
      <c r="H402" s="63"/>
      <c r="I402" s="63"/>
      <c r="J402" s="63"/>
      <c r="K402" s="63"/>
      <c r="L402" s="63"/>
      <c r="M402" s="63" t="s">
        <v>26</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27</v>
      </c>
      <c r="AL402" s="63"/>
      <c r="AM402" s="63"/>
      <c r="AN402" s="63"/>
      <c r="AO402" s="63"/>
      <c r="AP402" s="63"/>
      <c r="AQ402" s="65" t="s">
        <v>20</v>
      </c>
      <c r="AR402" s="66"/>
      <c r="AS402" s="66"/>
      <c r="AT402" s="67"/>
      <c r="AU402" s="65" t="s">
        <v>21</v>
      </c>
      <c r="AV402" s="66"/>
      <c r="AW402" s="66"/>
      <c r="AX402" s="68"/>
    </row>
    <row r="403" spans="1:50" ht="24" customHeight="1" hidden="1">
      <c r="A403" s="46"/>
      <c r="B403" s="46"/>
      <c r="C403" s="47"/>
      <c r="D403" s="47"/>
      <c r="E403" s="47"/>
      <c r="F403" s="47"/>
      <c r="G403" s="47"/>
      <c r="H403" s="47"/>
      <c r="I403" s="47"/>
      <c r="J403" s="47"/>
      <c r="K403" s="47"/>
      <c r="L403" s="47"/>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61"/>
      <c r="AL403" s="62"/>
      <c r="AM403" s="62"/>
      <c r="AN403" s="62"/>
      <c r="AO403" s="62"/>
      <c r="AP403" s="62"/>
      <c r="AQ403" s="50"/>
      <c r="AR403" s="51"/>
      <c r="AS403" s="51"/>
      <c r="AT403" s="52"/>
      <c r="AU403" s="58"/>
      <c r="AV403" s="59"/>
      <c r="AW403" s="59"/>
      <c r="AX403" s="60"/>
    </row>
    <row r="404" spans="1:59" ht="24" customHeight="1" hidden="1">
      <c r="A404" s="46"/>
      <c r="B404" s="46"/>
      <c r="C404" s="47"/>
      <c r="D404" s="47"/>
      <c r="E404" s="47"/>
      <c r="F404" s="47"/>
      <c r="G404" s="47"/>
      <c r="H404" s="47"/>
      <c r="I404" s="47"/>
      <c r="J404" s="47"/>
      <c r="K404" s="47"/>
      <c r="L404" s="47"/>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61"/>
      <c r="AL404" s="62"/>
      <c r="AM404" s="62"/>
      <c r="AN404" s="62"/>
      <c r="AO404" s="62"/>
      <c r="AP404" s="62"/>
      <c r="AQ404" s="50"/>
      <c r="AR404" s="51"/>
      <c r="AS404" s="51"/>
      <c r="AT404" s="52"/>
      <c r="AU404" s="58"/>
      <c r="AV404" s="59"/>
      <c r="AW404" s="59"/>
      <c r="AX404" s="60"/>
      <c r="BF404" s="24"/>
      <c r="BG404" s="24"/>
    </row>
    <row r="405" spans="1:59" ht="24" customHeight="1" hidden="1">
      <c r="A405" s="46"/>
      <c r="B405" s="46"/>
      <c r="C405" s="47"/>
      <c r="D405" s="47"/>
      <c r="E405" s="47"/>
      <c r="F405" s="47"/>
      <c r="G405" s="47"/>
      <c r="H405" s="47"/>
      <c r="I405" s="47"/>
      <c r="J405" s="47"/>
      <c r="K405" s="47"/>
      <c r="L405" s="47"/>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61"/>
      <c r="AL405" s="62"/>
      <c r="AM405" s="62"/>
      <c r="AN405" s="62"/>
      <c r="AO405" s="62"/>
      <c r="AP405" s="62"/>
      <c r="AQ405" s="50"/>
      <c r="AR405" s="51"/>
      <c r="AS405" s="51"/>
      <c r="AT405" s="52"/>
      <c r="AU405" s="58"/>
      <c r="AV405" s="59"/>
      <c r="AW405" s="59"/>
      <c r="AX405" s="60"/>
      <c r="BF405" s="32"/>
      <c r="BG405" s="25"/>
    </row>
    <row r="406" spans="1:59" ht="24" customHeight="1" hidden="1">
      <c r="A406" s="46"/>
      <c r="B406" s="46"/>
      <c r="C406" s="47"/>
      <c r="D406" s="47"/>
      <c r="E406" s="47"/>
      <c r="F406" s="47"/>
      <c r="G406" s="47"/>
      <c r="H406" s="47"/>
      <c r="I406" s="47"/>
      <c r="J406" s="47"/>
      <c r="K406" s="47"/>
      <c r="L406" s="47"/>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61"/>
      <c r="AL406" s="62"/>
      <c r="AM406" s="62"/>
      <c r="AN406" s="62"/>
      <c r="AO406" s="62"/>
      <c r="AP406" s="62"/>
      <c r="AQ406" s="50"/>
      <c r="AR406" s="51"/>
      <c r="AS406" s="51"/>
      <c r="AT406" s="52"/>
      <c r="AU406" s="58"/>
      <c r="AV406" s="59"/>
      <c r="AW406" s="59"/>
      <c r="AX406" s="60"/>
      <c r="BF406" s="31"/>
      <c r="BG406" s="26"/>
    </row>
    <row r="407" spans="1:59" ht="24" customHeight="1" hidden="1">
      <c r="A407" s="46"/>
      <c r="B407" s="46"/>
      <c r="C407" s="47"/>
      <c r="D407" s="47"/>
      <c r="E407" s="47"/>
      <c r="F407" s="47"/>
      <c r="G407" s="47"/>
      <c r="H407" s="47"/>
      <c r="I407" s="47"/>
      <c r="J407" s="47"/>
      <c r="K407" s="47"/>
      <c r="L407" s="47"/>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61"/>
      <c r="AL407" s="62"/>
      <c r="AM407" s="62"/>
      <c r="AN407" s="62"/>
      <c r="AO407" s="62"/>
      <c r="AP407" s="62"/>
      <c r="AQ407" s="50"/>
      <c r="AR407" s="51"/>
      <c r="AS407" s="51"/>
      <c r="AT407" s="52"/>
      <c r="AU407" s="58"/>
      <c r="AV407" s="59"/>
      <c r="AW407" s="59"/>
      <c r="AX407" s="60"/>
      <c r="BF407" s="31"/>
      <c r="BG407" s="26"/>
    </row>
    <row r="408" spans="1:59" ht="24" customHeight="1" hidden="1">
      <c r="A408" s="46"/>
      <c r="B408" s="46"/>
      <c r="C408" s="47"/>
      <c r="D408" s="47"/>
      <c r="E408" s="47"/>
      <c r="F408" s="47"/>
      <c r="G408" s="47"/>
      <c r="H408" s="47"/>
      <c r="I408" s="47"/>
      <c r="J408" s="47"/>
      <c r="K408" s="47"/>
      <c r="L408" s="47"/>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61"/>
      <c r="AL408" s="62"/>
      <c r="AM408" s="62"/>
      <c r="AN408" s="62"/>
      <c r="AO408" s="62"/>
      <c r="AP408" s="62"/>
      <c r="AQ408" s="50"/>
      <c r="AR408" s="51"/>
      <c r="AS408" s="51"/>
      <c r="AT408" s="52"/>
      <c r="AU408" s="58"/>
      <c r="AV408" s="59"/>
      <c r="AW408" s="59"/>
      <c r="AX408" s="60"/>
      <c r="BF408" s="27"/>
      <c r="BG408" s="26"/>
    </row>
    <row r="409" spans="1:59" ht="24" customHeight="1" hidden="1">
      <c r="A409" s="46"/>
      <c r="B409" s="46"/>
      <c r="C409" s="47"/>
      <c r="D409" s="47"/>
      <c r="E409" s="47"/>
      <c r="F409" s="47"/>
      <c r="G409" s="47"/>
      <c r="H409" s="47"/>
      <c r="I409" s="47"/>
      <c r="J409" s="47"/>
      <c r="K409" s="47"/>
      <c r="L409" s="47"/>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61"/>
      <c r="AL409" s="62"/>
      <c r="AM409" s="62"/>
      <c r="AN409" s="62"/>
      <c r="AO409" s="62"/>
      <c r="AP409" s="62"/>
      <c r="AQ409" s="50"/>
      <c r="AR409" s="51"/>
      <c r="AS409" s="51"/>
      <c r="AT409" s="52"/>
      <c r="AU409" s="58"/>
      <c r="AV409" s="59"/>
      <c r="AW409" s="59"/>
      <c r="AX409" s="60"/>
      <c r="BF409" s="31"/>
      <c r="BG409" s="26"/>
    </row>
    <row r="410" spans="1:59" ht="24" customHeight="1" hidden="1">
      <c r="A410" s="46"/>
      <c r="B410" s="46"/>
      <c r="C410" s="47"/>
      <c r="D410" s="47"/>
      <c r="E410" s="47"/>
      <c r="F410" s="47"/>
      <c r="G410" s="47"/>
      <c r="H410" s="47"/>
      <c r="I410" s="47"/>
      <c r="J410" s="47"/>
      <c r="K410" s="47"/>
      <c r="L410" s="47"/>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61"/>
      <c r="AL410" s="62"/>
      <c r="AM410" s="62"/>
      <c r="AN410" s="62"/>
      <c r="AO410" s="62"/>
      <c r="AP410" s="62"/>
      <c r="AQ410" s="50"/>
      <c r="AR410" s="51"/>
      <c r="AS410" s="51"/>
      <c r="AT410" s="52"/>
      <c r="AU410" s="58"/>
      <c r="AV410" s="59"/>
      <c r="AW410" s="59"/>
      <c r="AX410" s="60"/>
      <c r="BF410" s="31"/>
      <c r="BG410" s="26"/>
    </row>
    <row r="411" spans="1:59" ht="24" customHeight="1" hidden="1">
      <c r="A411" s="46"/>
      <c r="B411" s="46"/>
      <c r="C411" s="47"/>
      <c r="D411" s="47"/>
      <c r="E411" s="47"/>
      <c r="F411" s="47"/>
      <c r="G411" s="47"/>
      <c r="H411" s="47"/>
      <c r="I411" s="47"/>
      <c r="J411" s="47"/>
      <c r="K411" s="47"/>
      <c r="L411" s="47"/>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61"/>
      <c r="AL411" s="62"/>
      <c r="AM411" s="62"/>
      <c r="AN411" s="62"/>
      <c r="AO411" s="62"/>
      <c r="AP411" s="62"/>
      <c r="AQ411" s="50"/>
      <c r="AR411" s="51"/>
      <c r="AS411" s="51"/>
      <c r="AT411" s="52"/>
      <c r="AU411" s="58"/>
      <c r="AV411" s="59"/>
      <c r="AW411" s="59"/>
      <c r="AX411" s="60"/>
      <c r="BF411" s="31"/>
      <c r="BG411" s="26"/>
    </row>
    <row r="412" spans="1:50" ht="24" customHeight="1" hidden="1">
      <c r="A412" s="46"/>
      <c r="B412" s="46"/>
      <c r="C412" s="47"/>
      <c r="D412" s="47"/>
      <c r="E412" s="47"/>
      <c r="F412" s="47"/>
      <c r="G412" s="47"/>
      <c r="H412" s="47"/>
      <c r="I412" s="47"/>
      <c r="J412" s="47"/>
      <c r="K412" s="47"/>
      <c r="L412" s="47"/>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61"/>
      <c r="AL412" s="62"/>
      <c r="AM412" s="62"/>
      <c r="AN412" s="62"/>
      <c r="AO412" s="62"/>
      <c r="AP412" s="62"/>
      <c r="AQ412" s="50"/>
      <c r="AR412" s="51"/>
      <c r="AS412" s="51"/>
      <c r="AT412" s="52"/>
      <c r="AU412" s="58"/>
      <c r="AV412" s="59"/>
      <c r="AW412" s="59"/>
      <c r="AX412" s="60"/>
    </row>
    <row r="413" spans="1:50" ht="24" customHeight="1" hidden="1">
      <c r="A413" s="46"/>
      <c r="B413" s="46"/>
      <c r="C413" s="47"/>
      <c r="D413" s="47"/>
      <c r="E413" s="47"/>
      <c r="F413" s="47"/>
      <c r="G413" s="47"/>
      <c r="H413" s="47"/>
      <c r="I413" s="47"/>
      <c r="J413" s="47"/>
      <c r="K413" s="47"/>
      <c r="L413" s="47"/>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56"/>
      <c r="AL413" s="57"/>
      <c r="AM413" s="57"/>
      <c r="AN413" s="57"/>
      <c r="AO413" s="57"/>
      <c r="AP413" s="57"/>
      <c r="AQ413" s="50"/>
      <c r="AR413" s="51"/>
      <c r="AS413" s="51"/>
      <c r="AT413" s="52"/>
      <c r="AU413" s="58"/>
      <c r="AV413" s="59"/>
      <c r="AW413" s="59"/>
      <c r="AX413" s="60"/>
    </row>
    <row r="414" spans="1:50" ht="24" customHeight="1" hidden="1">
      <c r="A414" s="46"/>
      <c r="B414" s="46"/>
      <c r="C414" s="47"/>
      <c r="D414" s="47"/>
      <c r="E414" s="47"/>
      <c r="F414" s="47"/>
      <c r="G414" s="47"/>
      <c r="H414" s="47"/>
      <c r="I414" s="47"/>
      <c r="J414" s="47"/>
      <c r="K414" s="47"/>
      <c r="L414" s="47"/>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56"/>
      <c r="AL414" s="57"/>
      <c r="AM414" s="57"/>
      <c r="AN414" s="57"/>
      <c r="AO414" s="57"/>
      <c r="AP414" s="57"/>
      <c r="AQ414" s="50"/>
      <c r="AR414" s="51"/>
      <c r="AS414" s="51"/>
      <c r="AT414" s="52"/>
      <c r="AU414" s="58"/>
      <c r="AV414" s="59"/>
      <c r="AW414" s="59"/>
      <c r="AX414" s="60"/>
    </row>
    <row r="415" spans="1:50" ht="24" customHeight="1" hidden="1">
      <c r="A415" s="46"/>
      <c r="B415" s="46"/>
      <c r="C415" s="47"/>
      <c r="D415" s="47"/>
      <c r="E415" s="47"/>
      <c r="F415" s="47"/>
      <c r="G415" s="47"/>
      <c r="H415" s="47"/>
      <c r="I415" s="47"/>
      <c r="J415" s="47"/>
      <c r="K415" s="47"/>
      <c r="L415" s="47"/>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56"/>
      <c r="AL415" s="57"/>
      <c r="AM415" s="57"/>
      <c r="AN415" s="57"/>
      <c r="AO415" s="57"/>
      <c r="AP415" s="57"/>
      <c r="AQ415" s="50"/>
      <c r="AR415" s="51"/>
      <c r="AS415" s="51"/>
      <c r="AT415" s="52"/>
      <c r="AU415" s="58"/>
      <c r="AV415" s="59"/>
      <c r="AW415" s="59"/>
      <c r="AX415" s="60"/>
    </row>
    <row r="416" spans="1:50" ht="24" customHeight="1" hidden="1">
      <c r="A416" s="46"/>
      <c r="B416" s="46"/>
      <c r="C416" s="47"/>
      <c r="D416" s="47"/>
      <c r="E416" s="47"/>
      <c r="F416" s="47"/>
      <c r="G416" s="47"/>
      <c r="H416" s="47"/>
      <c r="I416" s="47"/>
      <c r="J416" s="47"/>
      <c r="K416" s="47"/>
      <c r="L416" s="47"/>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56"/>
      <c r="AL416" s="57"/>
      <c r="AM416" s="57"/>
      <c r="AN416" s="57"/>
      <c r="AO416" s="57"/>
      <c r="AP416" s="57"/>
      <c r="AQ416" s="50"/>
      <c r="AR416" s="51"/>
      <c r="AS416" s="51"/>
      <c r="AT416" s="52"/>
      <c r="AU416" s="58"/>
      <c r="AV416" s="59"/>
      <c r="AW416" s="59"/>
      <c r="AX416" s="60"/>
    </row>
    <row r="417" spans="1:50" ht="24" customHeight="1" hidden="1">
      <c r="A417" s="46"/>
      <c r="B417" s="46"/>
      <c r="C417" s="47"/>
      <c r="D417" s="47"/>
      <c r="E417" s="47"/>
      <c r="F417" s="47"/>
      <c r="G417" s="47"/>
      <c r="H417" s="47"/>
      <c r="I417" s="47"/>
      <c r="J417" s="47"/>
      <c r="K417" s="47"/>
      <c r="L417" s="47"/>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56"/>
      <c r="AL417" s="57"/>
      <c r="AM417" s="57"/>
      <c r="AN417" s="57"/>
      <c r="AO417" s="57"/>
      <c r="AP417" s="57"/>
      <c r="AQ417" s="50"/>
      <c r="AR417" s="51"/>
      <c r="AS417" s="51"/>
      <c r="AT417" s="52"/>
      <c r="AU417" s="58"/>
      <c r="AV417" s="59"/>
      <c r="AW417" s="59"/>
      <c r="AX417" s="60"/>
    </row>
    <row r="418" spans="1:50" ht="24" customHeight="1" hidden="1">
      <c r="A418" s="46"/>
      <c r="B418" s="46"/>
      <c r="C418" s="47"/>
      <c r="D418" s="47"/>
      <c r="E418" s="47"/>
      <c r="F418" s="47"/>
      <c r="G418" s="47"/>
      <c r="H418" s="47"/>
      <c r="I418" s="47"/>
      <c r="J418" s="47"/>
      <c r="K418" s="47"/>
      <c r="L418" s="47"/>
      <c r="M418" s="53"/>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5"/>
      <c r="AK418" s="56"/>
      <c r="AL418" s="57"/>
      <c r="AM418" s="57"/>
      <c r="AN418" s="57"/>
      <c r="AO418" s="57"/>
      <c r="AP418" s="57"/>
      <c r="AQ418" s="50"/>
      <c r="AR418" s="51"/>
      <c r="AS418" s="51"/>
      <c r="AT418" s="52"/>
      <c r="AU418" s="58"/>
      <c r="AV418" s="59"/>
      <c r="AW418" s="59"/>
      <c r="AX418" s="60"/>
    </row>
    <row r="419" spans="1:50" ht="24" customHeight="1" hidden="1">
      <c r="A419" s="46"/>
      <c r="B419" s="46"/>
      <c r="C419" s="47"/>
      <c r="D419" s="47"/>
      <c r="E419" s="47"/>
      <c r="F419" s="47"/>
      <c r="G419" s="47"/>
      <c r="H419" s="47"/>
      <c r="I419" s="47"/>
      <c r="J419" s="47"/>
      <c r="K419" s="47"/>
      <c r="L419" s="47"/>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48"/>
      <c r="AM419" s="48"/>
      <c r="AN419" s="48"/>
      <c r="AO419" s="48"/>
      <c r="AP419" s="48"/>
      <c r="AQ419" s="50"/>
      <c r="AR419" s="51"/>
      <c r="AS419" s="51"/>
      <c r="AT419" s="52"/>
      <c r="AU419" s="50"/>
      <c r="AV419" s="51"/>
      <c r="AW419" s="51"/>
      <c r="AX419" s="52"/>
    </row>
    <row r="420" spans="1:50" ht="24" customHeight="1" hidden="1">
      <c r="A420" s="46"/>
      <c r="B420" s="46"/>
      <c r="C420" s="47"/>
      <c r="D420" s="47"/>
      <c r="E420" s="47"/>
      <c r="F420" s="47"/>
      <c r="G420" s="47"/>
      <c r="H420" s="47"/>
      <c r="I420" s="47"/>
      <c r="J420" s="47"/>
      <c r="K420" s="47"/>
      <c r="L420" s="47"/>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48"/>
      <c r="AM420" s="48"/>
      <c r="AN420" s="48"/>
      <c r="AO420" s="48"/>
      <c r="AP420" s="48"/>
      <c r="AQ420" s="50"/>
      <c r="AR420" s="51"/>
      <c r="AS420" s="51"/>
      <c r="AT420" s="52"/>
      <c r="AU420" s="50"/>
      <c r="AV420" s="51"/>
      <c r="AW420" s="51"/>
      <c r="AX420" s="52"/>
    </row>
    <row r="421" spans="1:50" ht="24" customHeight="1" hidden="1">
      <c r="A421" s="46"/>
      <c r="B421" s="46"/>
      <c r="C421" s="47"/>
      <c r="D421" s="47"/>
      <c r="E421" s="47"/>
      <c r="F421" s="47"/>
      <c r="G421" s="47"/>
      <c r="H421" s="47"/>
      <c r="I421" s="47"/>
      <c r="J421" s="47"/>
      <c r="K421" s="47"/>
      <c r="L421" s="47"/>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48"/>
      <c r="AM421" s="48"/>
      <c r="AN421" s="48"/>
      <c r="AO421" s="48"/>
      <c r="AP421" s="48"/>
      <c r="AQ421" s="50"/>
      <c r="AR421" s="51"/>
      <c r="AS421" s="51"/>
      <c r="AT421" s="52"/>
      <c r="AU421" s="50"/>
      <c r="AV421" s="51"/>
      <c r="AW421" s="51"/>
      <c r="AX421" s="52"/>
    </row>
    <row r="422" spans="1:50" ht="24" customHeight="1" hidden="1">
      <c r="A422" s="46"/>
      <c r="B422" s="46"/>
      <c r="C422" s="47"/>
      <c r="D422" s="47"/>
      <c r="E422" s="47"/>
      <c r="F422" s="47"/>
      <c r="G422" s="47"/>
      <c r="H422" s="47"/>
      <c r="I422" s="47"/>
      <c r="J422" s="47"/>
      <c r="K422" s="47"/>
      <c r="L422" s="47"/>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9"/>
      <c r="AL422" s="48"/>
      <c r="AM422" s="48"/>
      <c r="AN422" s="48"/>
      <c r="AO422" s="48"/>
      <c r="AP422" s="48"/>
      <c r="AQ422" s="50"/>
      <c r="AR422" s="51"/>
      <c r="AS422" s="51"/>
      <c r="AT422" s="52"/>
      <c r="AU422" s="50"/>
      <c r="AV422" s="51"/>
      <c r="AW422" s="51"/>
      <c r="AX422" s="52"/>
    </row>
    <row r="423" spans="1:50" ht="24" customHeight="1" hidden="1">
      <c r="A423" s="46"/>
      <c r="B423" s="46"/>
      <c r="C423" s="47"/>
      <c r="D423" s="47"/>
      <c r="E423" s="47"/>
      <c r="F423" s="47"/>
      <c r="G423" s="47"/>
      <c r="H423" s="47"/>
      <c r="I423" s="47"/>
      <c r="J423" s="47"/>
      <c r="K423" s="47"/>
      <c r="L423" s="47"/>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56"/>
      <c r="AL423" s="57"/>
      <c r="AM423" s="57"/>
      <c r="AN423" s="57"/>
      <c r="AO423" s="57"/>
      <c r="AP423" s="57"/>
      <c r="AQ423" s="50"/>
      <c r="AR423" s="51"/>
      <c r="AS423" s="51"/>
      <c r="AT423" s="52"/>
      <c r="AU423" s="58"/>
      <c r="AV423" s="59"/>
      <c r="AW423" s="59"/>
      <c r="AX423" s="60"/>
    </row>
    <row r="424" spans="1:50" ht="24" customHeight="1" hidden="1">
      <c r="A424" s="46"/>
      <c r="B424" s="46"/>
      <c r="C424" s="47"/>
      <c r="D424" s="47"/>
      <c r="E424" s="47"/>
      <c r="F424" s="47"/>
      <c r="G424" s="47"/>
      <c r="H424" s="47"/>
      <c r="I424" s="47"/>
      <c r="J424" s="47"/>
      <c r="K424" s="47"/>
      <c r="L424" s="47"/>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56"/>
      <c r="AL424" s="57"/>
      <c r="AM424" s="57"/>
      <c r="AN424" s="57"/>
      <c r="AO424" s="57"/>
      <c r="AP424" s="57"/>
      <c r="AQ424" s="50"/>
      <c r="AR424" s="51"/>
      <c r="AS424" s="51"/>
      <c r="AT424" s="52"/>
      <c r="AU424" s="58"/>
      <c r="AV424" s="59"/>
      <c r="AW424" s="59"/>
      <c r="AX424" s="60"/>
    </row>
    <row r="425" spans="1:50" ht="24" customHeight="1" hidden="1">
      <c r="A425" s="46"/>
      <c r="B425" s="46"/>
      <c r="C425" s="47"/>
      <c r="D425" s="47"/>
      <c r="E425" s="47"/>
      <c r="F425" s="47"/>
      <c r="G425" s="47"/>
      <c r="H425" s="47"/>
      <c r="I425" s="47"/>
      <c r="J425" s="47"/>
      <c r="K425" s="47"/>
      <c r="L425" s="47"/>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56"/>
      <c r="AL425" s="57"/>
      <c r="AM425" s="57"/>
      <c r="AN425" s="57"/>
      <c r="AO425" s="57"/>
      <c r="AP425" s="57"/>
      <c r="AQ425" s="50"/>
      <c r="AR425" s="51"/>
      <c r="AS425" s="51"/>
      <c r="AT425" s="52"/>
      <c r="AU425" s="58"/>
      <c r="AV425" s="59"/>
      <c r="AW425" s="59"/>
      <c r="AX425" s="60"/>
    </row>
    <row r="426" spans="1:50" ht="24" customHeight="1" hidden="1">
      <c r="A426" s="46"/>
      <c r="B426" s="46"/>
      <c r="C426" s="47"/>
      <c r="D426" s="47"/>
      <c r="E426" s="47"/>
      <c r="F426" s="47"/>
      <c r="G426" s="47"/>
      <c r="H426" s="47"/>
      <c r="I426" s="47"/>
      <c r="J426" s="47"/>
      <c r="K426" s="47"/>
      <c r="L426" s="47"/>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56"/>
      <c r="AL426" s="57"/>
      <c r="AM426" s="57"/>
      <c r="AN426" s="57"/>
      <c r="AO426" s="57"/>
      <c r="AP426" s="57"/>
      <c r="AQ426" s="50"/>
      <c r="AR426" s="51"/>
      <c r="AS426" s="51"/>
      <c r="AT426" s="52"/>
      <c r="AU426" s="58"/>
      <c r="AV426" s="59"/>
      <c r="AW426" s="59"/>
      <c r="AX426" s="60"/>
    </row>
    <row r="427" spans="1:50" ht="24" customHeight="1" hidden="1">
      <c r="A427" s="46"/>
      <c r="B427" s="46"/>
      <c r="C427" s="47"/>
      <c r="D427" s="47"/>
      <c r="E427" s="47"/>
      <c r="F427" s="47"/>
      <c r="G427" s="47"/>
      <c r="H427" s="47"/>
      <c r="I427" s="47"/>
      <c r="J427" s="47"/>
      <c r="K427" s="47"/>
      <c r="L427" s="47"/>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56"/>
      <c r="AL427" s="57"/>
      <c r="AM427" s="57"/>
      <c r="AN427" s="57"/>
      <c r="AO427" s="57"/>
      <c r="AP427" s="57"/>
      <c r="AQ427" s="50"/>
      <c r="AR427" s="51"/>
      <c r="AS427" s="51"/>
      <c r="AT427" s="52"/>
      <c r="AU427" s="58"/>
      <c r="AV427" s="59"/>
      <c r="AW427" s="59"/>
      <c r="AX427" s="60"/>
    </row>
    <row r="428" spans="1:50" ht="24" customHeight="1" hidden="1">
      <c r="A428" s="46"/>
      <c r="B428" s="46"/>
      <c r="C428" s="47"/>
      <c r="D428" s="47"/>
      <c r="E428" s="47"/>
      <c r="F428" s="47"/>
      <c r="G428" s="47"/>
      <c r="H428" s="47"/>
      <c r="I428" s="47"/>
      <c r="J428" s="47"/>
      <c r="K428" s="47"/>
      <c r="L428" s="47"/>
      <c r="M428" s="53"/>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5"/>
      <c r="AK428" s="56"/>
      <c r="AL428" s="57"/>
      <c r="AM428" s="57"/>
      <c r="AN428" s="57"/>
      <c r="AO428" s="57"/>
      <c r="AP428" s="57"/>
      <c r="AQ428" s="50"/>
      <c r="AR428" s="51"/>
      <c r="AS428" s="51"/>
      <c r="AT428" s="52"/>
      <c r="AU428" s="58"/>
      <c r="AV428" s="59"/>
      <c r="AW428" s="59"/>
      <c r="AX428" s="60"/>
    </row>
    <row r="429" spans="1:50" ht="24" customHeight="1" hidden="1">
      <c r="A429" s="46"/>
      <c r="B429" s="46"/>
      <c r="C429" s="47"/>
      <c r="D429" s="47"/>
      <c r="E429" s="47"/>
      <c r="F429" s="47"/>
      <c r="G429" s="47"/>
      <c r="H429" s="47"/>
      <c r="I429" s="47"/>
      <c r="J429" s="47"/>
      <c r="K429" s="47"/>
      <c r="L429" s="47"/>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c r="AL429" s="48"/>
      <c r="AM429" s="48"/>
      <c r="AN429" s="48"/>
      <c r="AO429" s="48"/>
      <c r="AP429" s="48"/>
      <c r="AQ429" s="50"/>
      <c r="AR429" s="51"/>
      <c r="AS429" s="51"/>
      <c r="AT429" s="52"/>
      <c r="AU429" s="50"/>
      <c r="AV429" s="51"/>
      <c r="AW429" s="51"/>
      <c r="AX429" s="52"/>
    </row>
    <row r="430" spans="1:50" ht="24" customHeight="1" hidden="1">
      <c r="A430" s="46"/>
      <c r="B430" s="46"/>
      <c r="C430" s="47"/>
      <c r="D430" s="47"/>
      <c r="E430" s="47"/>
      <c r="F430" s="47"/>
      <c r="G430" s="47"/>
      <c r="H430" s="47"/>
      <c r="I430" s="47"/>
      <c r="J430" s="47"/>
      <c r="K430" s="47"/>
      <c r="L430" s="47"/>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48"/>
      <c r="AM430" s="48"/>
      <c r="AN430" s="48"/>
      <c r="AO430" s="48"/>
      <c r="AP430" s="48"/>
      <c r="AQ430" s="50"/>
      <c r="AR430" s="51"/>
      <c r="AS430" s="51"/>
      <c r="AT430" s="52"/>
      <c r="AU430" s="50"/>
      <c r="AV430" s="51"/>
      <c r="AW430" s="51"/>
      <c r="AX430" s="52"/>
    </row>
    <row r="431" spans="1:50" ht="24" customHeight="1" hidden="1">
      <c r="A431" s="46"/>
      <c r="B431" s="46"/>
      <c r="C431" s="47"/>
      <c r="D431" s="47"/>
      <c r="E431" s="47"/>
      <c r="F431" s="47"/>
      <c r="G431" s="47"/>
      <c r="H431" s="47"/>
      <c r="I431" s="47"/>
      <c r="J431" s="47"/>
      <c r="K431" s="47"/>
      <c r="L431" s="47"/>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9"/>
      <c r="AL431" s="48"/>
      <c r="AM431" s="48"/>
      <c r="AN431" s="48"/>
      <c r="AO431" s="48"/>
      <c r="AP431" s="48"/>
      <c r="AQ431" s="50"/>
      <c r="AR431" s="51"/>
      <c r="AS431" s="51"/>
      <c r="AT431" s="52"/>
      <c r="AU431" s="50"/>
      <c r="AV431" s="51"/>
      <c r="AW431" s="51"/>
      <c r="AX431" s="52"/>
    </row>
    <row r="432" spans="1:50" ht="24" customHeight="1" hidden="1">
      <c r="A432" s="46"/>
      <c r="B432" s="46"/>
      <c r="C432" s="47"/>
      <c r="D432" s="47"/>
      <c r="E432" s="47"/>
      <c r="F432" s="47"/>
      <c r="G432" s="47"/>
      <c r="H432" s="47"/>
      <c r="I432" s="47"/>
      <c r="J432" s="47"/>
      <c r="K432" s="47"/>
      <c r="L432" s="47"/>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9"/>
      <c r="AL432" s="48"/>
      <c r="AM432" s="48"/>
      <c r="AN432" s="48"/>
      <c r="AO432" s="48"/>
      <c r="AP432" s="48"/>
      <c r="AQ432" s="50"/>
      <c r="AR432" s="51"/>
      <c r="AS432" s="51"/>
      <c r="AT432" s="52"/>
      <c r="AU432" s="50"/>
      <c r="AV432" s="51"/>
      <c r="AW432" s="51"/>
      <c r="AX432" s="52"/>
    </row>
    <row r="433" ht="13.5" hidden="1"/>
    <row r="434" ht="13.5">
      <c r="B434" s="1" t="s">
        <v>127</v>
      </c>
    </row>
    <row r="435" spans="1:50" ht="34.5" customHeight="1">
      <c r="A435" s="46"/>
      <c r="B435" s="46"/>
      <c r="C435" s="63" t="s">
        <v>302</v>
      </c>
      <c r="D435" s="63"/>
      <c r="E435" s="63"/>
      <c r="F435" s="63"/>
      <c r="G435" s="63"/>
      <c r="H435" s="63"/>
      <c r="I435" s="63"/>
      <c r="J435" s="63"/>
      <c r="K435" s="63"/>
      <c r="L435" s="63"/>
      <c r="M435" s="63" t="s">
        <v>303</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t="s">
        <v>304</v>
      </c>
      <c r="AL435" s="63"/>
      <c r="AM435" s="63"/>
      <c r="AN435" s="63"/>
      <c r="AO435" s="63"/>
      <c r="AP435" s="63"/>
      <c r="AQ435" s="65" t="s">
        <v>20</v>
      </c>
      <c r="AR435" s="66"/>
      <c r="AS435" s="66"/>
      <c r="AT435" s="67"/>
      <c r="AU435" s="65" t="s">
        <v>21</v>
      </c>
      <c r="AV435" s="66"/>
      <c r="AW435" s="66"/>
      <c r="AX435" s="68"/>
    </row>
    <row r="436" spans="1:50" ht="24" customHeight="1">
      <c r="A436" s="46">
        <v>1</v>
      </c>
      <c r="B436" s="46">
        <v>1</v>
      </c>
      <c r="C436" s="47" t="s">
        <v>305</v>
      </c>
      <c r="D436" s="47"/>
      <c r="E436" s="47"/>
      <c r="F436" s="47"/>
      <c r="G436" s="47"/>
      <c r="H436" s="47"/>
      <c r="I436" s="47"/>
      <c r="J436" s="47"/>
      <c r="K436" s="47"/>
      <c r="L436" s="47"/>
      <c r="M436" s="48" t="s">
        <v>306</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61">
        <v>172</v>
      </c>
      <c r="AL436" s="62"/>
      <c r="AM436" s="62"/>
      <c r="AN436" s="62"/>
      <c r="AO436" s="62"/>
      <c r="AP436" s="62"/>
      <c r="AQ436" s="50">
        <v>2</v>
      </c>
      <c r="AR436" s="51"/>
      <c r="AS436" s="51"/>
      <c r="AT436" s="52"/>
      <c r="AU436" s="58" t="s">
        <v>307</v>
      </c>
      <c r="AV436" s="59"/>
      <c r="AW436" s="59"/>
      <c r="AX436" s="60"/>
    </row>
    <row r="437" spans="1:59" ht="24" customHeight="1">
      <c r="A437" s="46">
        <v>2</v>
      </c>
      <c r="B437" s="46">
        <v>1</v>
      </c>
      <c r="C437" s="47" t="s">
        <v>308</v>
      </c>
      <c r="D437" s="47"/>
      <c r="E437" s="47"/>
      <c r="F437" s="47"/>
      <c r="G437" s="47"/>
      <c r="H437" s="47"/>
      <c r="I437" s="47"/>
      <c r="J437" s="47"/>
      <c r="K437" s="47"/>
      <c r="L437" s="47"/>
      <c r="M437" s="48" t="s">
        <v>131</v>
      </c>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61">
        <v>104</v>
      </c>
      <c r="AL437" s="62"/>
      <c r="AM437" s="62"/>
      <c r="AN437" s="62"/>
      <c r="AO437" s="62"/>
      <c r="AP437" s="62"/>
      <c r="AQ437" s="50">
        <v>2</v>
      </c>
      <c r="AR437" s="51"/>
      <c r="AS437" s="51"/>
      <c r="AT437" s="52"/>
      <c r="AU437" s="58" t="s">
        <v>307</v>
      </c>
      <c r="AV437" s="59"/>
      <c r="AW437" s="59"/>
      <c r="AX437" s="60"/>
      <c r="BF437" s="24"/>
      <c r="BG437" s="24"/>
    </row>
    <row r="438" spans="1:59" ht="24" customHeight="1">
      <c r="A438" s="46">
        <v>3</v>
      </c>
      <c r="B438" s="46">
        <v>1</v>
      </c>
      <c r="C438" s="47" t="s">
        <v>309</v>
      </c>
      <c r="D438" s="47"/>
      <c r="E438" s="47"/>
      <c r="F438" s="47"/>
      <c r="G438" s="47"/>
      <c r="H438" s="47"/>
      <c r="I438" s="47"/>
      <c r="J438" s="47"/>
      <c r="K438" s="47"/>
      <c r="L438" s="47"/>
      <c r="M438" s="48" t="s">
        <v>310</v>
      </c>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61">
        <v>73</v>
      </c>
      <c r="AL438" s="62"/>
      <c r="AM438" s="62"/>
      <c r="AN438" s="62"/>
      <c r="AO438" s="62"/>
      <c r="AP438" s="62"/>
      <c r="AQ438" s="50">
        <v>2</v>
      </c>
      <c r="AR438" s="51"/>
      <c r="AS438" s="51"/>
      <c r="AT438" s="52"/>
      <c r="AU438" s="58" t="s">
        <v>307</v>
      </c>
      <c r="AV438" s="59"/>
      <c r="AW438" s="59"/>
      <c r="AX438" s="60"/>
      <c r="BF438" s="32"/>
      <c r="BG438" s="25"/>
    </row>
    <row r="439" spans="1:59" ht="24" customHeight="1">
      <c r="A439" s="46">
        <v>4</v>
      </c>
      <c r="B439" s="46">
        <v>1</v>
      </c>
      <c r="C439" s="47" t="s">
        <v>311</v>
      </c>
      <c r="D439" s="47"/>
      <c r="E439" s="47"/>
      <c r="F439" s="47"/>
      <c r="G439" s="47"/>
      <c r="H439" s="47"/>
      <c r="I439" s="47"/>
      <c r="J439" s="47"/>
      <c r="K439" s="47"/>
      <c r="L439" s="47"/>
      <c r="M439" s="48" t="s">
        <v>312</v>
      </c>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61">
        <v>32</v>
      </c>
      <c r="AL439" s="62"/>
      <c r="AM439" s="62"/>
      <c r="AN439" s="62"/>
      <c r="AO439" s="62"/>
      <c r="AP439" s="62"/>
      <c r="AQ439" s="50">
        <v>4</v>
      </c>
      <c r="AR439" s="51"/>
      <c r="AS439" s="51"/>
      <c r="AT439" s="52"/>
      <c r="AU439" s="58" t="s">
        <v>307</v>
      </c>
      <c r="AV439" s="59"/>
      <c r="AW439" s="59"/>
      <c r="AX439" s="60"/>
      <c r="BF439" s="31"/>
      <c r="BG439" s="26"/>
    </row>
    <row r="440" spans="1:59" ht="24" customHeight="1">
      <c r="A440" s="46">
        <v>5</v>
      </c>
      <c r="B440" s="46">
        <v>1</v>
      </c>
      <c r="C440" s="47" t="s">
        <v>311</v>
      </c>
      <c r="D440" s="47"/>
      <c r="E440" s="47"/>
      <c r="F440" s="47"/>
      <c r="G440" s="47"/>
      <c r="H440" s="47"/>
      <c r="I440" s="47"/>
      <c r="J440" s="47"/>
      <c r="K440" s="47"/>
      <c r="L440" s="47"/>
      <c r="M440" s="48" t="s">
        <v>313</v>
      </c>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61">
        <v>15</v>
      </c>
      <c r="AL440" s="62"/>
      <c r="AM440" s="62"/>
      <c r="AN440" s="62"/>
      <c r="AO440" s="62"/>
      <c r="AP440" s="62"/>
      <c r="AQ440" s="50">
        <v>4</v>
      </c>
      <c r="AR440" s="51"/>
      <c r="AS440" s="51"/>
      <c r="AT440" s="52"/>
      <c r="AU440" s="58" t="s">
        <v>307</v>
      </c>
      <c r="AV440" s="59"/>
      <c r="AW440" s="59"/>
      <c r="AX440" s="60"/>
      <c r="BF440" s="31"/>
      <c r="BG440" s="26"/>
    </row>
    <row r="441" spans="1:59" ht="24" customHeight="1">
      <c r="A441" s="46">
        <v>6</v>
      </c>
      <c r="B441" s="46">
        <v>1</v>
      </c>
      <c r="C441" s="47" t="s">
        <v>314</v>
      </c>
      <c r="D441" s="47"/>
      <c r="E441" s="47"/>
      <c r="F441" s="47"/>
      <c r="G441" s="47"/>
      <c r="H441" s="47"/>
      <c r="I441" s="47"/>
      <c r="J441" s="47"/>
      <c r="K441" s="47"/>
      <c r="L441" s="47"/>
      <c r="M441" s="48" t="s">
        <v>315</v>
      </c>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61">
        <v>10</v>
      </c>
      <c r="AL441" s="62"/>
      <c r="AM441" s="62"/>
      <c r="AN441" s="62"/>
      <c r="AO441" s="62"/>
      <c r="AP441" s="62"/>
      <c r="AQ441" s="50">
        <v>1</v>
      </c>
      <c r="AR441" s="51"/>
      <c r="AS441" s="51"/>
      <c r="AT441" s="52"/>
      <c r="AU441" s="58" t="s">
        <v>307</v>
      </c>
      <c r="AV441" s="59"/>
      <c r="AW441" s="59"/>
      <c r="AX441" s="60"/>
      <c r="BF441" s="27"/>
      <c r="BG441" s="26"/>
    </row>
    <row r="442" spans="1:59" ht="24" customHeight="1">
      <c r="A442" s="46">
        <v>7</v>
      </c>
      <c r="B442" s="46">
        <v>1</v>
      </c>
      <c r="C442" s="47" t="s">
        <v>316</v>
      </c>
      <c r="D442" s="47"/>
      <c r="E442" s="47"/>
      <c r="F442" s="47"/>
      <c r="G442" s="47"/>
      <c r="H442" s="47"/>
      <c r="I442" s="47"/>
      <c r="J442" s="47"/>
      <c r="K442" s="47"/>
      <c r="L442" s="47"/>
      <c r="M442" s="48" t="s">
        <v>317</v>
      </c>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61">
        <v>10</v>
      </c>
      <c r="AL442" s="62"/>
      <c r="AM442" s="62"/>
      <c r="AN442" s="62"/>
      <c r="AO442" s="62"/>
      <c r="AP442" s="62"/>
      <c r="AQ442" s="50">
        <v>2</v>
      </c>
      <c r="AR442" s="51"/>
      <c r="AS442" s="51"/>
      <c r="AT442" s="52"/>
      <c r="AU442" s="58" t="s">
        <v>307</v>
      </c>
      <c r="AV442" s="59"/>
      <c r="AW442" s="59"/>
      <c r="AX442" s="60"/>
      <c r="BF442" s="31"/>
      <c r="BG442" s="26"/>
    </row>
    <row r="443" spans="1:59" ht="24" customHeight="1">
      <c r="A443" s="46">
        <v>8</v>
      </c>
      <c r="B443" s="46">
        <v>1</v>
      </c>
      <c r="C443" s="47" t="s">
        <v>318</v>
      </c>
      <c r="D443" s="47"/>
      <c r="E443" s="47"/>
      <c r="F443" s="47"/>
      <c r="G443" s="47"/>
      <c r="H443" s="47"/>
      <c r="I443" s="47"/>
      <c r="J443" s="47"/>
      <c r="K443" s="47"/>
      <c r="L443" s="47"/>
      <c r="M443" s="48" t="s">
        <v>319</v>
      </c>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61">
        <v>10</v>
      </c>
      <c r="AL443" s="62"/>
      <c r="AM443" s="62"/>
      <c r="AN443" s="62"/>
      <c r="AO443" s="62"/>
      <c r="AP443" s="62"/>
      <c r="AQ443" s="50">
        <v>3</v>
      </c>
      <c r="AR443" s="51"/>
      <c r="AS443" s="51"/>
      <c r="AT443" s="52"/>
      <c r="AU443" s="58" t="s">
        <v>307</v>
      </c>
      <c r="AV443" s="59"/>
      <c r="AW443" s="59"/>
      <c r="AX443" s="60"/>
      <c r="BF443" s="31"/>
      <c r="BG443" s="26"/>
    </row>
    <row r="444" spans="1:59" ht="24" customHeight="1">
      <c r="A444" s="46">
        <v>9</v>
      </c>
      <c r="B444" s="46">
        <v>1</v>
      </c>
      <c r="C444" s="47" t="s">
        <v>320</v>
      </c>
      <c r="D444" s="47"/>
      <c r="E444" s="47"/>
      <c r="F444" s="47"/>
      <c r="G444" s="47"/>
      <c r="H444" s="47"/>
      <c r="I444" s="47"/>
      <c r="J444" s="47"/>
      <c r="K444" s="47"/>
      <c r="L444" s="47"/>
      <c r="M444" s="48" t="s">
        <v>321</v>
      </c>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61">
        <v>9</v>
      </c>
      <c r="AL444" s="62"/>
      <c r="AM444" s="62"/>
      <c r="AN444" s="62"/>
      <c r="AO444" s="62"/>
      <c r="AP444" s="62"/>
      <c r="AQ444" s="50">
        <v>1</v>
      </c>
      <c r="AR444" s="51"/>
      <c r="AS444" s="51"/>
      <c r="AT444" s="52"/>
      <c r="AU444" s="58" t="s">
        <v>307</v>
      </c>
      <c r="AV444" s="59"/>
      <c r="AW444" s="59"/>
      <c r="AX444" s="60"/>
      <c r="BF444" s="31"/>
      <c r="BG444" s="26"/>
    </row>
    <row r="445" spans="1:50" ht="24" customHeight="1">
      <c r="A445" s="46">
        <v>10</v>
      </c>
      <c r="B445" s="46">
        <v>1</v>
      </c>
      <c r="C445" s="47" t="s">
        <v>320</v>
      </c>
      <c r="D445" s="47"/>
      <c r="E445" s="47"/>
      <c r="F445" s="47"/>
      <c r="G445" s="47"/>
      <c r="H445" s="47"/>
      <c r="I445" s="47"/>
      <c r="J445" s="47"/>
      <c r="K445" s="47"/>
      <c r="L445" s="47"/>
      <c r="M445" s="48" t="s">
        <v>322</v>
      </c>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61">
        <v>8</v>
      </c>
      <c r="AL445" s="62"/>
      <c r="AM445" s="62"/>
      <c r="AN445" s="62"/>
      <c r="AO445" s="62"/>
      <c r="AP445" s="62"/>
      <c r="AQ445" s="50">
        <v>1</v>
      </c>
      <c r="AR445" s="51"/>
      <c r="AS445" s="51"/>
      <c r="AT445" s="52"/>
      <c r="AU445" s="58" t="s">
        <v>307</v>
      </c>
      <c r="AV445" s="59"/>
      <c r="AW445" s="59"/>
      <c r="AX445" s="60"/>
    </row>
    <row r="446" spans="1:50" ht="24" customHeight="1" hidden="1">
      <c r="A446" s="46"/>
      <c r="B446" s="46"/>
      <c r="C446" s="47"/>
      <c r="D446" s="47"/>
      <c r="E446" s="47"/>
      <c r="F446" s="47"/>
      <c r="G446" s="47"/>
      <c r="H446" s="47"/>
      <c r="I446" s="47"/>
      <c r="J446" s="47"/>
      <c r="K446" s="47"/>
      <c r="L446" s="47"/>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56"/>
      <c r="AL446" s="57"/>
      <c r="AM446" s="57"/>
      <c r="AN446" s="57"/>
      <c r="AO446" s="57"/>
      <c r="AP446" s="57"/>
      <c r="AQ446" s="50"/>
      <c r="AR446" s="51"/>
      <c r="AS446" s="51"/>
      <c r="AT446" s="52"/>
      <c r="AU446" s="58"/>
      <c r="AV446" s="59"/>
      <c r="AW446" s="59"/>
      <c r="AX446" s="60"/>
    </row>
    <row r="447" spans="1:50" ht="24" customHeight="1" hidden="1">
      <c r="A447" s="46"/>
      <c r="B447" s="46"/>
      <c r="C447" s="47"/>
      <c r="D447" s="47"/>
      <c r="E447" s="47"/>
      <c r="F447" s="47"/>
      <c r="G447" s="47"/>
      <c r="H447" s="47"/>
      <c r="I447" s="47"/>
      <c r="J447" s="47"/>
      <c r="K447" s="47"/>
      <c r="L447" s="47"/>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56"/>
      <c r="AL447" s="57"/>
      <c r="AM447" s="57"/>
      <c r="AN447" s="57"/>
      <c r="AO447" s="57"/>
      <c r="AP447" s="57"/>
      <c r="AQ447" s="50"/>
      <c r="AR447" s="51"/>
      <c r="AS447" s="51"/>
      <c r="AT447" s="52"/>
      <c r="AU447" s="58"/>
      <c r="AV447" s="59"/>
      <c r="AW447" s="59"/>
      <c r="AX447" s="60"/>
    </row>
    <row r="448" spans="1:50" ht="24" customHeight="1" hidden="1">
      <c r="A448" s="46"/>
      <c r="B448" s="46"/>
      <c r="C448" s="47"/>
      <c r="D448" s="47"/>
      <c r="E448" s="47"/>
      <c r="F448" s="47"/>
      <c r="G448" s="47"/>
      <c r="H448" s="47"/>
      <c r="I448" s="47"/>
      <c r="J448" s="47"/>
      <c r="K448" s="47"/>
      <c r="L448" s="47"/>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56"/>
      <c r="AL448" s="57"/>
      <c r="AM448" s="57"/>
      <c r="AN448" s="57"/>
      <c r="AO448" s="57"/>
      <c r="AP448" s="57"/>
      <c r="AQ448" s="50"/>
      <c r="AR448" s="51"/>
      <c r="AS448" s="51"/>
      <c r="AT448" s="52"/>
      <c r="AU448" s="58"/>
      <c r="AV448" s="59"/>
      <c r="AW448" s="59"/>
      <c r="AX448" s="60"/>
    </row>
    <row r="449" spans="1:50" ht="24" customHeight="1" hidden="1">
      <c r="A449" s="46"/>
      <c r="B449" s="46"/>
      <c r="C449" s="47"/>
      <c r="D449" s="47"/>
      <c r="E449" s="47"/>
      <c r="F449" s="47"/>
      <c r="G449" s="47"/>
      <c r="H449" s="47"/>
      <c r="I449" s="47"/>
      <c r="J449" s="47"/>
      <c r="K449" s="47"/>
      <c r="L449" s="47"/>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56"/>
      <c r="AL449" s="57"/>
      <c r="AM449" s="57"/>
      <c r="AN449" s="57"/>
      <c r="AO449" s="57"/>
      <c r="AP449" s="57"/>
      <c r="AQ449" s="50"/>
      <c r="AR449" s="51"/>
      <c r="AS449" s="51"/>
      <c r="AT449" s="52"/>
      <c r="AU449" s="58"/>
      <c r="AV449" s="59"/>
      <c r="AW449" s="59"/>
      <c r="AX449" s="60"/>
    </row>
    <row r="450" spans="1:50" ht="24" customHeight="1" hidden="1">
      <c r="A450" s="46"/>
      <c r="B450" s="46"/>
      <c r="C450" s="47"/>
      <c r="D450" s="47"/>
      <c r="E450" s="47"/>
      <c r="F450" s="47"/>
      <c r="G450" s="47"/>
      <c r="H450" s="47"/>
      <c r="I450" s="47"/>
      <c r="J450" s="47"/>
      <c r="K450" s="47"/>
      <c r="L450" s="47"/>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56"/>
      <c r="AL450" s="57"/>
      <c r="AM450" s="57"/>
      <c r="AN450" s="57"/>
      <c r="AO450" s="57"/>
      <c r="AP450" s="57"/>
      <c r="AQ450" s="50"/>
      <c r="AR450" s="51"/>
      <c r="AS450" s="51"/>
      <c r="AT450" s="52"/>
      <c r="AU450" s="58"/>
      <c r="AV450" s="59"/>
      <c r="AW450" s="59"/>
      <c r="AX450" s="60"/>
    </row>
    <row r="451" spans="1:50" ht="24" customHeight="1" hidden="1">
      <c r="A451" s="46"/>
      <c r="B451" s="46"/>
      <c r="C451" s="47"/>
      <c r="D451" s="47"/>
      <c r="E451" s="47"/>
      <c r="F451" s="47"/>
      <c r="G451" s="47"/>
      <c r="H451" s="47"/>
      <c r="I451" s="47"/>
      <c r="J451" s="47"/>
      <c r="K451" s="47"/>
      <c r="L451" s="47"/>
      <c r="M451" s="53"/>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5"/>
      <c r="AK451" s="56"/>
      <c r="AL451" s="57"/>
      <c r="AM451" s="57"/>
      <c r="AN451" s="57"/>
      <c r="AO451" s="57"/>
      <c r="AP451" s="57"/>
      <c r="AQ451" s="50"/>
      <c r="AR451" s="51"/>
      <c r="AS451" s="51"/>
      <c r="AT451" s="52"/>
      <c r="AU451" s="58"/>
      <c r="AV451" s="59"/>
      <c r="AW451" s="59"/>
      <c r="AX451" s="60"/>
    </row>
    <row r="452" spans="1:50" ht="24" customHeight="1" hidden="1">
      <c r="A452" s="46"/>
      <c r="B452" s="46"/>
      <c r="C452" s="47"/>
      <c r="D452" s="47"/>
      <c r="E452" s="47"/>
      <c r="F452" s="47"/>
      <c r="G452" s="47"/>
      <c r="H452" s="47"/>
      <c r="I452" s="47"/>
      <c r="J452" s="47"/>
      <c r="K452" s="47"/>
      <c r="L452" s="47"/>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c r="AL452" s="48"/>
      <c r="AM452" s="48"/>
      <c r="AN452" s="48"/>
      <c r="AO452" s="48"/>
      <c r="AP452" s="48"/>
      <c r="AQ452" s="50"/>
      <c r="AR452" s="51"/>
      <c r="AS452" s="51"/>
      <c r="AT452" s="52"/>
      <c r="AU452" s="50"/>
      <c r="AV452" s="51"/>
      <c r="AW452" s="51"/>
      <c r="AX452" s="52"/>
    </row>
    <row r="453" spans="1:50" ht="24" customHeight="1" hidden="1">
      <c r="A453" s="46"/>
      <c r="B453" s="46"/>
      <c r="C453" s="47"/>
      <c r="D453" s="47"/>
      <c r="E453" s="47"/>
      <c r="F453" s="47"/>
      <c r="G453" s="47"/>
      <c r="H453" s="47"/>
      <c r="I453" s="47"/>
      <c r="J453" s="47"/>
      <c r="K453" s="47"/>
      <c r="L453" s="47"/>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c r="AL453" s="48"/>
      <c r="AM453" s="48"/>
      <c r="AN453" s="48"/>
      <c r="AO453" s="48"/>
      <c r="AP453" s="48"/>
      <c r="AQ453" s="50"/>
      <c r="AR453" s="51"/>
      <c r="AS453" s="51"/>
      <c r="AT453" s="52"/>
      <c r="AU453" s="50"/>
      <c r="AV453" s="51"/>
      <c r="AW453" s="51"/>
      <c r="AX453" s="52"/>
    </row>
    <row r="454" spans="1:50" ht="24" customHeight="1" hidden="1">
      <c r="A454" s="46"/>
      <c r="B454" s="46"/>
      <c r="C454" s="47"/>
      <c r="D454" s="47"/>
      <c r="E454" s="47"/>
      <c r="F454" s="47"/>
      <c r="G454" s="47"/>
      <c r="H454" s="47"/>
      <c r="I454" s="47"/>
      <c r="J454" s="47"/>
      <c r="K454" s="47"/>
      <c r="L454" s="47"/>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c r="AL454" s="48"/>
      <c r="AM454" s="48"/>
      <c r="AN454" s="48"/>
      <c r="AO454" s="48"/>
      <c r="AP454" s="48"/>
      <c r="AQ454" s="50"/>
      <c r="AR454" s="51"/>
      <c r="AS454" s="51"/>
      <c r="AT454" s="52"/>
      <c r="AU454" s="50"/>
      <c r="AV454" s="51"/>
      <c r="AW454" s="51"/>
      <c r="AX454" s="52"/>
    </row>
    <row r="455" spans="1:50" ht="24" customHeight="1" hidden="1">
      <c r="A455" s="46"/>
      <c r="B455" s="46"/>
      <c r="C455" s="47"/>
      <c r="D455" s="47"/>
      <c r="E455" s="47"/>
      <c r="F455" s="47"/>
      <c r="G455" s="47"/>
      <c r="H455" s="47"/>
      <c r="I455" s="47"/>
      <c r="J455" s="47"/>
      <c r="K455" s="47"/>
      <c r="L455" s="47"/>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9"/>
      <c r="AL455" s="48"/>
      <c r="AM455" s="48"/>
      <c r="AN455" s="48"/>
      <c r="AO455" s="48"/>
      <c r="AP455" s="48"/>
      <c r="AQ455" s="50"/>
      <c r="AR455" s="51"/>
      <c r="AS455" s="51"/>
      <c r="AT455" s="52"/>
      <c r="AU455" s="50"/>
      <c r="AV455" s="51"/>
      <c r="AW455" s="51"/>
      <c r="AX455" s="52"/>
    </row>
    <row r="456" spans="1:50" ht="24" customHeight="1" hidden="1">
      <c r="A456" s="46"/>
      <c r="B456" s="46"/>
      <c r="C456" s="47"/>
      <c r="D456" s="47"/>
      <c r="E456" s="47"/>
      <c r="F456" s="47"/>
      <c r="G456" s="47"/>
      <c r="H456" s="47"/>
      <c r="I456" s="47"/>
      <c r="J456" s="47"/>
      <c r="K456" s="47"/>
      <c r="L456" s="47"/>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56"/>
      <c r="AL456" s="57"/>
      <c r="AM456" s="57"/>
      <c r="AN456" s="57"/>
      <c r="AO456" s="57"/>
      <c r="AP456" s="57"/>
      <c r="AQ456" s="50"/>
      <c r="AR456" s="51"/>
      <c r="AS456" s="51"/>
      <c r="AT456" s="52"/>
      <c r="AU456" s="58"/>
      <c r="AV456" s="59"/>
      <c r="AW456" s="59"/>
      <c r="AX456" s="60"/>
    </row>
    <row r="457" spans="1:50" ht="24" customHeight="1" hidden="1">
      <c r="A457" s="46"/>
      <c r="B457" s="46"/>
      <c r="C457" s="47"/>
      <c r="D457" s="47"/>
      <c r="E457" s="47"/>
      <c r="F457" s="47"/>
      <c r="G457" s="47"/>
      <c r="H457" s="47"/>
      <c r="I457" s="47"/>
      <c r="J457" s="47"/>
      <c r="K457" s="47"/>
      <c r="L457" s="47"/>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56"/>
      <c r="AL457" s="57"/>
      <c r="AM457" s="57"/>
      <c r="AN457" s="57"/>
      <c r="AO457" s="57"/>
      <c r="AP457" s="57"/>
      <c r="AQ457" s="50"/>
      <c r="AR457" s="51"/>
      <c r="AS457" s="51"/>
      <c r="AT457" s="52"/>
      <c r="AU457" s="58"/>
      <c r="AV457" s="59"/>
      <c r="AW457" s="59"/>
      <c r="AX457" s="60"/>
    </row>
    <row r="458" spans="1:50" ht="24" customHeight="1" hidden="1">
      <c r="A458" s="46"/>
      <c r="B458" s="46"/>
      <c r="C458" s="47"/>
      <c r="D458" s="47"/>
      <c r="E458" s="47"/>
      <c r="F458" s="47"/>
      <c r="G458" s="47"/>
      <c r="H458" s="47"/>
      <c r="I458" s="47"/>
      <c r="J458" s="47"/>
      <c r="K458" s="47"/>
      <c r="L458" s="47"/>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56"/>
      <c r="AL458" s="57"/>
      <c r="AM458" s="57"/>
      <c r="AN458" s="57"/>
      <c r="AO458" s="57"/>
      <c r="AP458" s="57"/>
      <c r="AQ458" s="50"/>
      <c r="AR458" s="51"/>
      <c r="AS458" s="51"/>
      <c r="AT458" s="52"/>
      <c r="AU458" s="58"/>
      <c r="AV458" s="59"/>
      <c r="AW458" s="59"/>
      <c r="AX458" s="60"/>
    </row>
    <row r="459" spans="1:50" ht="24" customHeight="1" hidden="1">
      <c r="A459" s="46"/>
      <c r="B459" s="46"/>
      <c r="C459" s="47"/>
      <c r="D459" s="47"/>
      <c r="E459" s="47"/>
      <c r="F459" s="47"/>
      <c r="G459" s="47"/>
      <c r="H459" s="47"/>
      <c r="I459" s="47"/>
      <c r="J459" s="47"/>
      <c r="K459" s="47"/>
      <c r="L459" s="47"/>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56"/>
      <c r="AL459" s="57"/>
      <c r="AM459" s="57"/>
      <c r="AN459" s="57"/>
      <c r="AO459" s="57"/>
      <c r="AP459" s="57"/>
      <c r="AQ459" s="50"/>
      <c r="AR459" s="51"/>
      <c r="AS459" s="51"/>
      <c r="AT459" s="52"/>
      <c r="AU459" s="58"/>
      <c r="AV459" s="59"/>
      <c r="AW459" s="59"/>
      <c r="AX459" s="60"/>
    </row>
    <row r="460" spans="1:50" ht="24" customHeight="1" hidden="1">
      <c r="A460" s="46"/>
      <c r="B460" s="46"/>
      <c r="C460" s="47"/>
      <c r="D460" s="47"/>
      <c r="E460" s="47"/>
      <c r="F460" s="47"/>
      <c r="G460" s="47"/>
      <c r="H460" s="47"/>
      <c r="I460" s="47"/>
      <c r="J460" s="47"/>
      <c r="K460" s="47"/>
      <c r="L460" s="47"/>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56"/>
      <c r="AL460" s="57"/>
      <c r="AM460" s="57"/>
      <c r="AN460" s="57"/>
      <c r="AO460" s="57"/>
      <c r="AP460" s="57"/>
      <c r="AQ460" s="50"/>
      <c r="AR460" s="51"/>
      <c r="AS460" s="51"/>
      <c r="AT460" s="52"/>
      <c r="AU460" s="58"/>
      <c r="AV460" s="59"/>
      <c r="AW460" s="59"/>
      <c r="AX460" s="60"/>
    </row>
    <row r="461" spans="1:50" ht="24" customHeight="1" hidden="1">
      <c r="A461" s="46"/>
      <c r="B461" s="46"/>
      <c r="C461" s="47"/>
      <c r="D461" s="47"/>
      <c r="E461" s="47"/>
      <c r="F461" s="47"/>
      <c r="G461" s="47"/>
      <c r="H461" s="47"/>
      <c r="I461" s="47"/>
      <c r="J461" s="47"/>
      <c r="K461" s="47"/>
      <c r="L461" s="47"/>
      <c r="M461" s="53"/>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5"/>
      <c r="AK461" s="56"/>
      <c r="AL461" s="57"/>
      <c r="AM461" s="57"/>
      <c r="AN461" s="57"/>
      <c r="AO461" s="57"/>
      <c r="AP461" s="57"/>
      <c r="AQ461" s="50"/>
      <c r="AR461" s="51"/>
      <c r="AS461" s="51"/>
      <c r="AT461" s="52"/>
      <c r="AU461" s="58"/>
      <c r="AV461" s="59"/>
      <c r="AW461" s="59"/>
      <c r="AX461" s="60"/>
    </row>
    <row r="462" spans="1:50" ht="24" customHeight="1" hidden="1">
      <c r="A462" s="46"/>
      <c r="B462" s="46"/>
      <c r="C462" s="47"/>
      <c r="D462" s="47"/>
      <c r="E462" s="47"/>
      <c r="F462" s="47"/>
      <c r="G462" s="47"/>
      <c r="H462" s="47"/>
      <c r="I462" s="47"/>
      <c r="J462" s="47"/>
      <c r="K462" s="47"/>
      <c r="L462" s="47"/>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9"/>
      <c r="AL462" s="48"/>
      <c r="AM462" s="48"/>
      <c r="AN462" s="48"/>
      <c r="AO462" s="48"/>
      <c r="AP462" s="48"/>
      <c r="AQ462" s="50"/>
      <c r="AR462" s="51"/>
      <c r="AS462" s="51"/>
      <c r="AT462" s="52"/>
      <c r="AU462" s="50"/>
      <c r="AV462" s="51"/>
      <c r="AW462" s="51"/>
      <c r="AX462" s="52"/>
    </row>
    <row r="463" spans="1:50" ht="24" customHeight="1" hidden="1">
      <c r="A463" s="46"/>
      <c r="B463" s="46"/>
      <c r="C463" s="47"/>
      <c r="D463" s="47"/>
      <c r="E463" s="47"/>
      <c r="F463" s="47"/>
      <c r="G463" s="47"/>
      <c r="H463" s="47"/>
      <c r="I463" s="47"/>
      <c r="J463" s="47"/>
      <c r="K463" s="47"/>
      <c r="L463" s="47"/>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c r="AL463" s="48"/>
      <c r="AM463" s="48"/>
      <c r="AN463" s="48"/>
      <c r="AO463" s="48"/>
      <c r="AP463" s="48"/>
      <c r="AQ463" s="50"/>
      <c r="AR463" s="51"/>
      <c r="AS463" s="51"/>
      <c r="AT463" s="52"/>
      <c r="AU463" s="50"/>
      <c r="AV463" s="51"/>
      <c r="AW463" s="51"/>
      <c r="AX463" s="52"/>
    </row>
    <row r="464" spans="1:50" ht="24" customHeight="1" hidden="1">
      <c r="A464" s="46"/>
      <c r="B464" s="46"/>
      <c r="C464" s="47"/>
      <c r="D464" s="47"/>
      <c r="E464" s="47"/>
      <c r="F464" s="47"/>
      <c r="G464" s="47"/>
      <c r="H464" s="47"/>
      <c r="I464" s="47"/>
      <c r="J464" s="47"/>
      <c r="K464" s="47"/>
      <c r="L464" s="47"/>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9"/>
      <c r="AL464" s="48"/>
      <c r="AM464" s="48"/>
      <c r="AN464" s="48"/>
      <c r="AO464" s="48"/>
      <c r="AP464" s="48"/>
      <c r="AQ464" s="50"/>
      <c r="AR464" s="51"/>
      <c r="AS464" s="51"/>
      <c r="AT464" s="52"/>
      <c r="AU464" s="50"/>
      <c r="AV464" s="51"/>
      <c r="AW464" s="51"/>
      <c r="AX464" s="52"/>
    </row>
    <row r="465" spans="1:50" ht="24" customHeight="1" hidden="1">
      <c r="A465" s="46"/>
      <c r="B465" s="46"/>
      <c r="C465" s="47"/>
      <c r="D465" s="47"/>
      <c r="E465" s="47"/>
      <c r="F465" s="47"/>
      <c r="G465" s="47"/>
      <c r="H465" s="47"/>
      <c r="I465" s="47"/>
      <c r="J465" s="47"/>
      <c r="K465" s="47"/>
      <c r="L465" s="47"/>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9"/>
      <c r="AL465" s="48"/>
      <c r="AM465" s="48"/>
      <c r="AN465" s="48"/>
      <c r="AO465" s="48"/>
      <c r="AP465" s="48"/>
      <c r="AQ465" s="50"/>
      <c r="AR465" s="51"/>
      <c r="AS465" s="51"/>
      <c r="AT465" s="52"/>
      <c r="AU465" s="50"/>
      <c r="AV465" s="51"/>
      <c r="AW465" s="51"/>
      <c r="AX465" s="52"/>
    </row>
    <row r="467" ht="13.5">
      <c r="B467" s="1" t="s">
        <v>120</v>
      </c>
    </row>
    <row r="468" spans="1:50" ht="34.5" customHeight="1">
      <c r="A468" s="46"/>
      <c r="B468" s="46"/>
      <c r="C468" s="63" t="s">
        <v>302</v>
      </c>
      <c r="D468" s="63"/>
      <c r="E468" s="63"/>
      <c r="F468" s="63"/>
      <c r="G468" s="63"/>
      <c r="H468" s="63"/>
      <c r="I468" s="63"/>
      <c r="J468" s="63"/>
      <c r="K468" s="63"/>
      <c r="L468" s="63"/>
      <c r="M468" s="63" t="s">
        <v>303</v>
      </c>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4" t="s">
        <v>304</v>
      </c>
      <c r="AL468" s="63"/>
      <c r="AM468" s="63"/>
      <c r="AN468" s="63"/>
      <c r="AO468" s="63"/>
      <c r="AP468" s="63"/>
      <c r="AQ468" s="65" t="s">
        <v>20</v>
      </c>
      <c r="AR468" s="66"/>
      <c r="AS468" s="66"/>
      <c r="AT468" s="67"/>
      <c r="AU468" s="65" t="s">
        <v>21</v>
      </c>
      <c r="AV468" s="66"/>
      <c r="AW468" s="66"/>
      <c r="AX468" s="68"/>
    </row>
    <row r="469" spans="1:60" ht="24" customHeight="1">
      <c r="A469" s="46">
        <v>1</v>
      </c>
      <c r="B469" s="46">
        <v>1</v>
      </c>
      <c r="C469" s="47" t="s">
        <v>323</v>
      </c>
      <c r="D469" s="47"/>
      <c r="E469" s="47"/>
      <c r="F469" s="47"/>
      <c r="G469" s="47"/>
      <c r="H469" s="47"/>
      <c r="I469" s="47"/>
      <c r="J469" s="47"/>
      <c r="K469" s="47"/>
      <c r="L469" s="47"/>
      <c r="M469" s="48" t="s">
        <v>324</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386">
        <v>431</v>
      </c>
      <c r="AL469" s="387"/>
      <c r="AM469" s="387"/>
      <c r="AN469" s="387"/>
      <c r="AO469" s="387"/>
      <c r="AP469" s="388"/>
      <c r="AQ469" s="50">
        <v>2</v>
      </c>
      <c r="AR469" s="51"/>
      <c r="AS469" s="51"/>
      <c r="AT469" s="52"/>
      <c r="AU469" s="58" t="s">
        <v>307</v>
      </c>
      <c r="AV469" s="59"/>
      <c r="AW469" s="59"/>
      <c r="AX469" s="60"/>
      <c r="BF469" s="28"/>
      <c r="BH469" s="28"/>
    </row>
    <row r="470" spans="1:60" ht="24" customHeight="1">
      <c r="A470" s="46">
        <v>2</v>
      </c>
      <c r="B470" s="46">
        <v>1</v>
      </c>
      <c r="C470" s="47" t="s">
        <v>325</v>
      </c>
      <c r="D470" s="47"/>
      <c r="E470" s="47"/>
      <c r="F470" s="47"/>
      <c r="G470" s="47"/>
      <c r="H470" s="47"/>
      <c r="I470" s="47"/>
      <c r="J470" s="47"/>
      <c r="K470" s="47"/>
      <c r="L470" s="47"/>
      <c r="M470" s="48" t="s">
        <v>326</v>
      </c>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386">
        <v>280</v>
      </c>
      <c r="AL470" s="387"/>
      <c r="AM470" s="387"/>
      <c r="AN470" s="387"/>
      <c r="AO470" s="387"/>
      <c r="AP470" s="388"/>
      <c r="AQ470" s="50" t="s">
        <v>76</v>
      </c>
      <c r="AR470" s="51"/>
      <c r="AS470" s="51"/>
      <c r="AT470" s="52"/>
      <c r="AU470" s="58" t="s">
        <v>327</v>
      </c>
      <c r="AV470" s="59"/>
      <c r="AW470" s="59"/>
      <c r="AX470" s="60"/>
      <c r="BF470" s="29"/>
      <c r="BH470" s="30"/>
    </row>
    <row r="471" spans="1:60" ht="24" customHeight="1">
      <c r="A471" s="46">
        <v>3</v>
      </c>
      <c r="B471" s="46">
        <v>1</v>
      </c>
      <c r="C471" s="47" t="s">
        <v>328</v>
      </c>
      <c r="D471" s="47"/>
      <c r="E471" s="47"/>
      <c r="F471" s="47"/>
      <c r="G471" s="47"/>
      <c r="H471" s="47"/>
      <c r="I471" s="47"/>
      <c r="J471" s="47"/>
      <c r="K471" s="47"/>
      <c r="L471" s="47"/>
      <c r="M471" s="48" t="s">
        <v>329</v>
      </c>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386">
        <v>158</v>
      </c>
      <c r="AL471" s="387"/>
      <c r="AM471" s="387"/>
      <c r="AN471" s="387"/>
      <c r="AO471" s="387"/>
      <c r="AP471" s="388"/>
      <c r="AQ471" s="50" t="s">
        <v>76</v>
      </c>
      <c r="AR471" s="51"/>
      <c r="AS471" s="51"/>
      <c r="AT471" s="52"/>
      <c r="AU471" s="58" t="s">
        <v>327</v>
      </c>
      <c r="AV471" s="59"/>
      <c r="AW471" s="59"/>
      <c r="AX471" s="60"/>
      <c r="BF471" s="29"/>
      <c r="BH471" s="30"/>
    </row>
    <row r="472" spans="1:60" ht="24" customHeight="1">
      <c r="A472" s="46">
        <v>4</v>
      </c>
      <c r="B472" s="46">
        <v>1</v>
      </c>
      <c r="C472" s="47" t="s">
        <v>330</v>
      </c>
      <c r="D472" s="47"/>
      <c r="E472" s="47"/>
      <c r="F472" s="47"/>
      <c r="G472" s="47"/>
      <c r="H472" s="47"/>
      <c r="I472" s="47"/>
      <c r="J472" s="47"/>
      <c r="K472" s="47"/>
      <c r="L472" s="47"/>
      <c r="M472" s="48" t="s">
        <v>331</v>
      </c>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386">
        <v>98</v>
      </c>
      <c r="AL472" s="387"/>
      <c r="AM472" s="387"/>
      <c r="AN472" s="387"/>
      <c r="AO472" s="387"/>
      <c r="AP472" s="388"/>
      <c r="AQ472" s="50">
        <v>1</v>
      </c>
      <c r="AR472" s="51"/>
      <c r="AS472" s="51"/>
      <c r="AT472" s="52"/>
      <c r="AU472" s="58" t="s">
        <v>307</v>
      </c>
      <c r="AV472" s="59"/>
      <c r="AW472" s="59"/>
      <c r="AX472" s="60"/>
      <c r="BF472" s="29"/>
      <c r="BH472" s="30"/>
    </row>
    <row r="473" spans="1:50" ht="24" customHeight="1">
      <c r="A473" s="46">
        <v>5</v>
      </c>
      <c r="B473" s="46">
        <v>1</v>
      </c>
      <c r="C473" s="47" t="s">
        <v>332</v>
      </c>
      <c r="D473" s="47"/>
      <c r="E473" s="47"/>
      <c r="F473" s="47"/>
      <c r="G473" s="47"/>
      <c r="H473" s="47"/>
      <c r="I473" s="47"/>
      <c r="J473" s="47"/>
      <c r="K473" s="47"/>
      <c r="L473" s="47"/>
      <c r="M473" s="48" t="s">
        <v>333</v>
      </c>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386">
        <v>93</v>
      </c>
      <c r="AL473" s="387"/>
      <c r="AM473" s="387"/>
      <c r="AN473" s="387"/>
      <c r="AO473" s="387"/>
      <c r="AP473" s="388"/>
      <c r="AQ473" s="50">
        <v>4</v>
      </c>
      <c r="AR473" s="51"/>
      <c r="AS473" s="51"/>
      <c r="AT473" s="52"/>
      <c r="AU473" s="58" t="s">
        <v>307</v>
      </c>
      <c r="AV473" s="59"/>
      <c r="AW473" s="59"/>
      <c r="AX473" s="60"/>
    </row>
    <row r="474" spans="1:50" ht="24" customHeight="1">
      <c r="A474" s="46">
        <v>6</v>
      </c>
      <c r="B474" s="46">
        <v>1</v>
      </c>
      <c r="C474" s="47" t="s">
        <v>334</v>
      </c>
      <c r="D474" s="47"/>
      <c r="E474" s="47"/>
      <c r="F474" s="47"/>
      <c r="G474" s="47"/>
      <c r="H474" s="47"/>
      <c r="I474" s="47"/>
      <c r="J474" s="47"/>
      <c r="K474" s="47"/>
      <c r="L474" s="47"/>
      <c r="M474" s="252" t="s">
        <v>335</v>
      </c>
      <c r="N474" s="253"/>
      <c r="O474" s="253"/>
      <c r="P474" s="253"/>
      <c r="Q474" s="253"/>
      <c r="R474" s="253"/>
      <c r="S474" s="253"/>
      <c r="T474" s="253"/>
      <c r="U474" s="253"/>
      <c r="V474" s="253"/>
      <c r="W474" s="253"/>
      <c r="X474" s="253"/>
      <c r="Y474" s="253"/>
      <c r="Z474" s="253"/>
      <c r="AA474" s="253"/>
      <c r="AB474" s="253"/>
      <c r="AC474" s="253"/>
      <c r="AD474" s="253"/>
      <c r="AE474" s="253"/>
      <c r="AF474" s="253"/>
      <c r="AG474" s="253"/>
      <c r="AH474" s="253"/>
      <c r="AI474" s="253"/>
      <c r="AJ474" s="254"/>
      <c r="AK474" s="386">
        <v>90</v>
      </c>
      <c r="AL474" s="387"/>
      <c r="AM474" s="387"/>
      <c r="AN474" s="387"/>
      <c r="AO474" s="387"/>
      <c r="AP474" s="388"/>
      <c r="AQ474" s="50">
        <v>1</v>
      </c>
      <c r="AR474" s="51"/>
      <c r="AS474" s="51"/>
      <c r="AT474" s="52"/>
      <c r="AU474" s="58" t="s">
        <v>307</v>
      </c>
      <c r="AV474" s="59"/>
      <c r="AW474" s="59"/>
      <c r="AX474" s="60"/>
    </row>
    <row r="475" spans="1:50" ht="24" customHeight="1">
      <c r="A475" s="46">
        <v>7</v>
      </c>
      <c r="B475" s="46">
        <v>1</v>
      </c>
      <c r="C475" s="47" t="s">
        <v>336</v>
      </c>
      <c r="D475" s="47"/>
      <c r="E475" s="47"/>
      <c r="F475" s="47"/>
      <c r="G475" s="47"/>
      <c r="H475" s="47"/>
      <c r="I475" s="47"/>
      <c r="J475" s="47"/>
      <c r="K475" s="47"/>
      <c r="L475" s="47"/>
      <c r="M475" s="49" t="s">
        <v>337</v>
      </c>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386">
        <v>79</v>
      </c>
      <c r="AL475" s="387"/>
      <c r="AM475" s="387"/>
      <c r="AN475" s="387"/>
      <c r="AO475" s="387"/>
      <c r="AP475" s="388"/>
      <c r="AQ475" s="50">
        <v>3</v>
      </c>
      <c r="AR475" s="51"/>
      <c r="AS475" s="51"/>
      <c r="AT475" s="52"/>
      <c r="AU475" s="58" t="s">
        <v>307</v>
      </c>
      <c r="AV475" s="59"/>
      <c r="AW475" s="59"/>
      <c r="AX475" s="60"/>
    </row>
    <row r="476" spans="1:50" ht="24" customHeight="1">
      <c r="A476" s="46">
        <v>8</v>
      </c>
      <c r="B476" s="46">
        <v>1</v>
      </c>
      <c r="C476" s="47" t="s">
        <v>338</v>
      </c>
      <c r="D476" s="47"/>
      <c r="E476" s="47"/>
      <c r="F476" s="47"/>
      <c r="G476" s="47"/>
      <c r="H476" s="47"/>
      <c r="I476" s="47"/>
      <c r="J476" s="47"/>
      <c r="K476" s="47"/>
      <c r="L476" s="47"/>
      <c r="M476" s="48" t="s">
        <v>339</v>
      </c>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386">
        <v>70</v>
      </c>
      <c r="AL476" s="387"/>
      <c r="AM476" s="387"/>
      <c r="AN476" s="387"/>
      <c r="AO476" s="387"/>
      <c r="AP476" s="388"/>
      <c r="AQ476" s="50" t="s">
        <v>76</v>
      </c>
      <c r="AR476" s="51"/>
      <c r="AS476" s="51"/>
      <c r="AT476" s="52"/>
      <c r="AU476" s="58" t="s">
        <v>327</v>
      </c>
      <c r="AV476" s="59"/>
      <c r="AW476" s="59"/>
      <c r="AX476" s="60"/>
    </row>
    <row r="477" spans="1:50" ht="24" customHeight="1">
      <c r="A477" s="46">
        <v>9</v>
      </c>
      <c r="B477" s="46">
        <v>1</v>
      </c>
      <c r="C477" s="47" t="s">
        <v>330</v>
      </c>
      <c r="D477" s="47"/>
      <c r="E477" s="47"/>
      <c r="F477" s="47"/>
      <c r="G477" s="47"/>
      <c r="H477" s="47"/>
      <c r="I477" s="47"/>
      <c r="J477" s="47"/>
      <c r="K477" s="47"/>
      <c r="L477" s="47"/>
      <c r="M477" s="48" t="s">
        <v>340</v>
      </c>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386">
        <v>64</v>
      </c>
      <c r="AL477" s="387"/>
      <c r="AM477" s="387"/>
      <c r="AN477" s="387"/>
      <c r="AO477" s="387"/>
      <c r="AP477" s="388"/>
      <c r="AQ477" s="50">
        <v>1</v>
      </c>
      <c r="AR477" s="51"/>
      <c r="AS477" s="51"/>
      <c r="AT477" s="52"/>
      <c r="AU477" s="58" t="s">
        <v>307</v>
      </c>
      <c r="AV477" s="59"/>
      <c r="AW477" s="59"/>
      <c r="AX477" s="60"/>
    </row>
    <row r="478" spans="1:50" ht="24" customHeight="1">
      <c r="A478" s="46">
        <v>10</v>
      </c>
      <c r="B478" s="46">
        <v>1</v>
      </c>
      <c r="C478" s="47" t="s">
        <v>341</v>
      </c>
      <c r="D478" s="47"/>
      <c r="E478" s="47"/>
      <c r="F478" s="47"/>
      <c r="G478" s="47"/>
      <c r="H478" s="47"/>
      <c r="I478" s="47"/>
      <c r="J478" s="47"/>
      <c r="K478" s="47"/>
      <c r="L478" s="47"/>
      <c r="M478" s="48" t="s">
        <v>342</v>
      </c>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386">
        <v>60</v>
      </c>
      <c r="AL478" s="387"/>
      <c r="AM478" s="387"/>
      <c r="AN478" s="387"/>
      <c r="AO478" s="387"/>
      <c r="AP478" s="388"/>
      <c r="AQ478" s="50" t="s">
        <v>76</v>
      </c>
      <c r="AR478" s="51"/>
      <c r="AS478" s="51"/>
      <c r="AT478" s="52"/>
      <c r="AU478" s="58" t="s">
        <v>327</v>
      </c>
      <c r="AV478" s="59"/>
      <c r="AW478" s="59"/>
      <c r="AX478" s="60"/>
    </row>
    <row r="479" spans="1:50" ht="24" customHeight="1" hidden="1">
      <c r="A479" s="69"/>
      <c r="B479" s="70"/>
      <c r="C479" s="47"/>
      <c r="D479" s="47"/>
      <c r="E479" s="47"/>
      <c r="F479" s="47"/>
      <c r="G479" s="47"/>
      <c r="H479" s="47"/>
      <c r="I479" s="47"/>
      <c r="J479" s="47"/>
      <c r="K479" s="47"/>
      <c r="L479" s="47"/>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56"/>
      <c r="AL479" s="57"/>
      <c r="AM479" s="57"/>
      <c r="AN479" s="57"/>
      <c r="AO479" s="57"/>
      <c r="AP479" s="57"/>
      <c r="AQ479" s="50"/>
      <c r="AR479" s="51"/>
      <c r="AS479" s="51"/>
      <c r="AT479" s="52"/>
      <c r="AU479" s="58"/>
      <c r="AV479" s="59"/>
      <c r="AW479" s="59"/>
      <c r="AX479" s="60"/>
    </row>
    <row r="480" spans="1:50" ht="24" customHeight="1" hidden="1">
      <c r="A480" s="69"/>
      <c r="B480" s="70"/>
      <c r="C480" s="47"/>
      <c r="D480" s="47"/>
      <c r="E480" s="47"/>
      <c r="F480" s="47"/>
      <c r="G480" s="47"/>
      <c r="H480" s="47"/>
      <c r="I480" s="47"/>
      <c r="J480" s="47"/>
      <c r="K480" s="47"/>
      <c r="L480" s="47"/>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56"/>
      <c r="AL480" s="57"/>
      <c r="AM480" s="57"/>
      <c r="AN480" s="57"/>
      <c r="AO480" s="57"/>
      <c r="AP480" s="57"/>
      <c r="AQ480" s="50"/>
      <c r="AR480" s="51"/>
      <c r="AS480" s="51"/>
      <c r="AT480" s="52"/>
      <c r="AU480" s="58"/>
      <c r="AV480" s="59"/>
      <c r="AW480" s="59"/>
      <c r="AX480" s="60"/>
    </row>
    <row r="481" spans="1:50" ht="24" customHeight="1" hidden="1">
      <c r="A481" s="69"/>
      <c r="B481" s="70"/>
      <c r="C481" s="47"/>
      <c r="D481" s="47"/>
      <c r="E481" s="47"/>
      <c r="F481" s="47"/>
      <c r="G481" s="47"/>
      <c r="H481" s="47"/>
      <c r="I481" s="47"/>
      <c r="J481" s="47"/>
      <c r="K481" s="47"/>
      <c r="L481" s="47"/>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56"/>
      <c r="AL481" s="57"/>
      <c r="AM481" s="57"/>
      <c r="AN481" s="57"/>
      <c r="AO481" s="57"/>
      <c r="AP481" s="57"/>
      <c r="AQ481" s="50"/>
      <c r="AR481" s="51"/>
      <c r="AS481" s="51"/>
      <c r="AT481" s="52"/>
      <c r="AU481" s="58"/>
      <c r="AV481" s="59"/>
      <c r="AW481" s="59"/>
      <c r="AX481" s="60"/>
    </row>
    <row r="482" spans="1:50" ht="24" customHeight="1" hidden="1">
      <c r="A482" s="69"/>
      <c r="B482" s="70"/>
      <c r="C482" s="47"/>
      <c r="D482" s="47"/>
      <c r="E482" s="47"/>
      <c r="F482" s="47"/>
      <c r="G482" s="47"/>
      <c r="H482" s="47"/>
      <c r="I482" s="47"/>
      <c r="J482" s="47"/>
      <c r="K482" s="47"/>
      <c r="L482" s="47"/>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56"/>
      <c r="AL482" s="57"/>
      <c r="AM482" s="57"/>
      <c r="AN482" s="57"/>
      <c r="AO482" s="57"/>
      <c r="AP482" s="57"/>
      <c r="AQ482" s="50"/>
      <c r="AR482" s="51"/>
      <c r="AS482" s="51"/>
      <c r="AT482" s="52"/>
      <c r="AU482" s="58"/>
      <c r="AV482" s="59"/>
      <c r="AW482" s="59"/>
      <c r="AX482" s="60"/>
    </row>
    <row r="483" spans="1:50" ht="24" customHeight="1" hidden="1">
      <c r="A483" s="69"/>
      <c r="B483" s="70"/>
      <c r="C483" s="47"/>
      <c r="D483" s="47"/>
      <c r="E483" s="47"/>
      <c r="F483" s="47"/>
      <c r="G483" s="47"/>
      <c r="H483" s="47"/>
      <c r="I483" s="47"/>
      <c r="J483" s="47"/>
      <c r="K483" s="47"/>
      <c r="L483" s="47"/>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56"/>
      <c r="AL483" s="57"/>
      <c r="AM483" s="57"/>
      <c r="AN483" s="57"/>
      <c r="AO483" s="57"/>
      <c r="AP483" s="57"/>
      <c r="AQ483" s="50"/>
      <c r="AR483" s="51"/>
      <c r="AS483" s="51"/>
      <c r="AT483" s="52"/>
      <c r="AU483" s="58"/>
      <c r="AV483" s="59"/>
      <c r="AW483" s="59"/>
      <c r="AX483" s="60"/>
    </row>
    <row r="484" spans="1:50" ht="24" customHeight="1" hidden="1">
      <c r="A484" s="69"/>
      <c r="B484" s="70"/>
      <c r="C484" s="47"/>
      <c r="D484" s="47"/>
      <c r="E484" s="47"/>
      <c r="F484" s="47"/>
      <c r="G484" s="47"/>
      <c r="H484" s="47"/>
      <c r="I484" s="47"/>
      <c r="J484" s="47"/>
      <c r="K484" s="47"/>
      <c r="L484" s="47"/>
      <c r="M484" s="53"/>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5"/>
      <c r="AK484" s="56"/>
      <c r="AL484" s="57"/>
      <c r="AM484" s="57"/>
      <c r="AN484" s="57"/>
      <c r="AO484" s="57"/>
      <c r="AP484" s="57"/>
      <c r="AQ484" s="50"/>
      <c r="AR484" s="51"/>
      <c r="AS484" s="51"/>
      <c r="AT484" s="52"/>
      <c r="AU484" s="58"/>
      <c r="AV484" s="59"/>
      <c r="AW484" s="59"/>
      <c r="AX484" s="60"/>
    </row>
    <row r="485" spans="1:50" ht="24" customHeight="1" hidden="1">
      <c r="A485" s="69"/>
      <c r="B485" s="70"/>
      <c r="C485" s="47"/>
      <c r="D485" s="47"/>
      <c r="E485" s="47"/>
      <c r="F485" s="47"/>
      <c r="G485" s="47"/>
      <c r="H485" s="47"/>
      <c r="I485" s="47"/>
      <c r="J485" s="47"/>
      <c r="K485" s="47"/>
      <c r="L485" s="47"/>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9"/>
      <c r="AL485" s="48"/>
      <c r="AM485" s="48"/>
      <c r="AN485" s="48"/>
      <c r="AO485" s="48"/>
      <c r="AP485" s="48"/>
      <c r="AQ485" s="50"/>
      <c r="AR485" s="51"/>
      <c r="AS485" s="51"/>
      <c r="AT485" s="52"/>
      <c r="AU485" s="50"/>
      <c r="AV485" s="51"/>
      <c r="AW485" s="51"/>
      <c r="AX485" s="52"/>
    </row>
    <row r="486" spans="1:50" ht="24" customHeight="1" hidden="1">
      <c r="A486" s="69"/>
      <c r="B486" s="70"/>
      <c r="C486" s="47"/>
      <c r="D486" s="47"/>
      <c r="E486" s="47"/>
      <c r="F486" s="47"/>
      <c r="G486" s="47"/>
      <c r="H486" s="47"/>
      <c r="I486" s="47"/>
      <c r="J486" s="47"/>
      <c r="K486" s="47"/>
      <c r="L486" s="47"/>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9"/>
      <c r="AL486" s="48"/>
      <c r="AM486" s="48"/>
      <c r="AN486" s="48"/>
      <c r="AO486" s="48"/>
      <c r="AP486" s="48"/>
      <c r="AQ486" s="50"/>
      <c r="AR486" s="51"/>
      <c r="AS486" s="51"/>
      <c r="AT486" s="52"/>
      <c r="AU486" s="50"/>
      <c r="AV486" s="51"/>
      <c r="AW486" s="51"/>
      <c r="AX486" s="52"/>
    </row>
    <row r="487" spans="1:50" ht="24" customHeight="1" hidden="1">
      <c r="A487" s="69"/>
      <c r="B487" s="70"/>
      <c r="C487" s="47"/>
      <c r="D487" s="47"/>
      <c r="E487" s="47"/>
      <c r="F487" s="47"/>
      <c r="G487" s="47"/>
      <c r="H487" s="47"/>
      <c r="I487" s="47"/>
      <c r="J487" s="47"/>
      <c r="K487" s="47"/>
      <c r="L487" s="47"/>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9"/>
      <c r="AL487" s="48"/>
      <c r="AM487" s="48"/>
      <c r="AN487" s="48"/>
      <c r="AO487" s="48"/>
      <c r="AP487" s="48"/>
      <c r="AQ487" s="50"/>
      <c r="AR487" s="51"/>
      <c r="AS487" s="51"/>
      <c r="AT487" s="52"/>
      <c r="AU487" s="50"/>
      <c r="AV487" s="51"/>
      <c r="AW487" s="51"/>
      <c r="AX487" s="52"/>
    </row>
    <row r="488" spans="1:50" ht="24" customHeight="1" hidden="1">
      <c r="A488" s="69"/>
      <c r="B488" s="70"/>
      <c r="C488" s="47"/>
      <c r="D488" s="47"/>
      <c r="E488" s="47"/>
      <c r="F488" s="47"/>
      <c r="G488" s="47"/>
      <c r="H488" s="47"/>
      <c r="I488" s="47"/>
      <c r="J488" s="47"/>
      <c r="K488" s="47"/>
      <c r="L488" s="47"/>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9"/>
      <c r="AL488" s="48"/>
      <c r="AM488" s="48"/>
      <c r="AN488" s="48"/>
      <c r="AO488" s="48"/>
      <c r="AP488" s="48"/>
      <c r="AQ488" s="50"/>
      <c r="AR488" s="51"/>
      <c r="AS488" s="51"/>
      <c r="AT488" s="52"/>
      <c r="AU488" s="50"/>
      <c r="AV488" s="51"/>
      <c r="AW488" s="51"/>
      <c r="AX488" s="52"/>
    </row>
    <row r="489" spans="1:50" ht="24" customHeight="1" hidden="1">
      <c r="A489" s="69"/>
      <c r="B489" s="70"/>
      <c r="C489" s="47"/>
      <c r="D489" s="47"/>
      <c r="E489" s="47"/>
      <c r="F489" s="47"/>
      <c r="G489" s="47"/>
      <c r="H489" s="47"/>
      <c r="I489" s="47"/>
      <c r="J489" s="47"/>
      <c r="K489" s="47"/>
      <c r="L489" s="47"/>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56"/>
      <c r="AL489" s="57"/>
      <c r="AM489" s="57"/>
      <c r="AN489" s="57"/>
      <c r="AO489" s="57"/>
      <c r="AP489" s="57"/>
      <c r="AQ489" s="50"/>
      <c r="AR489" s="51"/>
      <c r="AS489" s="51"/>
      <c r="AT489" s="52"/>
      <c r="AU489" s="58"/>
      <c r="AV489" s="59"/>
      <c r="AW489" s="59"/>
      <c r="AX489" s="60"/>
    </row>
    <row r="490" spans="1:50" ht="24" customHeight="1" hidden="1">
      <c r="A490" s="69"/>
      <c r="B490" s="70"/>
      <c r="C490" s="47"/>
      <c r="D490" s="47"/>
      <c r="E490" s="47"/>
      <c r="F490" s="47"/>
      <c r="G490" s="47"/>
      <c r="H490" s="47"/>
      <c r="I490" s="47"/>
      <c r="J490" s="47"/>
      <c r="K490" s="47"/>
      <c r="L490" s="47"/>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56"/>
      <c r="AL490" s="57"/>
      <c r="AM490" s="57"/>
      <c r="AN490" s="57"/>
      <c r="AO490" s="57"/>
      <c r="AP490" s="57"/>
      <c r="AQ490" s="50"/>
      <c r="AR490" s="51"/>
      <c r="AS490" s="51"/>
      <c r="AT490" s="52"/>
      <c r="AU490" s="58"/>
      <c r="AV490" s="59"/>
      <c r="AW490" s="59"/>
      <c r="AX490" s="60"/>
    </row>
    <row r="491" spans="1:50" ht="24" customHeight="1" hidden="1">
      <c r="A491" s="69"/>
      <c r="B491" s="70"/>
      <c r="C491" s="47"/>
      <c r="D491" s="47"/>
      <c r="E491" s="47"/>
      <c r="F491" s="47"/>
      <c r="G491" s="47"/>
      <c r="H491" s="47"/>
      <c r="I491" s="47"/>
      <c r="J491" s="47"/>
      <c r="K491" s="47"/>
      <c r="L491" s="47"/>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56"/>
      <c r="AL491" s="57"/>
      <c r="AM491" s="57"/>
      <c r="AN491" s="57"/>
      <c r="AO491" s="57"/>
      <c r="AP491" s="57"/>
      <c r="AQ491" s="50"/>
      <c r="AR491" s="51"/>
      <c r="AS491" s="51"/>
      <c r="AT491" s="52"/>
      <c r="AU491" s="58"/>
      <c r="AV491" s="59"/>
      <c r="AW491" s="59"/>
      <c r="AX491" s="60"/>
    </row>
    <row r="492" spans="1:50" ht="24" customHeight="1" hidden="1">
      <c r="A492" s="69"/>
      <c r="B492" s="70"/>
      <c r="C492" s="47"/>
      <c r="D492" s="47"/>
      <c r="E492" s="47"/>
      <c r="F492" s="47"/>
      <c r="G492" s="47"/>
      <c r="H492" s="47"/>
      <c r="I492" s="47"/>
      <c r="J492" s="47"/>
      <c r="K492" s="47"/>
      <c r="L492" s="47"/>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56"/>
      <c r="AL492" s="57"/>
      <c r="AM492" s="57"/>
      <c r="AN492" s="57"/>
      <c r="AO492" s="57"/>
      <c r="AP492" s="57"/>
      <c r="AQ492" s="50"/>
      <c r="AR492" s="51"/>
      <c r="AS492" s="51"/>
      <c r="AT492" s="52"/>
      <c r="AU492" s="58"/>
      <c r="AV492" s="59"/>
      <c r="AW492" s="59"/>
      <c r="AX492" s="60"/>
    </row>
    <row r="493" spans="1:50" ht="24" customHeight="1" hidden="1">
      <c r="A493" s="69"/>
      <c r="B493" s="70"/>
      <c r="C493" s="47"/>
      <c r="D493" s="47"/>
      <c r="E493" s="47"/>
      <c r="F493" s="47"/>
      <c r="G493" s="47"/>
      <c r="H493" s="47"/>
      <c r="I493" s="47"/>
      <c r="J493" s="47"/>
      <c r="K493" s="47"/>
      <c r="L493" s="47"/>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56"/>
      <c r="AL493" s="57"/>
      <c r="AM493" s="57"/>
      <c r="AN493" s="57"/>
      <c r="AO493" s="57"/>
      <c r="AP493" s="57"/>
      <c r="AQ493" s="50"/>
      <c r="AR493" s="51"/>
      <c r="AS493" s="51"/>
      <c r="AT493" s="52"/>
      <c r="AU493" s="58"/>
      <c r="AV493" s="59"/>
      <c r="AW493" s="59"/>
      <c r="AX493" s="60"/>
    </row>
    <row r="494" spans="1:50" ht="24" customHeight="1" hidden="1">
      <c r="A494" s="69"/>
      <c r="B494" s="70"/>
      <c r="C494" s="47"/>
      <c r="D494" s="47"/>
      <c r="E494" s="47"/>
      <c r="F494" s="47"/>
      <c r="G494" s="47"/>
      <c r="H494" s="47"/>
      <c r="I494" s="47"/>
      <c r="J494" s="47"/>
      <c r="K494" s="47"/>
      <c r="L494" s="47"/>
      <c r="M494" s="53"/>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5"/>
      <c r="AK494" s="56"/>
      <c r="AL494" s="57"/>
      <c r="AM494" s="57"/>
      <c r="AN494" s="57"/>
      <c r="AO494" s="57"/>
      <c r="AP494" s="57"/>
      <c r="AQ494" s="50"/>
      <c r="AR494" s="51"/>
      <c r="AS494" s="51"/>
      <c r="AT494" s="52"/>
      <c r="AU494" s="58"/>
      <c r="AV494" s="59"/>
      <c r="AW494" s="59"/>
      <c r="AX494" s="60"/>
    </row>
    <row r="495" spans="1:50" ht="24" customHeight="1" hidden="1">
      <c r="A495" s="69"/>
      <c r="B495" s="70"/>
      <c r="C495" s="47"/>
      <c r="D495" s="47"/>
      <c r="E495" s="47"/>
      <c r="F495" s="47"/>
      <c r="G495" s="47"/>
      <c r="H495" s="47"/>
      <c r="I495" s="47"/>
      <c r="J495" s="47"/>
      <c r="K495" s="47"/>
      <c r="L495" s="47"/>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9"/>
      <c r="AL495" s="48"/>
      <c r="AM495" s="48"/>
      <c r="AN495" s="48"/>
      <c r="AO495" s="48"/>
      <c r="AP495" s="48"/>
      <c r="AQ495" s="50"/>
      <c r="AR495" s="51"/>
      <c r="AS495" s="51"/>
      <c r="AT495" s="52"/>
      <c r="AU495" s="50"/>
      <c r="AV495" s="51"/>
      <c r="AW495" s="51"/>
      <c r="AX495" s="52"/>
    </row>
    <row r="496" spans="1:50" ht="24" customHeight="1" hidden="1">
      <c r="A496" s="69"/>
      <c r="B496" s="70"/>
      <c r="C496" s="47"/>
      <c r="D496" s="47"/>
      <c r="E496" s="47"/>
      <c r="F496" s="47"/>
      <c r="G496" s="47"/>
      <c r="H496" s="47"/>
      <c r="I496" s="47"/>
      <c r="J496" s="47"/>
      <c r="K496" s="47"/>
      <c r="L496" s="47"/>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9"/>
      <c r="AL496" s="48"/>
      <c r="AM496" s="48"/>
      <c r="AN496" s="48"/>
      <c r="AO496" s="48"/>
      <c r="AP496" s="48"/>
      <c r="AQ496" s="50"/>
      <c r="AR496" s="51"/>
      <c r="AS496" s="51"/>
      <c r="AT496" s="52"/>
      <c r="AU496" s="50"/>
      <c r="AV496" s="51"/>
      <c r="AW496" s="51"/>
      <c r="AX496" s="52"/>
    </row>
    <row r="497" spans="1:50" ht="24" customHeight="1" hidden="1">
      <c r="A497" s="69"/>
      <c r="B497" s="70"/>
      <c r="C497" s="47"/>
      <c r="D497" s="47"/>
      <c r="E497" s="47"/>
      <c r="F497" s="47"/>
      <c r="G497" s="47"/>
      <c r="H497" s="47"/>
      <c r="I497" s="47"/>
      <c r="J497" s="47"/>
      <c r="K497" s="47"/>
      <c r="L497" s="47"/>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9"/>
      <c r="AL497" s="48"/>
      <c r="AM497" s="48"/>
      <c r="AN497" s="48"/>
      <c r="AO497" s="48"/>
      <c r="AP497" s="48"/>
      <c r="AQ497" s="50"/>
      <c r="AR497" s="51"/>
      <c r="AS497" s="51"/>
      <c r="AT497" s="52"/>
      <c r="AU497" s="50"/>
      <c r="AV497" s="51"/>
      <c r="AW497" s="51"/>
      <c r="AX497" s="52"/>
    </row>
    <row r="498" spans="1:50" ht="24" customHeight="1" hidden="1">
      <c r="A498" s="69"/>
      <c r="B498" s="70"/>
      <c r="C498" s="47"/>
      <c r="D498" s="47"/>
      <c r="E498" s="47"/>
      <c r="F498" s="47"/>
      <c r="G498" s="47"/>
      <c r="H498" s="47"/>
      <c r="I498" s="47"/>
      <c r="J498" s="47"/>
      <c r="K498" s="47"/>
      <c r="L498" s="47"/>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9"/>
      <c r="AL498" s="48"/>
      <c r="AM498" s="48"/>
      <c r="AN498" s="48"/>
      <c r="AO498" s="48"/>
      <c r="AP498" s="48"/>
      <c r="AQ498" s="50"/>
      <c r="AR498" s="51"/>
      <c r="AS498" s="51"/>
      <c r="AT498" s="52"/>
      <c r="AU498" s="50"/>
      <c r="AV498" s="51"/>
      <c r="AW498" s="51"/>
      <c r="AX498" s="52"/>
    </row>
    <row r="500" ht="13.5">
      <c r="B500" s="1" t="s">
        <v>121</v>
      </c>
    </row>
    <row r="501" spans="1:50" ht="34.5" customHeight="1">
      <c r="A501" s="46"/>
      <c r="B501" s="46"/>
      <c r="C501" s="63" t="s">
        <v>302</v>
      </c>
      <c r="D501" s="63"/>
      <c r="E501" s="63"/>
      <c r="F501" s="63"/>
      <c r="G501" s="63"/>
      <c r="H501" s="63"/>
      <c r="I501" s="63"/>
      <c r="J501" s="63"/>
      <c r="K501" s="63"/>
      <c r="L501" s="63"/>
      <c r="M501" s="63" t="s">
        <v>303</v>
      </c>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4" t="s">
        <v>304</v>
      </c>
      <c r="AL501" s="63"/>
      <c r="AM501" s="63"/>
      <c r="AN501" s="63"/>
      <c r="AO501" s="63"/>
      <c r="AP501" s="63"/>
      <c r="AQ501" s="65" t="s">
        <v>20</v>
      </c>
      <c r="AR501" s="66"/>
      <c r="AS501" s="66"/>
      <c r="AT501" s="67"/>
      <c r="AU501" s="65" t="s">
        <v>21</v>
      </c>
      <c r="AV501" s="66"/>
      <c r="AW501" s="66"/>
      <c r="AX501" s="68"/>
    </row>
    <row r="502" spans="1:50" ht="24" customHeight="1">
      <c r="A502" s="46">
        <v>1</v>
      </c>
      <c r="B502" s="46">
        <v>1</v>
      </c>
      <c r="C502" s="47" t="s">
        <v>343</v>
      </c>
      <c r="D502" s="47"/>
      <c r="E502" s="47"/>
      <c r="F502" s="47"/>
      <c r="G502" s="47"/>
      <c r="H502" s="47"/>
      <c r="I502" s="47"/>
      <c r="J502" s="47"/>
      <c r="K502" s="47"/>
      <c r="L502" s="47"/>
      <c r="M502" s="48" t="s">
        <v>344</v>
      </c>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61">
        <v>158</v>
      </c>
      <c r="AL502" s="62"/>
      <c r="AM502" s="62"/>
      <c r="AN502" s="62"/>
      <c r="AO502" s="62"/>
      <c r="AP502" s="62"/>
      <c r="AQ502" s="50">
        <v>1</v>
      </c>
      <c r="AR502" s="51"/>
      <c r="AS502" s="51"/>
      <c r="AT502" s="52"/>
      <c r="AU502" s="58" t="s">
        <v>307</v>
      </c>
      <c r="AV502" s="59"/>
      <c r="AW502" s="59"/>
      <c r="AX502" s="60"/>
    </row>
    <row r="503" spans="1:50" ht="24" customHeight="1">
      <c r="A503" s="46">
        <v>2</v>
      </c>
      <c r="B503" s="46">
        <v>1</v>
      </c>
      <c r="C503" s="47" t="s">
        <v>345</v>
      </c>
      <c r="D503" s="47"/>
      <c r="E503" s="47"/>
      <c r="F503" s="47"/>
      <c r="G503" s="47"/>
      <c r="H503" s="47"/>
      <c r="I503" s="47"/>
      <c r="J503" s="47"/>
      <c r="K503" s="47"/>
      <c r="L503" s="47"/>
      <c r="M503" s="48" t="s">
        <v>346</v>
      </c>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61">
        <v>79</v>
      </c>
      <c r="AL503" s="62"/>
      <c r="AM503" s="62"/>
      <c r="AN503" s="62"/>
      <c r="AO503" s="62"/>
      <c r="AP503" s="62"/>
      <c r="AQ503" s="50">
        <v>1</v>
      </c>
      <c r="AR503" s="51"/>
      <c r="AS503" s="51"/>
      <c r="AT503" s="52"/>
      <c r="AU503" s="58" t="s">
        <v>307</v>
      </c>
      <c r="AV503" s="59"/>
      <c r="AW503" s="59"/>
      <c r="AX503" s="60"/>
    </row>
    <row r="504" spans="1:50" ht="24" customHeight="1">
      <c r="A504" s="46">
        <v>3</v>
      </c>
      <c r="B504" s="46">
        <v>1</v>
      </c>
      <c r="C504" s="47" t="s">
        <v>347</v>
      </c>
      <c r="D504" s="47"/>
      <c r="E504" s="47"/>
      <c r="F504" s="47"/>
      <c r="G504" s="47"/>
      <c r="H504" s="47"/>
      <c r="I504" s="47"/>
      <c r="J504" s="47"/>
      <c r="K504" s="47"/>
      <c r="L504" s="47"/>
      <c r="M504" s="48" t="s">
        <v>348</v>
      </c>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61">
        <v>28</v>
      </c>
      <c r="AL504" s="62"/>
      <c r="AM504" s="62"/>
      <c r="AN504" s="62"/>
      <c r="AO504" s="62"/>
      <c r="AP504" s="62"/>
      <c r="AQ504" s="50">
        <v>1</v>
      </c>
      <c r="AR504" s="51"/>
      <c r="AS504" s="51"/>
      <c r="AT504" s="52"/>
      <c r="AU504" s="58" t="s">
        <v>307</v>
      </c>
      <c r="AV504" s="59"/>
      <c r="AW504" s="59"/>
      <c r="AX504" s="60"/>
    </row>
    <row r="505" spans="1:50" ht="24" customHeight="1">
      <c r="A505" s="46">
        <v>4</v>
      </c>
      <c r="B505" s="46">
        <v>1</v>
      </c>
      <c r="C505" s="47" t="s">
        <v>347</v>
      </c>
      <c r="D505" s="47"/>
      <c r="E505" s="47"/>
      <c r="F505" s="47"/>
      <c r="G505" s="47"/>
      <c r="H505" s="47"/>
      <c r="I505" s="47"/>
      <c r="J505" s="47"/>
      <c r="K505" s="47"/>
      <c r="L505" s="47"/>
      <c r="M505" s="53" t="s">
        <v>349</v>
      </c>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5"/>
      <c r="AK505" s="61">
        <v>19</v>
      </c>
      <c r="AL505" s="62"/>
      <c r="AM505" s="62"/>
      <c r="AN505" s="62"/>
      <c r="AO505" s="62"/>
      <c r="AP505" s="62"/>
      <c r="AQ505" s="50">
        <v>1</v>
      </c>
      <c r="AR505" s="51"/>
      <c r="AS505" s="51"/>
      <c r="AT505" s="52"/>
      <c r="AU505" s="58" t="s">
        <v>307</v>
      </c>
      <c r="AV505" s="59"/>
      <c r="AW505" s="59"/>
      <c r="AX505" s="60"/>
    </row>
    <row r="506" spans="1:50" ht="24" customHeight="1">
      <c r="A506" s="46">
        <v>5</v>
      </c>
      <c r="B506" s="46">
        <v>1</v>
      </c>
      <c r="C506" s="47" t="s">
        <v>350</v>
      </c>
      <c r="D506" s="47"/>
      <c r="E506" s="47"/>
      <c r="F506" s="47"/>
      <c r="G506" s="47"/>
      <c r="H506" s="47"/>
      <c r="I506" s="47"/>
      <c r="J506" s="47"/>
      <c r="K506" s="47"/>
      <c r="L506" s="47"/>
      <c r="M506" s="53" t="s">
        <v>351</v>
      </c>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5"/>
      <c r="AK506" s="61">
        <v>15</v>
      </c>
      <c r="AL506" s="62"/>
      <c r="AM506" s="62"/>
      <c r="AN506" s="62"/>
      <c r="AO506" s="62"/>
      <c r="AP506" s="62"/>
      <c r="AQ506" s="50">
        <v>2</v>
      </c>
      <c r="AR506" s="51"/>
      <c r="AS506" s="51"/>
      <c r="AT506" s="52"/>
      <c r="AU506" s="58" t="s">
        <v>307</v>
      </c>
      <c r="AV506" s="59"/>
      <c r="AW506" s="59"/>
      <c r="AX506" s="60"/>
    </row>
    <row r="507" spans="1:50" ht="24" customHeight="1">
      <c r="A507" s="46">
        <v>6</v>
      </c>
      <c r="B507" s="46">
        <v>1</v>
      </c>
      <c r="C507" s="47" t="s">
        <v>352</v>
      </c>
      <c r="D507" s="47"/>
      <c r="E507" s="47"/>
      <c r="F507" s="47"/>
      <c r="G507" s="47"/>
      <c r="H507" s="47"/>
      <c r="I507" s="47"/>
      <c r="J507" s="47"/>
      <c r="K507" s="47"/>
      <c r="L507" s="47"/>
      <c r="M507" s="48" t="s">
        <v>353</v>
      </c>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61">
        <v>14</v>
      </c>
      <c r="AL507" s="62"/>
      <c r="AM507" s="62"/>
      <c r="AN507" s="62"/>
      <c r="AO507" s="62"/>
      <c r="AP507" s="62"/>
      <c r="AQ507" s="50">
        <v>1</v>
      </c>
      <c r="AR507" s="51"/>
      <c r="AS507" s="51"/>
      <c r="AT507" s="52"/>
      <c r="AU507" s="58" t="s">
        <v>307</v>
      </c>
      <c r="AV507" s="59"/>
      <c r="AW507" s="59"/>
      <c r="AX507" s="60"/>
    </row>
    <row r="508" spans="1:50" ht="24" customHeight="1">
      <c r="A508" s="46">
        <v>7</v>
      </c>
      <c r="B508" s="46">
        <v>1</v>
      </c>
      <c r="C508" s="47" t="s">
        <v>354</v>
      </c>
      <c r="D508" s="47"/>
      <c r="E508" s="47"/>
      <c r="F508" s="47"/>
      <c r="G508" s="47"/>
      <c r="H508" s="47"/>
      <c r="I508" s="47"/>
      <c r="J508" s="47"/>
      <c r="K508" s="47"/>
      <c r="L508" s="47"/>
      <c r="M508" s="53" t="s">
        <v>355</v>
      </c>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5"/>
      <c r="AK508" s="61">
        <v>13</v>
      </c>
      <c r="AL508" s="62"/>
      <c r="AM508" s="62"/>
      <c r="AN508" s="62"/>
      <c r="AO508" s="62"/>
      <c r="AP508" s="62"/>
      <c r="AQ508" s="50">
        <v>1</v>
      </c>
      <c r="AR508" s="51"/>
      <c r="AS508" s="51"/>
      <c r="AT508" s="52"/>
      <c r="AU508" s="58" t="s">
        <v>307</v>
      </c>
      <c r="AV508" s="59"/>
      <c r="AW508" s="59"/>
      <c r="AX508" s="60"/>
    </row>
    <row r="509" spans="1:50" ht="24" customHeight="1">
      <c r="A509" s="46">
        <v>8</v>
      </c>
      <c r="B509" s="46">
        <v>1</v>
      </c>
      <c r="C509" s="47" t="s">
        <v>356</v>
      </c>
      <c r="D509" s="47"/>
      <c r="E509" s="47"/>
      <c r="F509" s="47"/>
      <c r="G509" s="47"/>
      <c r="H509" s="47"/>
      <c r="I509" s="47"/>
      <c r="J509" s="47"/>
      <c r="K509" s="47"/>
      <c r="L509" s="47"/>
      <c r="M509" s="48" t="s">
        <v>357</v>
      </c>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61">
        <v>12</v>
      </c>
      <c r="AL509" s="62"/>
      <c r="AM509" s="62"/>
      <c r="AN509" s="62"/>
      <c r="AO509" s="62"/>
      <c r="AP509" s="62"/>
      <c r="AQ509" s="50">
        <v>1</v>
      </c>
      <c r="AR509" s="51"/>
      <c r="AS509" s="51"/>
      <c r="AT509" s="52"/>
      <c r="AU509" s="58" t="s">
        <v>307</v>
      </c>
      <c r="AV509" s="59"/>
      <c r="AW509" s="59"/>
      <c r="AX509" s="60"/>
    </row>
    <row r="510" spans="1:50" ht="24" customHeight="1">
      <c r="A510" s="46">
        <v>9</v>
      </c>
      <c r="B510" s="46">
        <v>1</v>
      </c>
      <c r="C510" s="47" t="s">
        <v>358</v>
      </c>
      <c r="D510" s="47"/>
      <c r="E510" s="47"/>
      <c r="F510" s="47"/>
      <c r="G510" s="47"/>
      <c r="H510" s="47"/>
      <c r="I510" s="47"/>
      <c r="J510" s="47"/>
      <c r="K510" s="47"/>
      <c r="L510" s="47"/>
      <c r="M510" s="48" t="s">
        <v>359</v>
      </c>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61">
        <v>12</v>
      </c>
      <c r="AL510" s="62"/>
      <c r="AM510" s="62"/>
      <c r="AN510" s="62"/>
      <c r="AO510" s="62"/>
      <c r="AP510" s="62"/>
      <c r="AQ510" s="50">
        <v>1</v>
      </c>
      <c r="AR510" s="51"/>
      <c r="AS510" s="51"/>
      <c r="AT510" s="52"/>
      <c r="AU510" s="58" t="s">
        <v>307</v>
      </c>
      <c r="AV510" s="59"/>
      <c r="AW510" s="59"/>
      <c r="AX510" s="60"/>
    </row>
    <row r="511" spans="1:50" ht="24" customHeight="1">
      <c r="A511" s="46">
        <v>10</v>
      </c>
      <c r="B511" s="46">
        <v>1</v>
      </c>
      <c r="C511" s="47" t="s">
        <v>343</v>
      </c>
      <c r="D511" s="47"/>
      <c r="E511" s="47"/>
      <c r="F511" s="47"/>
      <c r="G511" s="47"/>
      <c r="H511" s="47"/>
      <c r="I511" s="47"/>
      <c r="J511" s="47"/>
      <c r="K511" s="47"/>
      <c r="L511" s="47"/>
      <c r="M511" s="48" t="s">
        <v>360</v>
      </c>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61">
        <v>12</v>
      </c>
      <c r="AL511" s="62"/>
      <c r="AM511" s="62"/>
      <c r="AN511" s="62"/>
      <c r="AO511" s="62"/>
      <c r="AP511" s="62"/>
      <c r="AQ511" s="50">
        <v>2</v>
      </c>
      <c r="AR511" s="51"/>
      <c r="AS511" s="51"/>
      <c r="AT511" s="52"/>
      <c r="AU511" s="58" t="s">
        <v>307</v>
      </c>
      <c r="AV511" s="59"/>
      <c r="AW511" s="59"/>
      <c r="AX511" s="60"/>
    </row>
    <row r="512" spans="1:50" ht="24" customHeight="1" hidden="1">
      <c r="A512" s="69"/>
      <c r="B512" s="70"/>
      <c r="C512" s="47"/>
      <c r="D512" s="47"/>
      <c r="E512" s="47"/>
      <c r="F512" s="47"/>
      <c r="G512" s="47"/>
      <c r="H512" s="47"/>
      <c r="I512" s="47"/>
      <c r="J512" s="47"/>
      <c r="K512" s="47"/>
      <c r="L512" s="47"/>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56"/>
      <c r="AL512" s="57"/>
      <c r="AM512" s="57"/>
      <c r="AN512" s="57"/>
      <c r="AO512" s="57"/>
      <c r="AP512" s="57"/>
      <c r="AQ512" s="50"/>
      <c r="AR512" s="51"/>
      <c r="AS512" s="51"/>
      <c r="AT512" s="52"/>
      <c r="AU512" s="58"/>
      <c r="AV512" s="59"/>
      <c r="AW512" s="59"/>
      <c r="AX512" s="60"/>
    </row>
    <row r="513" spans="1:50" ht="24" customHeight="1" hidden="1">
      <c r="A513" s="69"/>
      <c r="B513" s="70"/>
      <c r="C513" s="47"/>
      <c r="D513" s="47"/>
      <c r="E513" s="47"/>
      <c r="F513" s="47"/>
      <c r="G513" s="47"/>
      <c r="H513" s="47"/>
      <c r="I513" s="47"/>
      <c r="J513" s="47"/>
      <c r="K513" s="47"/>
      <c r="L513" s="47"/>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56"/>
      <c r="AL513" s="57"/>
      <c r="AM513" s="57"/>
      <c r="AN513" s="57"/>
      <c r="AO513" s="57"/>
      <c r="AP513" s="57"/>
      <c r="AQ513" s="50"/>
      <c r="AR513" s="51"/>
      <c r="AS513" s="51"/>
      <c r="AT513" s="52"/>
      <c r="AU513" s="58"/>
      <c r="AV513" s="59"/>
      <c r="AW513" s="59"/>
      <c r="AX513" s="60"/>
    </row>
    <row r="514" spans="1:50" ht="24" customHeight="1" hidden="1">
      <c r="A514" s="69"/>
      <c r="B514" s="70"/>
      <c r="C514" s="47"/>
      <c r="D514" s="47"/>
      <c r="E514" s="47"/>
      <c r="F514" s="47"/>
      <c r="G514" s="47"/>
      <c r="H514" s="47"/>
      <c r="I514" s="47"/>
      <c r="J514" s="47"/>
      <c r="K514" s="47"/>
      <c r="L514" s="47"/>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56"/>
      <c r="AL514" s="57"/>
      <c r="AM514" s="57"/>
      <c r="AN514" s="57"/>
      <c r="AO514" s="57"/>
      <c r="AP514" s="57"/>
      <c r="AQ514" s="50"/>
      <c r="AR514" s="51"/>
      <c r="AS514" s="51"/>
      <c r="AT514" s="52"/>
      <c r="AU514" s="58"/>
      <c r="AV514" s="59"/>
      <c r="AW514" s="59"/>
      <c r="AX514" s="60"/>
    </row>
    <row r="515" spans="1:50" ht="24" customHeight="1" hidden="1">
      <c r="A515" s="69"/>
      <c r="B515" s="70"/>
      <c r="C515" s="47"/>
      <c r="D515" s="47"/>
      <c r="E515" s="47"/>
      <c r="F515" s="47"/>
      <c r="G515" s="47"/>
      <c r="H515" s="47"/>
      <c r="I515" s="47"/>
      <c r="J515" s="47"/>
      <c r="K515" s="47"/>
      <c r="L515" s="47"/>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56"/>
      <c r="AL515" s="57"/>
      <c r="AM515" s="57"/>
      <c r="AN515" s="57"/>
      <c r="AO515" s="57"/>
      <c r="AP515" s="57"/>
      <c r="AQ515" s="50"/>
      <c r="AR515" s="51"/>
      <c r="AS515" s="51"/>
      <c r="AT515" s="52"/>
      <c r="AU515" s="58"/>
      <c r="AV515" s="59"/>
      <c r="AW515" s="59"/>
      <c r="AX515" s="60"/>
    </row>
    <row r="516" spans="1:50" ht="24" customHeight="1" hidden="1">
      <c r="A516" s="69"/>
      <c r="B516" s="70"/>
      <c r="C516" s="47"/>
      <c r="D516" s="47"/>
      <c r="E516" s="47"/>
      <c r="F516" s="47"/>
      <c r="G516" s="47"/>
      <c r="H516" s="47"/>
      <c r="I516" s="47"/>
      <c r="J516" s="47"/>
      <c r="K516" s="47"/>
      <c r="L516" s="47"/>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56"/>
      <c r="AL516" s="57"/>
      <c r="AM516" s="57"/>
      <c r="AN516" s="57"/>
      <c r="AO516" s="57"/>
      <c r="AP516" s="57"/>
      <c r="AQ516" s="50"/>
      <c r="AR516" s="51"/>
      <c r="AS516" s="51"/>
      <c r="AT516" s="52"/>
      <c r="AU516" s="58"/>
      <c r="AV516" s="59"/>
      <c r="AW516" s="59"/>
      <c r="AX516" s="60"/>
    </row>
    <row r="517" spans="1:50" ht="24" customHeight="1" hidden="1">
      <c r="A517" s="69"/>
      <c r="B517" s="70"/>
      <c r="C517" s="47"/>
      <c r="D517" s="47"/>
      <c r="E517" s="47"/>
      <c r="F517" s="47"/>
      <c r="G517" s="47"/>
      <c r="H517" s="47"/>
      <c r="I517" s="47"/>
      <c r="J517" s="47"/>
      <c r="K517" s="47"/>
      <c r="L517" s="47"/>
      <c r="M517" s="53"/>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5"/>
      <c r="AK517" s="56"/>
      <c r="AL517" s="57"/>
      <c r="AM517" s="57"/>
      <c r="AN517" s="57"/>
      <c r="AO517" s="57"/>
      <c r="AP517" s="57"/>
      <c r="AQ517" s="50"/>
      <c r="AR517" s="51"/>
      <c r="AS517" s="51"/>
      <c r="AT517" s="52"/>
      <c r="AU517" s="58"/>
      <c r="AV517" s="59"/>
      <c r="AW517" s="59"/>
      <c r="AX517" s="60"/>
    </row>
    <row r="518" spans="1:50" ht="24" customHeight="1" hidden="1">
      <c r="A518" s="69"/>
      <c r="B518" s="70"/>
      <c r="C518" s="47"/>
      <c r="D518" s="47"/>
      <c r="E518" s="47"/>
      <c r="F518" s="47"/>
      <c r="G518" s="47"/>
      <c r="H518" s="47"/>
      <c r="I518" s="47"/>
      <c r="J518" s="47"/>
      <c r="K518" s="47"/>
      <c r="L518" s="47"/>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9"/>
      <c r="AL518" s="48"/>
      <c r="AM518" s="48"/>
      <c r="AN518" s="48"/>
      <c r="AO518" s="48"/>
      <c r="AP518" s="48"/>
      <c r="AQ518" s="50"/>
      <c r="AR518" s="51"/>
      <c r="AS518" s="51"/>
      <c r="AT518" s="52"/>
      <c r="AU518" s="50"/>
      <c r="AV518" s="51"/>
      <c r="AW518" s="51"/>
      <c r="AX518" s="52"/>
    </row>
    <row r="519" spans="1:50" ht="24" customHeight="1" hidden="1">
      <c r="A519" s="69"/>
      <c r="B519" s="70"/>
      <c r="C519" s="47"/>
      <c r="D519" s="47"/>
      <c r="E519" s="47"/>
      <c r="F519" s="47"/>
      <c r="G519" s="47"/>
      <c r="H519" s="47"/>
      <c r="I519" s="47"/>
      <c r="J519" s="47"/>
      <c r="K519" s="47"/>
      <c r="L519" s="47"/>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9"/>
      <c r="AL519" s="48"/>
      <c r="AM519" s="48"/>
      <c r="AN519" s="48"/>
      <c r="AO519" s="48"/>
      <c r="AP519" s="48"/>
      <c r="AQ519" s="50"/>
      <c r="AR519" s="51"/>
      <c r="AS519" s="51"/>
      <c r="AT519" s="52"/>
      <c r="AU519" s="50"/>
      <c r="AV519" s="51"/>
      <c r="AW519" s="51"/>
      <c r="AX519" s="52"/>
    </row>
    <row r="520" spans="1:50" ht="24" customHeight="1" hidden="1">
      <c r="A520" s="69"/>
      <c r="B520" s="70"/>
      <c r="C520" s="47"/>
      <c r="D520" s="47"/>
      <c r="E520" s="47"/>
      <c r="F520" s="47"/>
      <c r="G520" s="47"/>
      <c r="H520" s="47"/>
      <c r="I520" s="47"/>
      <c r="J520" s="47"/>
      <c r="K520" s="47"/>
      <c r="L520" s="47"/>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9"/>
      <c r="AL520" s="48"/>
      <c r="AM520" s="48"/>
      <c r="AN520" s="48"/>
      <c r="AO520" s="48"/>
      <c r="AP520" s="48"/>
      <c r="AQ520" s="50"/>
      <c r="AR520" s="51"/>
      <c r="AS520" s="51"/>
      <c r="AT520" s="52"/>
      <c r="AU520" s="50"/>
      <c r="AV520" s="51"/>
      <c r="AW520" s="51"/>
      <c r="AX520" s="52"/>
    </row>
    <row r="521" spans="1:50" ht="24" customHeight="1" hidden="1">
      <c r="A521" s="69"/>
      <c r="B521" s="70"/>
      <c r="C521" s="47"/>
      <c r="D521" s="47"/>
      <c r="E521" s="47"/>
      <c r="F521" s="47"/>
      <c r="G521" s="47"/>
      <c r="H521" s="47"/>
      <c r="I521" s="47"/>
      <c r="J521" s="47"/>
      <c r="K521" s="47"/>
      <c r="L521" s="47"/>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9"/>
      <c r="AL521" s="48"/>
      <c r="AM521" s="48"/>
      <c r="AN521" s="48"/>
      <c r="AO521" s="48"/>
      <c r="AP521" s="48"/>
      <c r="AQ521" s="50"/>
      <c r="AR521" s="51"/>
      <c r="AS521" s="51"/>
      <c r="AT521" s="52"/>
      <c r="AU521" s="50"/>
      <c r="AV521" s="51"/>
      <c r="AW521" s="51"/>
      <c r="AX521" s="52"/>
    </row>
    <row r="522" spans="1:50" ht="24" customHeight="1" hidden="1">
      <c r="A522" s="69"/>
      <c r="B522" s="70"/>
      <c r="C522" s="47"/>
      <c r="D522" s="47"/>
      <c r="E522" s="47"/>
      <c r="F522" s="47"/>
      <c r="G522" s="47"/>
      <c r="H522" s="47"/>
      <c r="I522" s="47"/>
      <c r="J522" s="47"/>
      <c r="K522" s="47"/>
      <c r="L522" s="47"/>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56"/>
      <c r="AL522" s="57"/>
      <c r="AM522" s="57"/>
      <c r="AN522" s="57"/>
      <c r="AO522" s="57"/>
      <c r="AP522" s="57"/>
      <c r="AQ522" s="50"/>
      <c r="AR522" s="51"/>
      <c r="AS522" s="51"/>
      <c r="AT522" s="52"/>
      <c r="AU522" s="58"/>
      <c r="AV522" s="59"/>
      <c r="AW522" s="59"/>
      <c r="AX522" s="60"/>
    </row>
    <row r="523" spans="1:50" ht="24" customHeight="1" hidden="1">
      <c r="A523" s="69"/>
      <c r="B523" s="70"/>
      <c r="C523" s="47"/>
      <c r="D523" s="47"/>
      <c r="E523" s="47"/>
      <c r="F523" s="47"/>
      <c r="G523" s="47"/>
      <c r="H523" s="47"/>
      <c r="I523" s="47"/>
      <c r="J523" s="47"/>
      <c r="K523" s="47"/>
      <c r="L523" s="47"/>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56"/>
      <c r="AL523" s="57"/>
      <c r="AM523" s="57"/>
      <c r="AN523" s="57"/>
      <c r="AO523" s="57"/>
      <c r="AP523" s="57"/>
      <c r="AQ523" s="50"/>
      <c r="AR523" s="51"/>
      <c r="AS523" s="51"/>
      <c r="AT523" s="52"/>
      <c r="AU523" s="58"/>
      <c r="AV523" s="59"/>
      <c r="AW523" s="59"/>
      <c r="AX523" s="60"/>
    </row>
    <row r="524" spans="1:50" ht="24" customHeight="1" hidden="1">
      <c r="A524" s="69"/>
      <c r="B524" s="70"/>
      <c r="C524" s="47"/>
      <c r="D524" s="47"/>
      <c r="E524" s="47"/>
      <c r="F524" s="47"/>
      <c r="G524" s="47"/>
      <c r="H524" s="47"/>
      <c r="I524" s="47"/>
      <c r="J524" s="47"/>
      <c r="K524" s="47"/>
      <c r="L524" s="47"/>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56"/>
      <c r="AL524" s="57"/>
      <c r="AM524" s="57"/>
      <c r="AN524" s="57"/>
      <c r="AO524" s="57"/>
      <c r="AP524" s="57"/>
      <c r="AQ524" s="50"/>
      <c r="AR524" s="51"/>
      <c r="AS524" s="51"/>
      <c r="AT524" s="52"/>
      <c r="AU524" s="58"/>
      <c r="AV524" s="59"/>
      <c r="AW524" s="59"/>
      <c r="AX524" s="60"/>
    </row>
    <row r="525" spans="1:50" ht="24" customHeight="1" hidden="1">
      <c r="A525" s="69"/>
      <c r="B525" s="70"/>
      <c r="C525" s="47"/>
      <c r="D525" s="47"/>
      <c r="E525" s="47"/>
      <c r="F525" s="47"/>
      <c r="G525" s="47"/>
      <c r="H525" s="47"/>
      <c r="I525" s="47"/>
      <c r="J525" s="47"/>
      <c r="K525" s="47"/>
      <c r="L525" s="47"/>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56"/>
      <c r="AL525" s="57"/>
      <c r="AM525" s="57"/>
      <c r="AN525" s="57"/>
      <c r="AO525" s="57"/>
      <c r="AP525" s="57"/>
      <c r="AQ525" s="50"/>
      <c r="AR525" s="51"/>
      <c r="AS525" s="51"/>
      <c r="AT525" s="52"/>
      <c r="AU525" s="58"/>
      <c r="AV525" s="59"/>
      <c r="AW525" s="59"/>
      <c r="AX525" s="60"/>
    </row>
    <row r="526" spans="1:50" ht="24" customHeight="1" hidden="1">
      <c r="A526" s="69"/>
      <c r="B526" s="70"/>
      <c r="C526" s="47"/>
      <c r="D526" s="47"/>
      <c r="E526" s="47"/>
      <c r="F526" s="47"/>
      <c r="G526" s="47"/>
      <c r="H526" s="47"/>
      <c r="I526" s="47"/>
      <c r="J526" s="47"/>
      <c r="K526" s="47"/>
      <c r="L526" s="47"/>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56"/>
      <c r="AL526" s="57"/>
      <c r="AM526" s="57"/>
      <c r="AN526" s="57"/>
      <c r="AO526" s="57"/>
      <c r="AP526" s="57"/>
      <c r="AQ526" s="50"/>
      <c r="AR526" s="51"/>
      <c r="AS526" s="51"/>
      <c r="AT526" s="52"/>
      <c r="AU526" s="58"/>
      <c r="AV526" s="59"/>
      <c r="AW526" s="59"/>
      <c r="AX526" s="60"/>
    </row>
    <row r="527" spans="1:50" ht="24" customHeight="1" hidden="1">
      <c r="A527" s="69"/>
      <c r="B527" s="70"/>
      <c r="C527" s="47"/>
      <c r="D527" s="47"/>
      <c r="E527" s="47"/>
      <c r="F527" s="47"/>
      <c r="G527" s="47"/>
      <c r="H527" s="47"/>
      <c r="I527" s="47"/>
      <c r="J527" s="47"/>
      <c r="K527" s="47"/>
      <c r="L527" s="47"/>
      <c r="M527" s="53"/>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5"/>
      <c r="AK527" s="56"/>
      <c r="AL527" s="57"/>
      <c r="AM527" s="57"/>
      <c r="AN527" s="57"/>
      <c r="AO527" s="57"/>
      <c r="AP527" s="57"/>
      <c r="AQ527" s="50"/>
      <c r="AR527" s="51"/>
      <c r="AS527" s="51"/>
      <c r="AT527" s="52"/>
      <c r="AU527" s="58"/>
      <c r="AV527" s="59"/>
      <c r="AW527" s="59"/>
      <c r="AX527" s="60"/>
    </row>
    <row r="528" spans="1:50" ht="24" customHeight="1" hidden="1">
      <c r="A528" s="69"/>
      <c r="B528" s="70"/>
      <c r="C528" s="47"/>
      <c r="D528" s="47"/>
      <c r="E528" s="47"/>
      <c r="F528" s="47"/>
      <c r="G528" s="47"/>
      <c r="H528" s="47"/>
      <c r="I528" s="47"/>
      <c r="J528" s="47"/>
      <c r="K528" s="47"/>
      <c r="L528" s="47"/>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9"/>
      <c r="AL528" s="48"/>
      <c r="AM528" s="48"/>
      <c r="AN528" s="48"/>
      <c r="AO528" s="48"/>
      <c r="AP528" s="48"/>
      <c r="AQ528" s="50"/>
      <c r="AR528" s="51"/>
      <c r="AS528" s="51"/>
      <c r="AT528" s="52"/>
      <c r="AU528" s="50"/>
      <c r="AV528" s="51"/>
      <c r="AW528" s="51"/>
      <c r="AX528" s="52"/>
    </row>
    <row r="529" spans="1:50" ht="24" customHeight="1" hidden="1">
      <c r="A529" s="69"/>
      <c r="B529" s="70"/>
      <c r="C529" s="47"/>
      <c r="D529" s="47"/>
      <c r="E529" s="47"/>
      <c r="F529" s="47"/>
      <c r="G529" s="47"/>
      <c r="H529" s="47"/>
      <c r="I529" s="47"/>
      <c r="J529" s="47"/>
      <c r="K529" s="47"/>
      <c r="L529" s="47"/>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9"/>
      <c r="AL529" s="48"/>
      <c r="AM529" s="48"/>
      <c r="AN529" s="48"/>
      <c r="AO529" s="48"/>
      <c r="AP529" s="48"/>
      <c r="AQ529" s="50"/>
      <c r="AR529" s="51"/>
      <c r="AS529" s="51"/>
      <c r="AT529" s="52"/>
      <c r="AU529" s="50"/>
      <c r="AV529" s="51"/>
      <c r="AW529" s="51"/>
      <c r="AX529" s="52"/>
    </row>
    <row r="530" spans="1:50" ht="24" customHeight="1" hidden="1">
      <c r="A530" s="69"/>
      <c r="B530" s="70"/>
      <c r="C530" s="47"/>
      <c r="D530" s="47"/>
      <c r="E530" s="47"/>
      <c r="F530" s="47"/>
      <c r="G530" s="47"/>
      <c r="H530" s="47"/>
      <c r="I530" s="47"/>
      <c r="J530" s="47"/>
      <c r="K530" s="47"/>
      <c r="L530" s="47"/>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9"/>
      <c r="AL530" s="48"/>
      <c r="AM530" s="48"/>
      <c r="AN530" s="48"/>
      <c r="AO530" s="48"/>
      <c r="AP530" s="48"/>
      <c r="AQ530" s="50"/>
      <c r="AR530" s="51"/>
      <c r="AS530" s="51"/>
      <c r="AT530" s="52"/>
      <c r="AU530" s="50"/>
      <c r="AV530" s="51"/>
      <c r="AW530" s="51"/>
      <c r="AX530" s="52"/>
    </row>
    <row r="531" spans="1:50" ht="24" customHeight="1" hidden="1">
      <c r="A531" s="69"/>
      <c r="B531" s="70"/>
      <c r="C531" s="47"/>
      <c r="D531" s="47"/>
      <c r="E531" s="47"/>
      <c r="F531" s="47"/>
      <c r="G531" s="47"/>
      <c r="H531" s="47"/>
      <c r="I531" s="47"/>
      <c r="J531" s="47"/>
      <c r="K531" s="47"/>
      <c r="L531" s="47"/>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9"/>
      <c r="AL531" s="48"/>
      <c r="AM531" s="48"/>
      <c r="AN531" s="48"/>
      <c r="AO531" s="48"/>
      <c r="AP531" s="48"/>
      <c r="AQ531" s="50"/>
      <c r="AR531" s="51"/>
      <c r="AS531" s="51"/>
      <c r="AT531" s="52"/>
      <c r="AU531" s="50"/>
      <c r="AV531" s="51"/>
      <c r="AW531" s="51"/>
      <c r="AX531" s="52"/>
    </row>
    <row r="533" ht="13.5">
      <c r="B533" s="1" t="s">
        <v>122</v>
      </c>
    </row>
    <row r="534" spans="1:50" ht="34.5" customHeight="1">
      <c r="A534" s="46"/>
      <c r="B534" s="46"/>
      <c r="C534" s="63" t="s">
        <v>302</v>
      </c>
      <c r="D534" s="63"/>
      <c r="E534" s="63"/>
      <c r="F534" s="63"/>
      <c r="G534" s="63"/>
      <c r="H534" s="63"/>
      <c r="I534" s="63"/>
      <c r="J534" s="63"/>
      <c r="K534" s="63"/>
      <c r="L534" s="63"/>
      <c r="M534" s="63" t="s">
        <v>303</v>
      </c>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4" t="s">
        <v>304</v>
      </c>
      <c r="AL534" s="63"/>
      <c r="AM534" s="63"/>
      <c r="AN534" s="63"/>
      <c r="AO534" s="63"/>
      <c r="AP534" s="63"/>
      <c r="AQ534" s="65" t="s">
        <v>20</v>
      </c>
      <c r="AR534" s="66"/>
      <c r="AS534" s="66"/>
      <c r="AT534" s="67"/>
      <c r="AU534" s="65" t="s">
        <v>21</v>
      </c>
      <c r="AV534" s="66"/>
      <c r="AW534" s="66"/>
      <c r="AX534" s="68"/>
    </row>
    <row r="535" spans="1:50" ht="24" customHeight="1">
      <c r="A535" s="46">
        <v>1</v>
      </c>
      <c r="B535" s="46">
        <v>1</v>
      </c>
      <c r="C535" s="47" t="s">
        <v>361</v>
      </c>
      <c r="D535" s="47"/>
      <c r="E535" s="47"/>
      <c r="F535" s="47"/>
      <c r="G535" s="47"/>
      <c r="H535" s="47"/>
      <c r="I535" s="47"/>
      <c r="J535" s="47"/>
      <c r="K535" s="47"/>
      <c r="L535" s="47"/>
      <c r="M535" s="48" t="s">
        <v>362</v>
      </c>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56">
        <v>3</v>
      </c>
      <c r="AL535" s="57"/>
      <c r="AM535" s="57"/>
      <c r="AN535" s="57"/>
      <c r="AO535" s="57"/>
      <c r="AP535" s="57"/>
      <c r="AQ535" s="50">
        <v>1</v>
      </c>
      <c r="AR535" s="51"/>
      <c r="AS535" s="51"/>
      <c r="AT535" s="52"/>
      <c r="AU535" s="58" t="s">
        <v>307</v>
      </c>
      <c r="AV535" s="59"/>
      <c r="AW535" s="59"/>
      <c r="AX535" s="60"/>
    </row>
    <row r="536" spans="1:50" ht="24" customHeight="1" hidden="1">
      <c r="A536" s="46"/>
      <c r="B536" s="46"/>
      <c r="C536" s="47"/>
      <c r="D536" s="47"/>
      <c r="E536" s="47"/>
      <c r="F536" s="47"/>
      <c r="G536" s="47"/>
      <c r="H536" s="47"/>
      <c r="I536" s="47"/>
      <c r="J536" s="47"/>
      <c r="K536" s="47"/>
      <c r="L536" s="47"/>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56"/>
      <c r="AL536" s="57"/>
      <c r="AM536" s="57"/>
      <c r="AN536" s="57"/>
      <c r="AO536" s="57"/>
      <c r="AP536" s="57"/>
      <c r="AQ536" s="50"/>
      <c r="AR536" s="51"/>
      <c r="AS536" s="51"/>
      <c r="AT536" s="52"/>
      <c r="AU536" s="58"/>
      <c r="AV536" s="59"/>
      <c r="AW536" s="59"/>
      <c r="AX536" s="60"/>
    </row>
    <row r="537" spans="1:50" ht="24" customHeight="1" hidden="1">
      <c r="A537" s="46"/>
      <c r="B537" s="46"/>
      <c r="C537" s="47"/>
      <c r="D537" s="47"/>
      <c r="E537" s="47"/>
      <c r="F537" s="47"/>
      <c r="G537" s="47"/>
      <c r="H537" s="47"/>
      <c r="I537" s="47"/>
      <c r="J537" s="47"/>
      <c r="K537" s="47"/>
      <c r="L537" s="47"/>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56"/>
      <c r="AL537" s="57"/>
      <c r="AM537" s="57"/>
      <c r="AN537" s="57"/>
      <c r="AO537" s="57"/>
      <c r="AP537" s="57"/>
      <c r="AQ537" s="50"/>
      <c r="AR537" s="51"/>
      <c r="AS537" s="51"/>
      <c r="AT537" s="52"/>
      <c r="AU537" s="58"/>
      <c r="AV537" s="59"/>
      <c r="AW537" s="59"/>
      <c r="AX537" s="60"/>
    </row>
    <row r="538" spans="1:50" ht="24" customHeight="1" hidden="1">
      <c r="A538" s="46"/>
      <c r="B538" s="46"/>
      <c r="C538" s="47"/>
      <c r="D538" s="47"/>
      <c r="E538" s="47"/>
      <c r="F538" s="47"/>
      <c r="G538" s="47"/>
      <c r="H538" s="47"/>
      <c r="I538" s="47"/>
      <c r="J538" s="47"/>
      <c r="K538" s="47"/>
      <c r="L538" s="47"/>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56"/>
      <c r="AL538" s="57"/>
      <c r="AM538" s="57"/>
      <c r="AN538" s="57"/>
      <c r="AO538" s="57"/>
      <c r="AP538" s="57"/>
      <c r="AQ538" s="50"/>
      <c r="AR538" s="51"/>
      <c r="AS538" s="51"/>
      <c r="AT538" s="52"/>
      <c r="AU538" s="58"/>
      <c r="AV538" s="59"/>
      <c r="AW538" s="59"/>
      <c r="AX538" s="60"/>
    </row>
    <row r="539" spans="1:50" ht="24" customHeight="1" hidden="1">
      <c r="A539" s="46"/>
      <c r="B539" s="46"/>
      <c r="C539" s="47"/>
      <c r="D539" s="47"/>
      <c r="E539" s="47"/>
      <c r="F539" s="47"/>
      <c r="G539" s="47"/>
      <c r="H539" s="47"/>
      <c r="I539" s="47"/>
      <c r="J539" s="47"/>
      <c r="K539" s="47"/>
      <c r="L539" s="47"/>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56"/>
      <c r="AL539" s="57"/>
      <c r="AM539" s="57"/>
      <c r="AN539" s="57"/>
      <c r="AO539" s="57"/>
      <c r="AP539" s="57"/>
      <c r="AQ539" s="50"/>
      <c r="AR539" s="51"/>
      <c r="AS539" s="51"/>
      <c r="AT539" s="52"/>
      <c r="AU539" s="58"/>
      <c r="AV539" s="59"/>
      <c r="AW539" s="59"/>
      <c r="AX539" s="60"/>
    </row>
    <row r="540" spans="1:50" ht="24" customHeight="1" hidden="1">
      <c r="A540" s="46"/>
      <c r="B540" s="46"/>
      <c r="C540" s="47"/>
      <c r="D540" s="47"/>
      <c r="E540" s="47"/>
      <c r="F540" s="47"/>
      <c r="G540" s="47"/>
      <c r="H540" s="47"/>
      <c r="I540" s="47"/>
      <c r="J540" s="47"/>
      <c r="K540" s="47"/>
      <c r="L540" s="47"/>
      <c r="M540" s="53"/>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5"/>
      <c r="AK540" s="56"/>
      <c r="AL540" s="57"/>
      <c r="AM540" s="57"/>
      <c r="AN540" s="57"/>
      <c r="AO540" s="57"/>
      <c r="AP540" s="57"/>
      <c r="AQ540" s="50"/>
      <c r="AR540" s="51"/>
      <c r="AS540" s="51"/>
      <c r="AT540" s="52"/>
      <c r="AU540" s="58"/>
      <c r="AV540" s="59"/>
      <c r="AW540" s="59"/>
      <c r="AX540" s="60"/>
    </row>
    <row r="541" spans="1:50" ht="24" customHeight="1" hidden="1">
      <c r="A541" s="46"/>
      <c r="B541" s="46"/>
      <c r="C541" s="47"/>
      <c r="D541" s="47"/>
      <c r="E541" s="47"/>
      <c r="F541" s="47"/>
      <c r="G541" s="47"/>
      <c r="H541" s="47"/>
      <c r="I541" s="47"/>
      <c r="J541" s="47"/>
      <c r="K541" s="47"/>
      <c r="L541" s="47"/>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9"/>
      <c r="AL541" s="48"/>
      <c r="AM541" s="48"/>
      <c r="AN541" s="48"/>
      <c r="AO541" s="48"/>
      <c r="AP541" s="48"/>
      <c r="AQ541" s="50"/>
      <c r="AR541" s="51"/>
      <c r="AS541" s="51"/>
      <c r="AT541" s="52"/>
      <c r="AU541" s="50"/>
      <c r="AV541" s="51"/>
      <c r="AW541" s="51"/>
      <c r="AX541" s="52"/>
    </row>
    <row r="542" spans="1:50" ht="24" customHeight="1" hidden="1">
      <c r="A542" s="46"/>
      <c r="B542" s="46"/>
      <c r="C542" s="47"/>
      <c r="D542" s="47"/>
      <c r="E542" s="47"/>
      <c r="F542" s="47"/>
      <c r="G542" s="47"/>
      <c r="H542" s="47"/>
      <c r="I542" s="47"/>
      <c r="J542" s="47"/>
      <c r="K542" s="47"/>
      <c r="L542" s="47"/>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9"/>
      <c r="AL542" s="48"/>
      <c r="AM542" s="48"/>
      <c r="AN542" s="48"/>
      <c r="AO542" s="48"/>
      <c r="AP542" s="48"/>
      <c r="AQ542" s="50"/>
      <c r="AR542" s="51"/>
      <c r="AS542" s="51"/>
      <c r="AT542" s="52"/>
      <c r="AU542" s="50"/>
      <c r="AV542" s="51"/>
      <c r="AW542" s="51"/>
      <c r="AX542" s="52"/>
    </row>
    <row r="543" spans="1:50" ht="24" customHeight="1" hidden="1">
      <c r="A543" s="46"/>
      <c r="B543" s="46"/>
      <c r="C543" s="47"/>
      <c r="D543" s="47"/>
      <c r="E543" s="47"/>
      <c r="F543" s="47"/>
      <c r="G543" s="47"/>
      <c r="H543" s="47"/>
      <c r="I543" s="47"/>
      <c r="J543" s="47"/>
      <c r="K543" s="47"/>
      <c r="L543" s="47"/>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9"/>
      <c r="AL543" s="48"/>
      <c r="AM543" s="48"/>
      <c r="AN543" s="48"/>
      <c r="AO543" s="48"/>
      <c r="AP543" s="48"/>
      <c r="AQ543" s="50"/>
      <c r="AR543" s="51"/>
      <c r="AS543" s="51"/>
      <c r="AT543" s="52"/>
      <c r="AU543" s="50"/>
      <c r="AV543" s="51"/>
      <c r="AW543" s="51"/>
      <c r="AX543" s="52"/>
    </row>
    <row r="544" spans="1:50" ht="24" customHeight="1" hidden="1">
      <c r="A544" s="46"/>
      <c r="B544" s="46"/>
      <c r="C544" s="47"/>
      <c r="D544" s="47"/>
      <c r="E544" s="47"/>
      <c r="F544" s="47"/>
      <c r="G544" s="47"/>
      <c r="H544" s="47"/>
      <c r="I544" s="47"/>
      <c r="J544" s="47"/>
      <c r="K544" s="47"/>
      <c r="L544" s="47"/>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9"/>
      <c r="AL544" s="48"/>
      <c r="AM544" s="48"/>
      <c r="AN544" s="48"/>
      <c r="AO544" s="48"/>
      <c r="AP544" s="48"/>
      <c r="AQ544" s="50"/>
      <c r="AR544" s="51"/>
      <c r="AS544" s="51"/>
      <c r="AT544" s="52"/>
      <c r="AU544" s="50"/>
      <c r="AV544" s="51"/>
      <c r="AW544" s="51"/>
      <c r="AX544" s="52"/>
    </row>
    <row r="545" spans="1:50" ht="24" customHeight="1" hidden="1">
      <c r="A545" s="46"/>
      <c r="B545" s="46"/>
      <c r="C545" s="47"/>
      <c r="D545" s="47"/>
      <c r="E545" s="47"/>
      <c r="F545" s="47"/>
      <c r="G545" s="47"/>
      <c r="H545" s="47"/>
      <c r="I545" s="47"/>
      <c r="J545" s="47"/>
      <c r="K545" s="47"/>
      <c r="L545" s="47"/>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56"/>
      <c r="AL545" s="57"/>
      <c r="AM545" s="57"/>
      <c r="AN545" s="57"/>
      <c r="AO545" s="57"/>
      <c r="AP545" s="57"/>
      <c r="AQ545" s="50"/>
      <c r="AR545" s="51"/>
      <c r="AS545" s="51"/>
      <c r="AT545" s="52"/>
      <c r="AU545" s="58"/>
      <c r="AV545" s="59"/>
      <c r="AW545" s="59"/>
      <c r="AX545" s="60"/>
    </row>
    <row r="546" spans="1:50" ht="24" customHeight="1" hidden="1">
      <c r="A546" s="46"/>
      <c r="B546" s="46"/>
      <c r="C546" s="47"/>
      <c r="D546" s="47"/>
      <c r="E546" s="47"/>
      <c r="F546" s="47"/>
      <c r="G546" s="47"/>
      <c r="H546" s="47"/>
      <c r="I546" s="47"/>
      <c r="J546" s="47"/>
      <c r="K546" s="47"/>
      <c r="L546" s="47"/>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56"/>
      <c r="AL546" s="57"/>
      <c r="AM546" s="57"/>
      <c r="AN546" s="57"/>
      <c r="AO546" s="57"/>
      <c r="AP546" s="57"/>
      <c r="AQ546" s="50"/>
      <c r="AR546" s="51"/>
      <c r="AS546" s="51"/>
      <c r="AT546" s="52"/>
      <c r="AU546" s="58"/>
      <c r="AV546" s="59"/>
      <c r="AW546" s="59"/>
      <c r="AX546" s="60"/>
    </row>
    <row r="547" spans="1:50" ht="24" customHeight="1" hidden="1">
      <c r="A547" s="46"/>
      <c r="B547" s="46"/>
      <c r="C547" s="47"/>
      <c r="D547" s="47"/>
      <c r="E547" s="47"/>
      <c r="F547" s="47"/>
      <c r="G547" s="47"/>
      <c r="H547" s="47"/>
      <c r="I547" s="47"/>
      <c r="J547" s="47"/>
      <c r="K547" s="47"/>
      <c r="L547" s="47"/>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56"/>
      <c r="AL547" s="57"/>
      <c r="AM547" s="57"/>
      <c r="AN547" s="57"/>
      <c r="AO547" s="57"/>
      <c r="AP547" s="57"/>
      <c r="AQ547" s="50"/>
      <c r="AR547" s="51"/>
      <c r="AS547" s="51"/>
      <c r="AT547" s="52"/>
      <c r="AU547" s="58"/>
      <c r="AV547" s="59"/>
      <c r="AW547" s="59"/>
      <c r="AX547" s="60"/>
    </row>
    <row r="548" spans="1:50" ht="24" customHeight="1" hidden="1">
      <c r="A548" s="46"/>
      <c r="B548" s="46"/>
      <c r="C548" s="47"/>
      <c r="D548" s="47"/>
      <c r="E548" s="47"/>
      <c r="F548" s="47"/>
      <c r="G548" s="47"/>
      <c r="H548" s="47"/>
      <c r="I548" s="47"/>
      <c r="J548" s="47"/>
      <c r="K548" s="47"/>
      <c r="L548" s="47"/>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56"/>
      <c r="AL548" s="57"/>
      <c r="AM548" s="57"/>
      <c r="AN548" s="57"/>
      <c r="AO548" s="57"/>
      <c r="AP548" s="57"/>
      <c r="AQ548" s="50"/>
      <c r="AR548" s="51"/>
      <c r="AS548" s="51"/>
      <c r="AT548" s="52"/>
      <c r="AU548" s="58"/>
      <c r="AV548" s="59"/>
      <c r="AW548" s="59"/>
      <c r="AX548" s="60"/>
    </row>
    <row r="549" spans="1:50" ht="24" customHeight="1" hidden="1">
      <c r="A549" s="46"/>
      <c r="B549" s="46"/>
      <c r="C549" s="47"/>
      <c r="D549" s="47"/>
      <c r="E549" s="47"/>
      <c r="F549" s="47"/>
      <c r="G549" s="47"/>
      <c r="H549" s="47"/>
      <c r="I549" s="47"/>
      <c r="J549" s="47"/>
      <c r="K549" s="47"/>
      <c r="L549" s="47"/>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56"/>
      <c r="AL549" s="57"/>
      <c r="AM549" s="57"/>
      <c r="AN549" s="57"/>
      <c r="AO549" s="57"/>
      <c r="AP549" s="57"/>
      <c r="AQ549" s="50"/>
      <c r="AR549" s="51"/>
      <c r="AS549" s="51"/>
      <c r="AT549" s="52"/>
      <c r="AU549" s="58"/>
      <c r="AV549" s="59"/>
      <c r="AW549" s="59"/>
      <c r="AX549" s="60"/>
    </row>
    <row r="550" spans="1:50" ht="24" customHeight="1" hidden="1">
      <c r="A550" s="46"/>
      <c r="B550" s="46"/>
      <c r="C550" s="47"/>
      <c r="D550" s="47"/>
      <c r="E550" s="47"/>
      <c r="F550" s="47"/>
      <c r="G550" s="47"/>
      <c r="H550" s="47"/>
      <c r="I550" s="47"/>
      <c r="J550" s="47"/>
      <c r="K550" s="47"/>
      <c r="L550" s="47"/>
      <c r="M550" s="53"/>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5"/>
      <c r="AK550" s="56"/>
      <c r="AL550" s="57"/>
      <c r="AM550" s="57"/>
      <c r="AN550" s="57"/>
      <c r="AO550" s="57"/>
      <c r="AP550" s="57"/>
      <c r="AQ550" s="50"/>
      <c r="AR550" s="51"/>
      <c r="AS550" s="51"/>
      <c r="AT550" s="52"/>
      <c r="AU550" s="58"/>
      <c r="AV550" s="59"/>
      <c r="AW550" s="59"/>
      <c r="AX550" s="60"/>
    </row>
    <row r="551" spans="1:50" ht="24" customHeight="1" hidden="1">
      <c r="A551" s="46"/>
      <c r="B551" s="46"/>
      <c r="C551" s="47"/>
      <c r="D551" s="47"/>
      <c r="E551" s="47"/>
      <c r="F551" s="47"/>
      <c r="G551" s="47"/>
      <c r="H551" s="47"/>
      <c r="I551" s="47"/>
      <c r="J551" s="47"/>
      <c r="K551" s="47"/>
      <c r="L551" s="47"/>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9"/>
      <c r="AL551" s="48"/>
      <c r="AM551" s="48"/>
      <c r="AN551" s="48"/>
      <c r="AO551" s="48"/>
      <c r="AP551" s="48"/>
      <c r="AQ551" s="50"/>
      <c r="AR551" s="51"/>
      <c r="AS551" s="51"/>
      <c r="AT551" s="52"/>
      <c r="AU551" s="50"/>
      <c r="AV551" s="51"/>
      <c r="AW551" s="51"/>
      <c r="AX551" s="52"/>
    </row>
    <row r="552" spans="1:50" ht="24" customHeight="1" hidden="1">
      <c r="A552" s="46"/>
      <c r="B552" s="46"/>
      <c r="C552" s="47"/>
      <c r="D552" s="47"/>
      <c r="E552" s="47"/>
      <c r="F552" s="47"/>
      <c r="G552" s="47"/>
      <c r="H552" s="47"/>
      <c r="I552" s="47"/>
      <c r="J552" s="47"/>
      <c r="K552" s="47"/>
      <c r="L552" s="47"/>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9"/>
      <c r="AL552" s="48"/>
      <c r="AM552" s="48"/>
      <c r="AN552" s="48"/>
      <c r="AO552" s="48"/>
      <c r="AP552" s="48"/>
      <c r="AQ552" s="50"/>
      <c r="AR552" s="51"/>
      <c r="AS552" s="51"/>
      <c r="AT552" s="52"/>
      <c r="AU552" s="50"/>
      <c r="AV552" s="51"/>
      <c r="AW552" s="51"/>
      <c r="AX552" s="52"/>
    </row>
    <row r="553" spans="1:50" ht="24" customHeight="1" hidden="1">
      <c r="A553" s="46"/>
      <c r="B553" s="46"/>
      <c r="C553" s="47"/>
      <c r="D553" s="47"/>
      <c r="E553" s="47"/>
      <c r="F553" s="47"/>
      <c r="G553" s="47"/>
      <c r="H553" s="47"/>
      <c r="I553" s="47"/>
      <c r="J553" s="47"/>
      <c r="K553" s="47"/>
      <c r="L553" s="47"/>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9"/>
      <c r="AL553" s="48"/>
      <c r="AM553" s="48"/>
      <c r="AN553" s="48"/>
      <c r="AO553" s="48"/>
      <c r="AP553" s="48"/>
      <c r="AQ553" s="50"/>
      <c r="AR553" s="51"/>
      <c r="AS553" s="51"/>
      <c r="AT553" s="52"/>
      <c r="AU553" s="50"/>
      <c r="AV553" s="51"/>
      <c r="AW553" s="51"/>
      <c r="AX553" s="52"/>
    </row>
    <row r="554" spans="1:50" ht="24" customHeight="1" hidden="1">
      <c r="A554" s="46"/>
      <c r="B554" s="46"/>
      <c r="C554" s="47"/>
      <c r="D554" s="47"/>
      <c r="E554" s="47"/>
      <c r="F554" s="47"/>
      <c r="G554" s="47"/>
      <c r="H554" s="47"/>
      <c r="I554" s="47"/>
      <c r="J554" s="47"/>
      <c r="K554" s="47"/>
      <c r="L554" s="47"/>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9"/>
      <c r="AL554" s="48"/>
      <c r="AM554" s="48"/>
      <c r="AN554" s="48"/>
      <c r="AO554" s="48"/>
      <c r="AP554" s="48"/>
      <c r="AQ554" s="50"/>
      <c r="AR554" s="51"/>
      <c r="AS554" s="51"/>
      <c r="AT554" s="52"/>
      <c r="AU554" s="50"/>
      <c r="AV554" s="51"/>
      <c r="AW554" s="51"/>
      <c r="AX554" s="52"/>
    </row>
    <row r="555" spans="1:50" ht="24" customHeight="1" hidden="1">
      <c r="A555" s="46"/>
      <c r="B555" s="46"/>
      <c r="C555" s="47"/>
      <c r="D555" s="47"/>
      <c r="E555" s="47"/>
      <c r="F555" s="47"/>
      <c r="G555" s="47"/>
      <c r="H555" s="47"/>
      <c r="I555" s="47"/>
      <c r="J555" s="47"/>
      <c r="K555" s="47"/>
      <c r="L555" s="47"/>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56"/>
      <c r="AL555" s="57"/>
      <c r="AM555" s="57"/>
      <c r="AN555" s="57"/>
      <c r="AO555" s="57"/>
      <c r="AP555" s="57"/>
      <c r="AQ555" s="50"/>
      <c r="AR555" s="51"/>
      <c r="AS555" s="51"/>
      <c r="AT555" s="52"/>
      <c r="AU555" s="58"/>
      <c r="AV555" s="59"/>
      <c r="AW555" s="59"/>
      <c r="AX555" s="60"/>
    </row>
    <row r="556" spans="1:50" ht="24" customHeight="1" hidden="1">
      <c r="A556" s="46"/>
      <c r="B556" s="46"/>
      <c r="C556" s="47"/>
      <c r="D556" s="47"/>
      <c r="E556" s="47"/>
      <c r="F556" s="47"/>
      <c r="G556" s="47"/>
      <c r="H556" s="47"/>
      <c r="I556" s="47"/>
      <c r="J556" s="47"/>
      <c r="K556" s="47"/>
      <c r="L556" s="47"/>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56"/>
      <c r="AL556" s="57"/>
      <c r="AM556" s="57"/>
      <c r="AN556" s="57"/>
      <c r="AO556" s="57"/>
      <c r="AP556" s="57"/>
      <c r="AQ556" s="50"/>
      <c r="AR556" s="51"/>
      <c r="AS556" s="51"/>
      <c r="AT556" s="52"/>
      <c r="AU556" s="58"/>
      <c r="AV556" s="59"/>
      <c r="AW556" s="59"/>
      <c r="AX556" s="60"/>
    </row>
    <row r="557" spans="1:50" ht="24" customHeight="1" hidden="1">
      <c r="A557" s="46"/>
      <c r="B557" s="46"/>
      <c r="C557" s="47"/>
      <c r="D557" s="47"/>
      <c r="E557" s="47"/>
      <c r="F557" s="47"/>
      <c r="G557" s="47"/>
      <c r="H557" s="47"/>
      <c r="I557" s="47"/>
      <c r="J557" s="47"/>
      <c r="K557" s="47"/>
      <c r="L557" s="47"/>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56"/>
      <c r="AL557" s="57"/>
      <c r="AM557" s="57"/>
      <c r="AN557" s="57"/>
      <c r="AO557" s="57"/>
      <c r="AP557" s="57"/>
      <c r="AQ557" s="50"/>
      <c r="AR557" s="51"/>
      <c r="AS557" s="51"/>
      <c r="AT557" s="52"/>
      <c r="AU557" s="58"/>
      <c r="AV557" s="59"/>
      <c r="AW557" s="59"/>
      <c r="AX557" s="60"/>
    </row>
    <row r="558" spans="1:50" ht="24" customHeight="1" hidden="1">
      <c r="A558" s="46"/>
      <c r="B558" s="46"/>
      <c r="C558" s="47"/>
      <c r="D558" s="47"/>
      <c r="E558" s="47"/>
      <c r="F558" s="47"/>
      <c r="G558" s="47"/>
      <c r="H558" s="47"/>
      <c r="I558" s="47"/>
      <c r="J558" s="47"/>
      <c r="K558" s="47"/>
      <c r="L558" s="47"/>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56"/>
      <c r="AL558" s="57"/>
      <c r="AM558" s="57"/>
      <c r="AN558" s="57"/>
      <c r="AO558" s="57"/>
      <c r="AP558" s="57"/>
      <c r="AQ558" s="50"/>
      <c r="AR558" s="51"/>
      <c r="AS558" s="51"/>
      <c r="AT558" s="52"/>
      <c r="AU558" s="58"/>
      <c r="AV558" s="59"/>
      <c r="AW558" s="59"/>
      <c r="AX558" s="60"/>
    </row>
    <row r="559" spans="1:50" ht="24" customHeight="1" hidden="1">
      <c r="A559" s="46"/>
      <c r="B559" s="46"/>
      <c r="C559" s="47"/>
      <c r="D559" s="47"/>
      <c r="E559" s="47"/>
      <c r="F559" s="47"/>
      <c r="G559" s="47"/>
      <c r="H559" s="47"/>
      <c r="I559" s="47"/>
      <c r="J559" s="47"/>
      <c r="K559" s="47"/>
      <c r="L559" s="47"/>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56"/>
      <c r="AL559" s="57"/>
      <c r="AM559" s="57"/>
      <c r="AN559" s="57"/>
      <c r="AO559" s="57"/>
      <c r="AP559" s="57"/>
      <c r="AQ559" s="50"/>
      <c r="AR559" s="51"/>
      <c r="AS559" s="51"/>
      <c r="AT559" s="52"/>
      <c r="AU559" s="58"/>
      <c r="AV559" s="59"/>
      <c r="AW559" s="59"/>
      <c r="AX559" s="60"/>
    </row>
    <row r="560" spans="1:50" ht="24" customHeight="1" hidden="1">
      <c r="A560" s="46"/>
      <c r="B560" s="46"/>
      <c r="C560" s="47"/>
      <c r="D560" s="47"/>
      <c r="E560" s="47"/>
      <c r="F560" s="47"/>
      <c r="G560" s="47"/>
      <c r="H560" s="47"/>
      <c r="I560" s="47"/>
      <c r="J560" s="47"/>
      <c r="K560" s="47"/>
      <c r="L560" s="47"/>
      <c r="M560" s="53"/>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5"/>
      <c r="AK560" s="56"/>
      <c r="AL560" s="57"/>
      <c r="AM560" s="57"/>
      <c r="AN560" s="57"/>
      <c r="AO560" s="57"/>
      <c r="AP560" s="57"/>
      <c r="AQ560" s="50"/>
      <c r="AR560" s="51"/>
      <c r="AS560" s="51"/>
      <c r="AT560" s="52"/>
      <c r="AU560" s="58"/>
      <c r="AV560" s="59"/>
      <c r="AW560" s="59"/>
      <c r="AX560" s="60"/>
    </row>
    <row r="561" spans="1:50" ht="24" customHeight="1" hidden="1">
      <c r="A561" s="46"/>
      <c r="B561" s="46"/>
      <c r="C561" s="47"/>
      <c r="D561" s="47"/>
      <c r="E561" s="47"/>
      <c r="F561" s="47"/>
      <c r="G561" s="47"/>
      <c r="H561" s="47"/>
      <c r="I561" s="47"/>
      <c r="J561" s="47"/>
      <c r="K561" s="47"/>
      <c r="L561" s="47"/>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9"/>
      <c r="AL561" s="48"/>
      <c r="AM561" s="48"/>
      <c r="AN561" s="48"/>
      <c r="AO561" s="48"/>
      <c r="AP561" s="48"/>
      <c r="AQ561" s="50"/>
      <c r="AR561" s="51"/>
      <c r="AS561" s="51"/>
      <c r="AT561" s="52"/>
      <c r="AU561" s="50"/>
      <c r="AV561" s="51"/>
      <c r="AW561" s="51"/>
      <c r="AX561" s="52"/>
    </row>
    <row r="562" spans="1:50" ht="24" customHeight="1" hidden="1">
      <c r="A562" s="46"/>
      <c r="B562" s="46"/>
      <c r="C562" s="47"/>
      <c r="D562" s="47"/>
      <c r="E562" s="47"/>
      <c r="F562" s="47"/>
      <c r="G562" s="47"/>
      <c r="H562" s="47"/>
      <c r="I562" s="47"/>
      <c r="J562" s="47"/>
      <c r="K562" s="47"/>
      <c r="L562" s="47"/>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9"/>
      <c r="AL562" s="48"/>
      <c r="AM562" s="48"/>
      <c r="AN562" s="48"/>
      <c r="AO562" s="48"/>
      <c r="AP562" s="48"/>
      <c r="AQ562" s="50"/>
      <c r="AR562" s="51"/>
      <c r="AS562" s="51"/>
      <c r="AT562" s="52"/>
      <c r="AU562" s="50"/>
      <c r="AV562" s="51"/>
      <c r="AW562" s="51"/>
      <c r="AX562" s="52"/>
    </row>
    <row r="563" spans="1:50" ht="24" customHeight="1" hidden="1">
      <c r="A563" s="46"/>
      <c r="B563" s="46"/>
      <c r="C563" s="47"/>
      <c r="D563" s="47"/>
      <c r="E563" s="47"/>
      <c r="F563" s="47"/>
      <c r="G563" s="47"/>
      <c r="H563" s="47"/>
      <c r="I563" s="47"/>
      <c r="J563" s="47"/>
      <c r="K563" s="47"/>
      <c r="L563" s="47"/>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9"/>
      <c r="AL563" s="48"/>
      <c r="AM563" s="48"/>
      <c r="AN563" s="48"/>
      <c r="AO563" s="48"/>
      <c r="AP563" s="48"/>
      <c r="AQ563" s="50"/>
      <c r="AR563" s="51"/>
      <c r="AS563" s="51"/>
      <c r="AT563" s="52"/>
      <c r="AU563" s="50"/>
      <c r="AV563" s="51"/>
      <c r="AW563" s="51"/>
      <c r="AX563" s="52"/>
    </row>
    <row r="564" spans="1:50" ht="24" customHeight="1" hidden="1">
      <c r="A564" s="46"/>
      <c r="B564" s="46"/>
      <c r="C564" s="47"/>
      <c r="D564" s="47"/>
      <c r="E564" s="47"/>
      <c r="F564" s="47"/>
      <c r="G564" s="47"/>
      <c r="H564" s="47"/>
      <c r="I564" s="47"/>
      <c r="J564" s="47"/>
      <c r="K564" s="47"/>
      <c r="L564" s="47"/>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9"/>
      <c r="AL564" s="48"/>
      <c r="AM564" s="48"/>
      <c r="AN564" s="48"/>
      <c r="AO564" s="48"/>
      <c r="AP564" s="48"/>
      <c r="AQ564" s="50"/>
      <c r="AR564" s="51"/>
      <c r="AS564" s="51"/>
      <c r="AT564" s="52"/>
      <c r="AU564" s="50"/>
      <c r="AV564" s="51"/>
      <c r="AW564" s="51"/>
      <c r="AX564" s="52"/>
    </row>
    <row r="566" ht="13.5">
      <c r="B566" s="1" t="s">
        <v>123</v>
      </c>
    </row>
    <row r="567" spans="1:50" ht="34.5" customHeight="1">
      <c r="A567" s="46"/>
      <c r="B567" s="46"/>
      <c r="C567" s="63" t="s">
        <v>302</v>
      </c>
      <c r="D567" s="63"/>
      <c r="E567" s="63"/>
      <c r="F567" s="63"/>
      <c r="G567" s="63"/>
      <c r="H567" s="63"/>
      <c r="I567" s="63"/>
      <c r="J567" s="63"/>
      <c r="K567" s="63"/>
      <c r="L567" s="63"/>
      <c r="M567" s="63" t="s">
        <v>303</v>
      </c>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4" t="s">
        <v>304</v>
      </c>
      <c r="AL567" s="63"/>
      <c r="AM567" s="63"/>
      <c r="AN567" s="63"/>
      <c r="AO567" s="63"/>
      <c r="AP567" s="63"/>
      <c r="AQ567" s="65" t="s">
        <v>20</v>
      </c>
      <c r="AR567" s="66"/>
      <c r="AS567" s="66"/>
      <c r="AT567" s="67"/>
      <c r="AU567" s="65" t="s">
        <v>21</v>
      </c>
      <c r="AV567" s="66"/>
      <c r="AW567" s="66"/>
      <c r="AX567" s="68"/>
    </row>
    <row r="568" spans="1:50" ht="24" customHeight="1">
      <c r="A568" s="46">
        <v>1</v>
      </c>
      <c r="B568" s="46">
        <v>1</v>
      </c>
      <c r="C568" s="47" t="s">
        <v>318</v>
      </c>
      <c r="D568" s="47"/>
      <c r="E568" s="47"/>
      <c r="F568" s="47"/>
      <c r="G568" s="47"/>
      <c r="H568" s="47"/>
      <c r="I568" s="47"/>
      <c r="J568" s="47"/>
      <c r="K568" s="47"/>
      <c r="L568" s="47"/>
      <c r="M568" s="48" t="s">
        <v>363</v>
      </c>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56">
        <v>6</v>
      </c>
      <c r="AL568" s="57"/>
      <c r="AM568" s="57"/>
      <c r="AN568" s="57"/>
      <c r="AO568" s="57"/>
      <c r="AP568" s="57"/>
      <c r="AQ568" s="50">
        <v>1</v>
      </c>
      <c r="AR568" s="51"/>
      <c r="AS568" s="51"/>
      <c r="AT568" s="52"/>
      <c r="AU568" s="58" t="s">
        <v>307</v>
      </c>
      <c r="AV568" s="59"/>
      <c r="AW568" s="59"/>
      <c r="AX568" s="60"/>
    </row>
    <row r="569" spans="1:50" ht="24" customHeight="1">
      <c r="A569" s="46">
        <v>2</v>
      </c>
      <c r="B569" s="46">
        <v>1</v>
      </c>
      <c r="C569" s="47" t="s">
        <v>364</v>
      </c>
      <c r="D569" s="47"/>
      <c r="E569" s="47"/>
      <c r="F569" s="47"/>
      <c r="G569" s="47"/>
      <c r="H569" s="47"/>
      <c r="I569" s="47"/>
      <c r="J569" s="47"/>
      <c r="K569" s="47"/>
      <c r="L569" s="47"/>
      <c r="M569" s="48" t="s">
        <v>365</v>
      </c>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56">
        <v>5</v>
      </c>
      <c r="AL569" s="57"/>
      <c r="AM569" s="57"/>
      <c r="AN569" s="57"/>
      <c r="AO569" s="57"/>
      <c r="AP569" s="57"/>
      <c r="AQ569" s="50" t="s">
        <v>76</v>
      </c>
      <c r="AR569" s="51"/>
      <c r="AS569" s="51"/>
      <c r="AT569" s="52"/>
      <c r="AU569" s="58" t="s">
        <v>327</v>
      </c>
      <c r="AV569" s="59"/>
      <c r="AW569" s="59"/>
      <c r="AX569" s="60"/>
    </row>
    <row r="570" spans="1:50" ht="24" customHeight="1">
      <c r="A570" s="46">
        <v>3</v>
      </c>
      <c r="B570" s="46">
        <v>1</v>
      </c>
      <c r="C570" s="47" t="s">
        <v>364</v>
      </c>
      <c r="D570" s="47"/>
      <c r="E570" s="47"/>
      <c r="F570" s="47"/>
      <c r="G570" s="47"/>
      <c r="H570" s="47"/>
      <c r="I570" s="47"/>
      <c r="J570" s="47"/>
      <c r="K570" s="47"/>
      <c r="L570" s="47"/>
      <c r="M570" s="48" t="s">
        <v>365</v>
      </c>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56">
        <v>3</v>
      </c>
      <c r="AL570" s="57"/>
      <c r="AM570" s="57"/>
      <c r="AN570" s="57"/>
      <c r="AO570" s="57"/>
      <c r="AP570" s="57"/>
      <c r="AQ570" s="50">
        <v>1</v>
      </c>
      <c r="AR570" s="51"/>
      <c r="AS570" s="51"/>
      <c r="AT570" s="52"/>
      <c r="AU570" s="58" t="s">
        <v>307</v>
      </c>
      <c r="AV570" s="59"/>
      <c r="AW570" s="59"/>
      <c r="AX570" s="60"/>
    </row>
    <row r="571" spans="1:50" ht="24" customHeight="1">
      <c r="A571" s="46">
        <v>4</v>
      </c>
      <c r="B571" s="46">
        <v>1</v>
      </c>
      <c r="C571" s="47" t="s">
        <v>366</v>
      </c>
      <c r="D571" s="47"/>
      <c r="E571" s="47"/>
      <c r="F571" s="47"/>
      <c r="G571" s="47"/>
      <c r="H571" s="47"/>
      <c r="I571" s="47"/>
      <c r="J571" s="47"/>
      <c r="K571" s="47"/>
      <c r="L571" s="47"/>
      <c r="M571" s="48" t="s">
        <v>367</v>
      </c>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56">
        <v>2</v>
      </c>
      <c r="AL571" s="57"/>
      <c r="AM571" s="57"/>
      <c r="AN571" s="57"/>
      <c r="AO571" s="57"/>
      <c r="AP571" s="57"/>
      <c r="AQ571" s="50">
        <v>2</v>
      </c>
      <c r="AR571" s="51"/>
      <c r="AS571" s="51"/>
      <c r="AT571" s="52"/>
      <c r="AU571" s="58" t="s">
        <v>307</v>
      </c>
      <c r="AV571" s="59"/>
      <c r="AW571" s="59"/>
      <c r="AX571" s="60"/>
    </row>
    <row r="572" spans="1:50" ht="24" customHeight="1" hidden="1">
      <c r="A572" s="46"/>
      <c r="B572" s="46"/>
      <c r="C572" s="47"/>
      <c r="D572" s="47"/>
      <c r="E572" s="47"/>
      <c r="F572" s="47"/>
      <c r="G572" s="47"/>
      <c r="H572" s="47"/>
      <c r="I572" s="47"/>
      <c r="J572" s="47"/>
      <c r="K572" s="47"/>
      <c r="L572" s="47"/>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56"/>
      <c r="AL572" s="57"/>
      <c r="AM572" s="57"/>
      <c r="AN572" s="57"/>
      <c r="AO572" s="57"/>
      <c r="AP572" s="57"/>
      <c r="AQ572" s="50"/>
      <c r="AR572" s="51"/>
      <c r="AS572" s="51"/>
      <c r="AT572" s="52"/>
      <c r="AU572" s="58"/>
      <c r="AV572" s="59"/>
      <c r="AW572" s="59"/>
      <c r="AX572" s="60"/>
    </row>
    <row r="573" spans="1:50" ht="24" customHeight="1" hidden="1">
      <c r="A573" s="46"/>
      <c r="B573" s="46"/>
      <c r="C573" s="47"/>
      <c r="D573" s="47"/>
      <c r="E573" s="47"/>
      <c r="F573" s="47"/>
      <c r="G573" s="47"/>
      <c r="H573" s="47"/>
      <c r="I573" s="47"/>
      <c r="J573" s="47"/>
      <c r="K573" s="47"/>
      <c r="L573" s="47"/>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56"/>
      <c r="AL573" s="57"/>
      <c r="AM573" s="57"/>
      <c r="AN573" s="57"/>
      <c r="AO573" s="57"/>
      <c r="AP573" s="57"/>
      <c r="AQ573" s="50"/>
      <c r="AR573" s="51"/>
      <c r="AS573" s="51"/>
      <c r="AT573" s="52"/>
      <c r="AU573" s="58"/>
      <c r="AV573" s="59"/>
      <c r="AW573" s="59"/>
      <c r="AX573" s="60"/>
    </row>
    <row r="574" spans="1:50" ht="24" customHeight="1" hidden="1">
      <c r="A574" s="46"/>
      <c r="B574" s="46"/>
      <c r="C574" s="47"/>
      <c r="D574" s="47"/>
      <c r="E574" s="47"/>
      <c r="F574" s="47"/>
      <c r="G574" s="47"/>
      <c r="H574" s="47"/>
      <c r="I574" s="47"/>
      <c r="J574" s="47"/>
      <c r="K574" s="47"/>
      <c r="L574" s="47"/>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56"/>
      <c r="AL574" s="57"/>
      <c r="AM574" s="57"/>
      <c r="AN574" s="57"/>
      <c r="AO574" s="57"/>
      <c r="AP574" s="57"/>
      <c r="AQ574" s="50"/>
      <c r="AR574" s="51"/>
      <c r="AS574" s="51"/>
      <c r="AT574" s="52"/>
      <c r="AU574" s="58"/>
      <c r="AV574" s="59"/>
      <c r="AW574" s="59"/>
      <c r="AX574" s="60"/>
    </row>
    <row r="575" spans="1:50" ht="24" customHeight="1" hidden="1">
      <c r="A575" s="46"/>
      <c r="B575" s="46"/>
      <c r="C575" s="47"/>
      <c r="D575" s="47"/>
      <c r="E575" s="47"/>
      <c r="F575" s="47"/>
      <c r="G575" s="47"/>
      <c r="H575" s="47"/>
      <c r="I575" s="47"/>
      <c r="J575" s="47"/>
      <c r="K575" s="47"/>
      <c r="L575" s="47"/>
      <c r="M575" s="53"/>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5"/>
      <c r="AK575" s="56"/>
      <c r="AL575" s="57"/>
      <c r="AM575" s="57"/>
      <c r="AN575" s="57"/>
      <c r="AO575" s="57"/>
      <c r="AP575" s="57"/>
      <c r="AQ575" s="50"/>
      <c r="AR575" s="51"/>
      <c r="AS575" s="51"/>
      <c r="AT575" s="52"/>
      <c r="AU575" s="58"/>
      <c r="AV575" s="59"/>
      <c r="AW575" s="59"/>
      <c r="AX575" s="60"/>
    </row>
    <row r="576" spans="1:50" ht="24" customHeight="1" hidden="1">
      <c r="A576" s="46"/>
      <c r="B576" s="46"/>
      <c r="C576" s="47"/>
      <c r="D576" s="47"/>
      <c r="E576" s="47"/>
      <c r="F576" s="47"/>
      <c r="G576" s="47"/>
      <c r="H576" s="47"/>
      <c r="I576" s="47"/>
      <c r="J576" s="47"/>
      <c r="K576" s="47"/>
      <c r="L576" s="47"/>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9"/>
      <c r="AL576" s="48"/>
      <c r="AM576" s="48"/>
      <c r="AN576" s="48"/>
      <c r="AO576" s="48"/>
      <c r="AP576" s="48"/>
      <c r="AQ576" s="50"/>
      <c r="AR576" s="51"/>
      <c r="AS576" s="51"/>
      <c r="AT576" s="52"/>
      <c r="AU576" s="50"/>
      <c r="AV576" s="51"/>
      <c r="AW576" s="51"/>
      <c r="AX576" s="52"/>
    </row>
    <row r="577" spans="1:50" ht="24" customHeight="1" hidden="1">
      <c r="A577" s="46"/>
      <c r="B577" s="46"/>
      <c r="C577" s="47"/>
      <c r="D577" s="47"/>
      <c r="E577" s="47"/>
      <c r="F577" s="47"/>
      <c r="G577" s="47"/>
      <c r="H577" s="47"/>
      <c r="I577" s="47"/>
      <c r="J577" s="47"/>
      <c r="K577" s="47"/>
      <c r="L577" s="47"/>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9"/>
      <c r="AL577" s="48"/>
      <c r="AM577" s="48"/>
      <c r="AN577" s="48"/>
      <c r="AO577" s="48"/>
      <c r="AP577" s="48"/>
      <c r="AQ577" s="50"/>
      <c r="AR577" s="51"/>
      <c r="AS577" s="51"/>
      <c r="AT577" s="52"/>
      <c r="AU577" s="50"/>
      <c r="AV577" s="51"/>
      <c r="AW577" s="51"/>
      <c r="AX577" s="52"/>
    </row>
    <row r="578" spans="1:50" ht="24" customHeight="1" hidden="1">
      <c r="A578" s="46"/>
      <c r="B578" s="46"/>
      <c r="C578" s="47"/>
      <c r="D578" s="47"/>
      <c r="E578" s="47"/>
      <c r="F578" s="47"/>
      <c r="G578" s="47"/>
      <c r="H578" s="47"/>
      <c r="I578" s="47"/>
      <c r="J578" s="47"/>
      <c r="K578" s="47"/>
      <c r="L578" s="47"/>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56"/>
      <c r="AL578" s="57"/>
      <c r="AM578" s="57"/>
      <c r="AN578" s="57"/>
      <c r="AO578" s="57"/>
      <c r="AP578" s="57"/>
      <c r="AQ578" s="50"/>
      <c r="AR578" s="51"/>
      <c r="AS578" s="51"/>
      <c r="AT578" s="52"/>
      <c r="AU578" s="58"/>
      <c r="AV578" s="59"/>
      <c r="AW578" s="59"/>
      <c r="AX578" s="60"/>
    </row>
    <row r="579" spans="1:50" ht="24" customHeight="1" hidden="1">
      <c r="A579" s="46"/>
      <c r="B579" s="46"/>
      <c r="C579" s="47"/>
      <c r="D579" s="47"/>
      <c r="E579" s="47"/>
      <c r="F579" s="47"/>
      <c r="G579" s="47"/>
      <c r="H579" s="47"/>
      <c r="I579" s="47"/>
      <c r="J579" s="47"/>
      <c r="K579" s="47"/>
      <c r="L579" s="47"/>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56"/>
      <c r="AL579" s="57"/>
      <c r="AM579" s="57"/>
      <c r="AN579" s="57"/>
      <c r="AO579" s="57"/>
      <c r="AP579" s="57"/>
      <c r="AQ579" s="50"/>
      <c r="AR579" s="51"/>
      <c r="AS579" s="51"/>
      <c r="AT579" s="52"/>
      <c r="AU579" s="58"/>
      <c r="AV579" s="59"/>
      <c r="AW579" s="59"/>
      <c r="AX579" s="60"/>
    </row>
    <row r="580" spans="1:50" ht="24" customHeight="1" hidden="1">
      <c r="A580" s="46"/>
      <c r="B580" s="46"/>
      <c r="C580" s="47"/>
      <c r="D580" s="47"/>
      <c r="E580" s="47"/>
      <c r="F580" s="47"/>
      <c r="G580" s="47"/>
      <c r="H580" s="47"/>
      <c r="I580" s="47"/>
      <c r="J580" s="47"/>
      <c r="K580" s="47"/>
      <c r="L580" s="47"/>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56"/>
      <c r="AL580" s="57"/>
      <c r="AM580" s="57"/>
      <c r="AN580" s="57"/>
      <c r="AO580" s="57"/>
      <c r="AP580" s="57"/>
      <c r="AQ580" s="50"/>
      <c r="AR580" s="51"/>
      <c r="AS580" s="51"/>
      <c r="AT580" s="52"/>
      <c r="AU580" s="58"/>
      <c r="AV580" s="59"/>
      <c r="AW580" s="59"/>
      <c r="AX580" s="60"/>
    </row>
    <row r="581" spans="1:50" ht="24" customHeight="1" hidden="1">
      <c r="A581" s="46"/>
      <c r="B581" s="46"/>
      <c r="C581" s="47"/>
      <c r="D581" s="47"/>
      <c r="E581" s="47"/>
      <c r="F581" s="47"/>
      <c r="G581" s="47"/>
      <c r="H581" s="47"/>
      <c r="I581" s="47"/>
      <c r="J581" s="47"/>
      <c r="K581" s="47"/>
      <c r="L581" s="47"/>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56"/>
      <c r="AL581" s="57"/>
      <c r="AM581" s="57"/>
      <c r="AN581" s="57"/>
      <c r="AO581" s="57"/>
      <c r="AP581" s="57"/>
      <c r="AQ581" s="50"/>
      <c r="AR581" s="51"/>
      <c r="AS581" s="51"/>
      <c r="AT581" s="52"/>
      <c r="AU581" s="58"/>
      <c r="AV581" s="59"/>
      <c r="AW581" s="59"/>
      <c r="AX581" s="60"/>
    </row>
    <row r="582" spans="1:50" ht="24" customHeight="1" hidden="1">
      <c r="A582" s="46"/>
      <c r="B582" s="46"/>
      <c r="C582" s="47"/>
      <c r="D582" s="47"/>
      <c r="E582" s="47"/>
      <c r="F582" s="47"/>
      <c r="G582" s="47"/>
      <c r="H582" s="47"/>
      <c r="I582" s="47"/>
      <c r="J582" s="47"/>
      <c r="K582" s="47"/>
      <c r="L582" s="47"/>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56"/>
      <c r="AL582" s="57"/>
      <c r="AM582" s="57"/>
      <c r="AN582" s="57"/>
      <c r="AO582" s="57"/>
      <c r="AP582" s="57"/>
      <c r="AQ582" s="50"/>
      <c r="AR582" s="51"/>
      <c r="AS582" s="51"/>
      <c r="AT582" s="52"/>
      <c r="AU582" s="58"/>
      <c r="AV582" s="59"/>
      <c r="AW582" s="59"/>
      <c r="AX582" s="60"/>
    </row>
    <row r="583" spans="1:50" ht="24" customHeight="1" hidden="1">
      <c r="A583" s="46"/>
      <c r="B583" s="46"/>
      <c r="C583" s="47"/>
      <c r="D583" s="47"/>
      <c r="E583" s="47"/>
      <c r="F583" s="47"/>
      <c r="G583" s="47"/>
      <c r="H583" s="47"/>
      <c r="I583" s="47"/>
      <c r="J583" s="47"/>
      <c r="K583" s="47"/>
      <c r="L583" s="47"/>
      <c r="M583" s="53"/>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5"/>
      <c r="AK583" s="56"/>
      <c r="AL583" s="57"/>
      <c r="AM583" s="57"/>
      <c r="AN583" s="57"/>
      <c r="AO583" s="57"/>
      <c r="AP583" s="57"/>
      <c r="AQ583" s="50"/>
      <c r="AR583" s="51"/>
      <c r="AS583" s="51"/>
      <c r="AT583" s="52"/>
      <c r="AU583" s="58"/>
      <c r="AV583" s="59"/>
      <c r="AW583" s="59"/>
      <c r="AX583" s="60"/>
    </row>
    <row r="584" spans="1:50" ht="24" customHeight="1" hidden="1">
      <c r="A584" s="46"/>
      <c r="B584" s="46"/>
      <c r="C584" s="47"/>
      <c r="D584" s="47"/>
      <c r="E584" s="47"/>
      <c r="F584" s="47"/>
      <c r="G584" s="47"/>
      <c r="H584" s="47"/>
      <c r="I584" s="47"/>
      <c r="J584" s="47"/>
      <c r="K584" s="47"/>
      <c r="L584" s="47"/>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9"/>
      <c r="AL584" s="48"/>
      <c r="AM584" s="48"/>
      <c r="AN584" s="48"/>
      <c r="AO584" s="48"/>
      <c r="AP584" s="48"/>
      <c r="AQ584" s="50"/>
      <c r="AR584" s="51"/>
      <c r="AS584" s="51"/>
      <c r="AT584" s="52"/>
      <c r="AU584" s="50"/>
      <c r="AV584" s="51"/>
      <c r="AW584" s="51"/>
      <c r="AX584" s="52"/>
    </row>
    <row r="585" spans="1:50" ht="24" customHeight="1" hidden="1">
      <c r="A585" s="46"/>
      <c r="B585" s="46"/>
      <c r="C585" s="47"/>
      <c r="D585" s="47"/>
      <c r="E585" s="47"/>
      <c r="F585" s="47"/>
      <c r="G585" s="47"/>
      <c r="H585" s="47"/>
      <c r="I585" s="47"/>
      <c r="J585" s="47"/>
      <c r="K585" s="47"/>
      <c r="L585" s="47"/>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9"/>
      <c r="AL585" s="48"/>
      <c r="AM585" s="48"/>
      <c r="AN585" s="48"/>
      <c r="AO585" s="48"/>
      <c r="AP585" s="48"/>
      <c r="AQ585" s="50"/>
      <c r="AR585" s="51"/>
      <c r="AS585" s="51"/>
      <c r="AT585" s="52"/>
      <c r="AU585" s="50"/>
      <c r="AV585" s="51"/>
      <c r="AW585" s="51"/>
      <c r="AX585" s="52"/>
    </row>
    <row r="586" spans="1:50" ht="24" customHeight="1" hidden="1">
      <c r="A586" s="46"/>
      <c r="B586" s="46"/>
      <c r="C586" s="47"/>
      <c r="D586" s="47"/>
      <c r="E586" s="47"/>
      <c r="F586" s="47"/>
      <c r="G586" s="47"/>
      <c r="H586" s="47"/>
      <c r="I586" s="47"/>
      <c r="J586" s="47"/>
      <c r="K586" s="47"/>
      <c r="L586" s="47"/>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9"/>
      <c r="AL586" s="48"/>
      <c r="AM586" s="48"/>
      <c r="AN586" s="48"/>
      <c r="AO586" s="48"/>
      <c r="AP586" s="48"/>
      <c r="AQ586" s="50"/>
      <c r="AR586" s="51"/>
      <c r="AS586" s="51"/>
      <c r="AT586" s="52"/>
      <c r="AU586" s="50"/>
      <c r="AV586" s="51"/>
      <c r="AW586" s="51"/>
      <c r="AX586" s="52"/>
    </row>
    <row r="587" spans="1:50" ht="24" customHeight="1" hidden="1">
      <c r="A587" s="46"/>
      <c r="B587" s="46"/>
      <c r="C587" s="47"/>
      <c r="D587" s="47"/>
      <c r="E587" s="47"/>
      <c r="F587" s="47"/>
      <c r="G587" s="47"/>
      <c r="H587" s="47"/>
      <c r="I587" s="47"/>
      <c r="J587" s="47"/>
      <c r="K587" s="47"/>
      <c r="L587" s="47"/>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9"/>
      <c r="AL587" s="48"/>
      <c r="AM587" s="48"/>
      <c r="AN587" s="48"/>
      <c r="AO587" s="48"/>
      <c r="AP587" s="48"/>
      <c r="AQ587" s="50"/>
      <c r="AR587" s="51"/>
      <c r="AS587" s="51"/>
      <c r="AT587" s="52"/>
      <c r="AU587" s="50"/>
      <c r="AV587" s="51"/>
      <c r="AW587" s="51"/>
      <c r="AX587" s="52"/>
    </row>
    <row r="588" spans="1:50" ht="24" customHeight="1" hidden="1">
      <c r="A588" s="46"/>
      <c r="B588" s="46"/>
      <c r="C588" s="47"/>
      <c r="D588" s="47"/>
      <c r="E588" s="47"/>
      <c r="F588" s="47"/>
      <c r="G588" s="47"/>
      <c r="H588" s="47"/>
      <c r="I588" s="47"/>
      <c r="J588" s="47"/>
      <c r="K588" s="47"/>
      <c r="L588" s="47"/>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56"/>
      <c r="AL588" s="57"/>
      <c r="AM588" s="57"/>
      <c r="AN588" s="57"/>
      <c r="AO588" s="57"/>
      <c r="AP588" s="57"/>
      <c r="AQ588" s="50"/>
      <c r="AR588" s="51"/>
      <c r="AS588" s="51"/>
      <c r="AT588" s="52"/>
      <c r="AU588" s="58"/>
      <c r="AV588" s="59"/>
      <c r="AW588" s="59"/>
      <c r="AX588" s="60"/>
    </row>
    <row r="589" spans="1:50" ht="24" customHeight="1" hidden="1">
      <c r="A589" s="46"/>
      <c r="B589" s="46"/>
      <c r="C589" s="47"/>
      <c r="D589" s="47"/>
      <c r="E589" s="47"/>
      <c r="F589" s="47"/>
      <c r="G589" s="47"/>
      <c r="H589" s="47"/>
      <c r="I589" s="47"/>
      <c r="J589" s="47"/>
      <c r="K589" s="47"/>
      <c r="L589" s="47"/>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56"/>
      <c r="AL589" s="57"/>
      <c r="AM589" s="57"/>
      <c r="AN589" s="57"/>
      <c r="AO589" s="57"/>
      <c r="AP589" s="57"/>
      <c r="AQ589" s="50"/>
      <c r="AR589" s="51"/>
      <c r="AS589" s="51"/>
      <c r="AT589" s="52"/>
      <c r="AU589" s="58"/>
      <c r="AV589" s="59"/>
      <c r="AW589" s="59"/>
      <c r="AX589" s="60"/>
    </row>
    <row r="590" spans="1:50" ht="24" customHeight="1" hidden="1">
      <c r="A590" s="46"/>
      <c r="B590" s="46"/>
      <c r="C590" s="47"/>
      <c r="D590" s="47"/>
      <c r="E590" s="47"/>
      <c r="F590" s="47"/>
      <c r="G590" s="47"/>
      <c r="H590" s="47"/>
      <c r="I590" s="47"/>
      <c r="J590" s="47"/>
      <c r="K590" s="47"/>
      <c r="L590" s="47"/>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56"/>
      <c r="AL590" s="57"/>
      <c r="AM590" s="57"/>
      <c r="AN590" s="57"/>
      <c r="AO590" s="57"/>
      <c r="AP590" s="57"/>
      <c r="AQ590" s="50"/>
      <c r="AR590" s="51"/>
      <c r="AS590" s="51"/>
      <c r="AT590" s="52"/>
      <c r="AU590" s="58"/>
      <c r="AV590" s="59"/>
      <c r="AW590" s="59"/>
      <c r="AX590" s="60"/>
    </row>
    <row r="591" spans="1:50" ht="24" customHeight="1" hidden="1">
      <c r="A591" s="46"/>
      <c r="B591" s="46"/>
      <c r="C591" s="47"/>
      <c r="D591" s="47"/>
      <c r="E591" s="47"/>
      <c r="F591" s="47"/>
      <c r="G591" s="47"/>
      <c r="H591" s="47"/>
      <c r="I591" s="47"/>
      <c r="J591" s="47"/>
      <c r="K591" s="47"/>
      <c r="L591" s="47"/>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56"/>
      <c r="AL591" s="57"/>
      <c r="AM591" s="57"/>
      <c r="AN591" s="57"/>
      <c r="AO591" s="57"/>
      <c r="AP591" s="57"/>
      <c r="AQ591" s="50"/>
      <c r="AR591" s="51"/>
      <c r="AS591" s="51"/>
      <c r="AT591" s="52"/>
      <c r="AU591" s="58"/>
      <c r="AV591" s="59"/>
      <c r="AW591" s="59"/>
      <c r="AX591" s="60"/>
    </row>
    <row r="592" spans="1:50" ht="24" customHeight="1" hidden="1">
      <c r="A592" s="46"/>
      <c r="B592" s="46"/>
      <c r="C592" s="47"/>
      <c r="D592" s="47"/>
      <c r="E592" s="47"/>
      <c r="F592" s="47"/>
      <c r="G592" s="47"/>
      <c r="H592" s="47"/>
      <c r="I592" s="47"/>
      <c r="J592" s="47"/>
      <c r="K592" s="47"/>
      <c r="L592" s="47"/>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56"/>
      <c r="AL592" s="57"/>
      <c r="AM592" s="57"/>
      <c r="AN592" s="57"/>
      <c r="AO592" s="57"/>
      <c r="AP592" s="57"/>
      <c r="AQ592" s="50"/>
      <c r="AR592" s="51"/>
      <c r="AS592" s="51"/>
      <c r="AT592" s="52"/>
      <c r="AU592" s="58"/>
      <c r="AV592" s="59"/>
      <c r="AW592" s="59"/>
      <c r="AX592" s="60"/>
    </row>
    <row r="593" spans="1:50" ht="24" customHeight="1" hidden="1">
      <c r="A593" s="46"/>
      <c r="B593" s="46"/>
      <c r="C593" s="47"/>
      <c r="D593" s="47"/>
      <c r="E593" s="47"/>
      <c r="F593" s="47"/>
      <c r="G593" s="47"/>
      <c r="H593" s="47"/>
      <c r="I593" s="47"/>
      <c r="J593" s="47"/>
      <c r="K593" s="47"/>
      <c r="L593" s="47"/>
      <c r="M593" s="53"/>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5"/>
      <c r="AK593" s="56"/>
      <c r="AL593" s="57"/>
      <c r="AM593" s="57"/>
      <c r="AN593" s="57"/>
      <c r="AO593" s="57"/>
      <c r="AP593" s="57"/>
      <c r="AQ593" s="50"/>
      <c r="AR593" s="51"/>
      <c r="AS593" s="51"/>
      <c r="AT593" s="52"/>
      <c r="AU593" s="58"/>
      <c r="AV593" s="59"/>
      <c r="AW593" s="59"/>
      <c r="AX593" s="60"/>
    </row>
    <row r="594" spans="1:50" ht="24" customHeight="1" hidden="1">
      <c r="A594" s="46"/>
      <c r="B594" s="46"/>
      <c r="C594" s="47"/>
      <c r="D594" s="47"/>
      <c r="E594" s="47"/>
      <c r="F594" s="47"/>
      <c r="G594" s="47"/>
      <c r="H594" s="47"/>
      <c r="I594" s="47"/>
      <c r="J594" s="47"/>
      <c r="K594" s="47"/>
      <c r="L594" s="47"/>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9"/>
      <c r="AL594" s="48"/>
      <c r="AM594" s="48"/>
      <c r="AN594" s="48"/>
      <c r="AO594" s="48"/>
      <c r="AP594" s="48"/>
      <c r="AQ594" s="50"/>
      <c r="AR594" s="51"/>
      <c r="AS594" s="51"/>
      <c r="AT594" s="52"/>
      <c r="AU594" s="50"/>
      <c r="AV594" s="51"/>
      <c r="AW594" s="51"/>
      <c r="AX594" s="52"/>
    </row>
    <row r="595" spans="1:50" ht="24" customHeight="1" hidden="1">
      <c r="A595" s="46"/>
      <c r="B595" s="46"/>
      <c r="C595" s="47"/>
      <c r="D595" s="47"/>
      <c r="E595" s="47"/>
      <c r="F595" s="47"/>
      <c r="G595" s="47"/>
      <c r="H595" s="47"/>
      <c r="I595" s="47"/>
      <c r="J595" s="47"/>
      <c r="K595" s="47"/>
      <c r="L595" s="47"/>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9"/>
      <c r="AL595" s="48"/>
      <c r="AM595" s="48"/>
      <c r="AN595" s="48"/>
      <c r="AO595" s="48"/>
      <c r="AP595" s="48"/>
      <c r="AQ595" s="50"/>
      <c r="AR595" s="51"/>
      <c r="AS595" s="51"/>
      <c r="AT595" s="52"/>
      <c r="AU595" s="50"/>
      <c r="AV595" s="51"/>
      <c r="AW595" s="51"/>
      <c r="AX595" s="52"/>
    </row>
    <row r="596" spans="1:50" ht="24" customHeight="1" hidden="1">
      <c r="A596" s="46"/>
      <c r="B596" s="46"/>
      <c r="C596" s="47"/>
      <c r="D596" s="47"/>
      <c r="E596" s="47"/>
      <c r="F596" s="47"/>
      <c r="G596" s="47"/>
      <c r="H596" s="47"/>
      <c r="I596" s="47"/>
      <c r="J596" s="47"/>
      <c r="K596" s="47"/>
      <c r="L596" s="47"/>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9"/>
      <c r="AL596" s="48"/>
      <c r="AM596" s="48"/>
      <c r="AN596" s="48"/>
      <c r="AO596" s="48"/>
      <c r="AP596" s="48"/>
      <c r="AQ596" s="50"/>
      <c r="AR596" s="51"/>
      <c r="AS596" s="51"/>
      <c r="AT596" s="52"/>
      <c r="AU596" s="50"/>
      <c r="AV596" s="51"/>
      <c r="AW596" s="51"/>
      <c r="AX596" s="52"/>
    </row>
    <row r="597" spans="1:50" ht="24" customHeight="1" hidden="1">
      <c r="A597" s="46"/>
      <c r="B597" s="46"/>
      <c r="C597" s="47"/>
      <c r="D597" s="47"/>
      <c r="E597" s="47"/>
      <c r="F597" s="47"/>
      <c r="G597" s="47"/>
      <c r="H597" s="47"/>
      <c r="I597" s="47"/>
      <c r="J597" s="47"/>
      <c r="K597" s="47"/>
      <c r="L597" s="47"/>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9"/>
      <c r="AL597" s="48"/>
      <c r="AM597" s="48"/>
      <c r="AN597" s="48"/>
      <c r="AO597" s="48"/>
      <c r="AP597" s="48"/>
      <c r="AQ597" s="50"/>
      <c r="AR597" s="51"/>
      <c r="AS597" s="51"/>
      <c r="AT597" s="52"/>
      <c r="AU597" s="50"/>
      <c r="AV597" s="51"/>
      <c r="AW597" s="51"/>
      <c r="AX597" s="52"/>
    </row>
    <row r="599" ht="13.5" hidden="1">
      <c r="B599" s="1" t="s">
        <v>124</v>
      </c>
    </row>
    <row r="600" spans="1:50" ht="34.5" customHeight="1" hidden="1">
      <c r="A600" s="46"/>
      <c r="B600" s="46"/>
      <c r="C600" s="63" t="s">
        <v>302</v>
      </c>
      <c r="D600" s="63"/>
      <c r="E600" s="63"/>
      <c r="F600" s="63"/>
      <c r="G600" s="63"/>
      <c r="H600" s="63"/>
      <c r="I600" s="63"/>
      <c r="J600" s="63"/>
      <c r="K600" s="63"/>
      <c r="L600" s="63"/>
      <c r="M600" s="63" t="s">
        <v>303</v>
      </c>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4" t="s">
        <v>304</v>
      </c>
      <c r="AL600" s="63"/>
      <c r="AM600" s="63"/>
      <c r="AN600" s="63"/>
      <c r="AO600" s="63"/>
      <c r="AP600" s="63"/>
      <c r="AQ600" s="65" t="s">
        <v>20</v>
      </c>
      <c r="AR600" s="66"/>
      <c r="AS600" s="66"/>
      <c r="AT600" s="67"/>
      <c r="AU600" s="65" t="s">
        <v>21</v>
      </c>
      <c r="AV600" s="66"/>
      <c r="AW600" s="66"/>
      <c r="AX600" s="68"/>
    </row>
    <row r="601" spans="1:50" ht="24" customHeight="1" hidden="1">
      <c r="A601" s="46"/>
      <c r="B601" s="46"/>
      <c r="C601" s="47"/>
      <c r="D601" s="47"/>
      <c r="E601" s="47"/>
      <c r="F601" s="47"/>
      <c r="G601" s="47"/>
      <c r="H601" s="47"/>
      <c r="I601" s="47"/>
      <c r="J601" s="47"/>
      <c r="K601" s="47"/>
      <c r="L601" s="47"/>
      <c r="M601" s="53"/>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5"/>
      <c r="AK601" s="56"/>
      <c r="AL601" s="57"/>
      <c r="AM601" s="57"/>
      <c r="AN601" s="57"/>
      <c r="AO601" s="57"/>
      <c r="AP601" s="57"/>
      <c r="AQ601" s="50"/>
      <c r="AR601" s="51"/>
      <c r="AS601" s="51"/>
      <c r="AT601" s="52"/>
      <c r="AU601" s="58"/>
      <c r="AV601" s="59"/>
      <c r="AW601" s="59"/>
      <c r="AX601" s="60"/>
    </row>
    <row r="602" spans="1:50" ht="24" customHeight="1" hidden="1">
      <c r="A602" s="46"/>
      <c r="B602" s="46"/>
      <c r="C602" s="47"/>
      <c r="D602" s="47"/>
      <c r="E602" s="47"/>
      <c r="F602" s="47"/>
      <c r="G602" s="47"/>
      <c r="H602" s="47"/>
      <c r="I602" s="47"/>
      <c r="J602" s="47"/>
      <c r="K602" s="47"/>
      <c r="L602" s="47"/>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56"/>
      <c r="AL602" s="57"/>
      <c r="AM602" s="57"/>
      <c r="AN602" s="57"/>
      <c r="AO602" s="57"/>
      <c r="AP602" s="57"/>
      <c r="AQ602" s="50"/>
      <c r="AR602" s="51"/>
      <c r="AS602" s="51"/>
      <c r="AT602" s="52"/>
      <c r="AU602" s="58"/>
      <c r="AV602" s="59"/>
      <c r="AW602" s="59"/>
      <c r="AX602" s="60"/>
    </row>
    <row r="603" spans="1:50" ht="24" customHeight="1" hidden="1">
      <c r="A603" s="46"/>
      <c r="B603" s="46"/>
      <c r="C603" s="47"/>
      <c r="D603" s="47"/>
      <c r="E603" s="47"/>
      <c r="F603" s="47"/>
      <c r="G603" s="47"/>
      <c r="H603" s="47"/>
      <c r="I603" s="47"/>
      <c r="J603" s="47"/>
      <c r="K603" s="47"/>
      <c r="L603" s="47"/>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56"/>
      <c r="AL603" s="57"/>
      <c r="AM603" s="57"/>
      <c r="AN603" s="57"/>
      <c r="AO603" s="57"/>
      <c r="AP603" s="57"/>
      <c r="AQ603" s="50"/>
      <c r="AR603" s="51"/>
      <c r="AS603" s="51"/>
      <c r="AT603" s="52"/>
      <c r="AU603" s="58"/>
      <c r="AV603" s="59"/>
      <c r="AW603" s="59"/>
      <c r="AX603" s="60"/>
    </row>
    <row r="604" spans="1:50" ht="24" customHeight="1" hidden="1">
      <c r="A604" s="46"/>
      <c r="B604" s="46"/>
      <c r="C604" s="47"/>
      <c r="D604" s="47"/>
      <c r="E604" s="47"/>
      <c r="F604" s="47"/>
      <c r="G604" s="47"/>
      <c r="H604" s="47"/>
      <c r="I604" s="47"/>
      <c r="J604" s="47"/>
      <c r="K604" s="47"/>
      <c r="L604" s="47"/>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56"/>
      <c r="AL604" s="57"/>
      <c r="AM604" s="57"/>
      <c r="AN604" s="57"/>
      <c r="AO604" s="57"/>
      <c r="AP604" s="57"/>
      <c r="AQ604" s="50"/>
      <c r="AR604" s="51"/>
      <c r="AS604" s="51"/>
      <c r="AT604" s="52"/>
      <c r="AU604" s="58"/>
      <c r="AV604" s="59"/>
      <c r="AW604" s="59"/>
      <c r="AX604" s="60"/>
    </row>
    <row r="605" spans="1:50" ht="24" customHeight="1" hidden="1">
      <c r="A605" s="46"/>
      <c r="B605" s="46"/>
      <c r="C605" s="47"/>
      <c r="D605" s="47"/>
      <c r="E605" s="47"/>
      <c r="F605" s="47"/>
      <c r="G605" s="47"/>
      <c r="H605" s="47"/>
      <c r="I605" s="47"/>
      <c r="J605" s="47"/>
      <c r="K605" s="47"/>
      <c r="L605" s="47"/>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56"/>
      <c r="AL605" s="57"/>
      <c r="AM605" s="57"/>
      <c r="AN605" s="57"/>
      <c r="AO605" s="57"/>
      <c r="AP605" s="57"/>
      <c r="AQ605" s="50"/>
      <c r="AR605" s="51"/>
      <c r="AS605" s="51"/>
      <c r="AT605" s="52"/>
      <c r="AU605" s="58"/>
      <c r="AV605" s="59"/>
      <c r="AW605" s="59"/>
      <c r="AX605" s="60"/>
    </row>
    <row r="606" spans="1:50" ht="24" customHeight="1" hidden="1">
      <c r="A606" s="46"/>
      <c r="B606" s="46"/>
      <c r="C606" s="47"/>
      <c r="D606" s="47"/>
      <c r="E606" s="47"/>
      <c r="F606" s="47"/>
      <c r="G606" s="47"/>
      <c r="H606" s="47"/>
      <c r="I606" s="47"/>
      <c r="J606" s="47"/>
      <c r="K606" s="47"/>
      <c r="L606" s="47"/>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56"/>
      <c r="AL606" s="57"/>
      <c r="AM606" s="57"/>
      <c r="AN606" s="57"/>
      <c r="AO606" s="57"/>
      <c r="AP606" s="57"/>
      <c r="AQ606" s="50"/>
      <c r="AR606" s="51"/>
      <c r="AS606" s="51"/>
      <c r="AT606" s="52"/>
      <c r="AU606" s="58"/>
      <c r="AV606" s="59"/>
      <c r="AW606" s="59"/>
      <c r="AX606" s="60"/>
    </row>
    <row r="607" spans="1:50" ht="24" customHeight="1" hidden="1">
      <c r="A607" s="46"/>
      <c r="B607" s="46"/>
      <c r="C607" s="47"/>
      <c r="D607" s="47"/>
      <c r="E607" s="47"/>
      <c r="F607" s="47"/>
      <c r="G607" s="47"/>
      <c r="H607" s="47"/>
      <c r="I607" s="47"/>
      <c r="J607" s="47"/>
      <c r="K607" s="47"/>
      <c r="L607" s="47"/>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9"/>
      <c r="AL607" s="48"/>
      <c r="AM607" s="48"/>
      <c r="AN607" s="48"/>
      <c r="AO607" s="48"/>
      <c r="AP607" s="48"/>
      <c r="AQ607" s="50"/>
      <c r="AR607" s="51"/>
      <c r="AS607" s="51"/>
      <c r="AT607" s="52"/>
      <c r="AU607" s="50"/>
      <c r="AV607" s="51"/>
      <c r="AW607" s="51"/>
      <c r="AX607" s="52"/>
    </row>
    <row r="608" spans="1:50" ht="24" customHeight="1" hidden="1">
      <c r="A608" s="46"/>
      <c r="B608" s="46"/>
      <c r="C608" s="47"/>
      <c r="D608" s="47"/>
      <c r="E608" s="47"/>
      <c r="F608" s="47"/>
      <c r="G608" s="47"/>
      <c r="H608" s="47"/>
      <c r="I608" s="47"/>
      <c r="J608" s="47"/>
      <c r="K608" s="47"/>
      <c r="L608" s="47"/>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9"/>
      <c r="AL608" s="48"/>
      <c r="AM608" s="48"/>
      <c r="AN608" s="48"/>
      <c r="AO608" s="48"/>
      <c r="AP608" s="48"/>
      <c r="AQ608" s="50"/>
      <c r="AR608" s="51"/>
      <c r="AS608" s="51"/>
      <c r="AT608" s="52"/>
      <c r="AU608" s="50"/>
      <c r="AV608" s="51"/>
      <c r="AW608" s="51"/>
      <c r="AX608" s="52"/>
    </row>
    <row r="609" spans="1:50" ht="24" customHeight="1" hidden="1">
      <c r="A609" s="46"/>
      <c r="B609" s="46"/>
      <c r="C609" s="47"/>
      <c r="D609" s="47"/>
      <c r="E609" s="47"/>
      <c r="F609" s="47"/>
      <c r="G609" s="47"/>
      <c r="H609" s="47"/>
      <c r="I609" s="47"/>
      <c r="J609" s="47"/>
      <c r="K609" s="47"/>
      <c r="L609" s="47"/>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9"/>
      <c r="AL609" s="48"/>
      <c r="AM609" s="48"/>
      <c r="AN609" s="48"/>
      <c r="AO609" s="48"/>
      <c r="AP609" s="48"/>
      <c r="AQ609" s="50"/>
      <c r="AR609" s="51"/>
      <c r="AS609" s="51"/>
      <c r="AT609" s="52"/>
      <c r="AU609" s="50"/>
      <c r="AV609" s="51"/>
      <c r="AW609" s="51"/>
      <c r="AX609" s="52"/>
    </row>
    <row r="610" spans="1:50" ht="24" customHeight="1" hidden="1">
      <c r="A610" s="46"/>
      <c r="B610" s="46"/>
      <c r="C610" s="47"/>
      <c r="D610" s="47"/>
      <c r="E610" s="47"/>
      <c r="F610" s="47"/>
      <c r="G610" s="47"/>
      <c r="H610" s="47"/>
      <c r="I610" s="47"/>
      <c r="J610" s="47"/>
      <c r="K610" s="47"/>
      <c r="L610" s="47"/>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9"/>
      <c r="AL610" s="48"/>
      <c r="AM610" s="48"/>
      <c r="AN610" s="48"/>
      <c r="AO610" s="48"/>
      <c r="AP610" s="48"/>
      <c r="AQ610" s="50"/>
      <c r="AR610" s="51"/>
      <c r="AS610" s="51"/>
      <c r="AT610" s="52"/>
      <c r="AU610" s="50"/>
      <c r="AV610" s="51"/>
      <c r="AW610" s="51"/>
      <c r="AX610" s="52"/>
    </row>
    <row r="611" spans="1:50" ht="24" customHeight="1" hidden="1">
      <c r="A611" s="46"/>
      <c r="B611" s="46"/>
      <c r="C611" s="47"/>
      <c r="D611" s="47"/>
      <c r="E611" s="47"/>
      <c r="F611" s="47"/>
      <c r="G611" s="47"/>
      <c r="H611" s="47"/>
      <c r="I611" s="47"/>
      <c r="J611" s="47"/>
      <c r="K611" s="47"/>
      <c r="L611" s="47"/>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56"/>
      <c r="AL611" s="57"/>
      <c r="AM611" s="57"/>
      <c r="AN611" s="57"/>
      <c r="AO611" s="57"/>
      <c r="AP611" s="57"/>
      <c r="AQ611" s="50"/>
      <c r="AR611" s="51"/>
      <c r="AS611" s="51"/>
      <c r="AT611" s="52"/>
      <c r="AU611" s="58"/>
      <c r="AV611" s="59"/>
      <c r="AW611" s="59"/>
      <c r="AX611" s="60"/>
    </row>
    <row r="612" spans="1:50" ht="24" customHeight="1" hidden="1">
      <c r="A612" s="46"/>
      <c r="B612" s="46"/>
      <c r="C612" s="47"/>
      <c r="D612" s="47"/>
      <c r="E612" s="47"/>
      <c r="F612" s="47"/>
      <c r="G612" s="47"/>
      <c r="H612" s="47"/>
      <c r="I612" s="47"/>
      <c r="J612" s="47"/>
      <c r="K612" s="47"/>
      <c r="L612" s="47"/>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56"/>
      <c r="AL612" s="57"/>
      <c r="AM612" s="57"/>
      <c r="AN612" s="57"/>
      <c r="AO612" s="57"/>
      <c r="AP612" s="57"/>
      <c r="AQ612" s="50"/>
      <c r="AR612" s="51"/>
      <c r="AS612" s="51"/>
      <c r="AT612" s="52"/>
      <c r="AU612" s="58"/>
      <c r="AV612" s="59"/>
      <c r="AW612" s="59"/>
      <c r="AX612" s="60"/>
    </row>
    <row r="613" spans="1:50" ht="24" customHeight="1" hidden="1">
      <c r="A613" s="46"/>
      <c r="B613" s="46"/>
      <c r="C613" s="47"/>
      <c r="D613" s="47"/>
      <c r="E613" s="47"/>
      <c r="F613" s="47"/>
      <c r="G613" s="47"/>
      <c r="H613" s="47"/>
      <c r="I613" s="47"/>
      <c r="J613" s="47"/>
      <c r="K613" s="47"/>
      <c r="L613" s="47"/>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56"/>
      <c r="AL613" s="57"/>
      <c r="AM613" s="57"/>
      <c r="AN613" s="57"/>
      <c r="AO613" s="57"/>
      <c r="AP613" s="57"/>
      <c r="AQ613" s="50"/>
      <c r="AR613" s="51"/>
      <c r="AS613" s="51"/>
      <c r="AT613" s="52"/>
      <c r="AU613" s="58"/>
      <c r="AV613" s="59"/>
      <c r="AW613" s="59"/>
      <c r="AX613" s="60"/>
    </row>
    <row r="614" spans="1:50" ht="24" customHeight="1" hidden="1">
      <c r="A614" s="46"/>
      <c r="B614" s="46"/>
      <c r="C614" s="47"/>
      <c r="D614" s="47"/>
      <c r="E614" s="47"/>
      <c r="F614" s="47"/>
      <c r="G614" s="47"/>
      <c r="H614" s="47"/>
      <c r="I614" s="47"/>
      <c r="J614" s="47"/>
      <c r="K614" s="47"/>
      <c r="L614" s="47"/>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56"/>
      <c r="AL614" s="57"/>
      <c r="AM614" s="57"/>
      <c r="AN614" s="57"/>
      <c r="AO614" s="57"/>
      <c r="AP614" s="57"/>
      <c r="AQ614" s="50"/>
      <c r="AR614" s="51"/>
      <c r="AS614" s="51"/>
      <c r="AT614" s="52"/>
      <c r="AU614" s="58"/>
      <c r="AV614" s="59"/>
      <c r="AW614" s="59"/>
      <c r="AX614" s="60"/>
    </row>
    <row r="615" spans="1:50" ht="24" customHeight="1" hidden="1">
      <c r="A615" s="46"/>
      <c r="B615" s="46"/>
      <c r="C615" s="47"/>
      <c r="D615" s="47"/>
      <c r="E615" s="47"/>
      <c r="F615" s="47"/>
      <c r="G615" s="47"/>
      <c r="H615" s="47"/>
      <c r="I615" s="47"/>
      <c r="J615" s="47"/>
      <c r="K615" s="47"/>
      <c r="L615" s="47"/>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56"/>
      <c r="AL615" s="57"/>
      <c r="AM615" s="57"/>
      <c r="AN615" s="57"/>
      <c r="AO615" s="57"/>
      <c r="AP615" s="57"/>
      <c r="AQ615" s="50"/>
      <c r="AR615" s="51"/>
      <c r="AS615" s="51"/>
      <c r="AT615" s="52"/>
      <c r="AU615" s="58"/>
      <c r="AV615" s="59"/>
      <c r="AW615" s="59"/>
      <c r="AX615" s="60"/>
    </row>
    <row r="616" spans="1:50" ht="24" customHeight="1" hidden="1">
      <c r="A616" s="46"/>
      <c r="B616" s="46"/>
      <c r="C616" s="47"/>
      <c r="D616" s="47"/>
      <c r="E616" s="47"/>
      <c r="F616" s="47"/>
      <c r="G616" s="47"/>
      <c r="H616" s="47"/>
      <c r="I616" s="47"/>
      <c r="J616" s="47"/>
      <c r="K616" s="47"/>
      <c r="L616" s="47"/>
      <c r="M616" s="53"/>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5"/>
      <c r="AK616" s="56"/>
      <c r="AL616" s="57"/>
      <c r="AM616" s="57"/>
      <c r="AN616" s="57"/>
      <c r="AO616" s="57"/>
      <c r="AP616" s="57"/>
      <c r="AQ616" s="50"/>
      <c r="AR616" s="51"/>
      <c r="AS616" s="51"/>
      <c r="AT616" s="52"/>
      <c r="AU616" s="58"/>
      <c r="AV616" s="59"/>
      <c r="AW616" s="59"/>
      <c r="AX616" s="60"/>
    </row>
    <row r="617" spans="1:50" ht="24" customHeight="1" hidden="1">
      <c r="A617" s="46"/>
      <c r="B617" s="46"/>
      <c r="C617" s="47"/>
      <c r="D617" s="47"/>
      <c r="E617" s="47"/>
      <c r="F617" s="47"/>
      <c r="G617" s="47"/>
      <c r="H617" s="47"/>
      <c r="I617" s="47"/>
      <c r="J617" s="47"/>
      <c r="K617" s="47"/>
      <c r="L617" s="47"/>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9"/>
      <c r="AL617" s="48"/>
      <c r="AM617" s="48"/>
      <c r="AN617" s="48"/>
      <c r="AO617" s="48"/>
      <c r="AP617" s="48"/>
      <c r="AQ617" s="50"/>
      <c r="AR617" s="51"/>
      <c r="AS617" s="51"/>
      <c r="AT617" s="52"/>
      <c r="AU617" s="50"/>
      <c r="AV617" s="51"/>
      <c r="AW617" s="51"/>
      <c r="AX617" s="52"/>
    </row>
    <row r="618" spans="1:50" ht="24" customHeight="1" hidden="1">
      <c r="A618" s="46"/>
      <c r="B618" s="46"/>
      <c r="C618" s="47"/>
      <c r="D618" s="47"/>
      <c r="E618" s="47"/>
      <c r="F618" s="47"/>
      <c r="G618" s="47"/>
      <c r="H618" s="47"/>
      <c r="I618" s="47"/>
      <c r="J618" s="47"/>
      <c r="K618" s="47"/>
      <c r="L618" s="47"/>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9"/>
      <c r="AL618" s="48"/>
      <c r="AM618" s="48"/>
      <c r="AN618" s="48"/>
      <c r="AO618" s="48"/>
      <c r="AP618" s="48"/>
      <c r="AQ618" s="50"/>
      <c r="AR618" s="51"/>
      <c r="AS618" s="51"/>
      <c r="AT618" s="52"/>
      <c r="AU618" s="50"/>
      <c r="AV618" s="51"/>
      <c r="AW618" s="51"/>
      <c r="AX618" s="52"/>
    </row>
    <row r="619" spans="1:50" ht="24" customHeight="1" hidden="1">
      <c r="A619" s="46"/>
      <c r="B619" s="46"/>
      <c r="C619" s="47"/>
      <c r="D619" s="47"/>
      <c r="E619" s="47"/>
      <c r="F619" s="47"/>
      <c r="G619" s="47"/>
      <c r="H619" s="47"/>
      <c r="I619" s="47"/>
      <c r="J619" s="47"/>
      <c r="K619" s="47"/>
      <c r="L619" s="47"/>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9"/>
      <c r="AL619" s="48"/>
      <c r="AM619" s="48"/>
      <c r="AN619" s="48"/>
      <c r="AO619" s="48"/>
      <c r="AP619" s="48"/>
      <c r="AQ619" s="50"/>
      <c r="AR619" s="51"/>
      <c r="AS619" s="51"/>
      <c r="AT619" s="52"/>
      <c r="AU619" s="50"/>
      <c r="AV619" s="51"/>
      <c r="AW619" s="51"/>
      <c r="AX619" s="52"/>
    </row>
    <row r="620" spans="1:50" ht="24" customHeight="1" hidden="1">
      <c r="A620" s="46"/>
      <c r="B620" s="46"/>
      <c r="C620" s="47"/>
      <c r="D620" s="47"/>
      <c r="E620" s="47"/>
      <c r="F620" s="47"/>
      <c r="G620" s="47"/>
      <c r="H620" s="47"/>
      <c r="I620" s="47"/>
      <c r="J620" s="47"/>
      <c r="K620" s="47"/>
      <c r="L620" s="47"/>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9"/>
      <c r="AL620" s="48"/>
      <c r="AM620" s="48"/>
      <c r="AN620" s="48"/>
      <c r="AO620" s="48"/>
      <c r="AP620" s="48"/>
      <c r="AQ620" s="50"/>
      <c r="AR620" s="51"/>
      <c r="AS620" s="51"/>
      <c r="AT620" s="52"/>
      <c r="AU620" s="50"/>
      <c r="AV620" s="51"/>
      <c r="AW620" s="51"/>
      <c r="AX620" s="52"/>
    </row>
    <row r="621" spans="1:50" ht="24" customHeight="1" hidden="1">
      <c r="A621" s="46"/>
      <c r="B621" s="46"/>
      <c r="C621" s="47"/>
      <c r="D621" s="47"/>
      <c r="E621" s="47"/>
      <c r="F621" s="47"/>
      <c r="G621" s="47"/>
      <c r="H621" s="47"/>
      <c r="I621" s="47"/>
      <c r="J621" s="47"/>
      <c r="K621" s="47"/>
      <c r="L621" s="47"/>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56"/>
      <c r="AL621" s="57"/>
      <c r="AM621" s="57"/>
      <c r="AN621" s="57"/>
      <c r="AO621" s="57"/>
      <c r="AP621" s="57"/>
      <c r="AQ621" s="50"/>
      <c r="AR621" s="51"/>
      <c r="AS621" s="51"/>
      <c r="AT621" s="52"/>
      <c r="AU621" s="58"/>
      <c r="AV621" s="59"/>
      <c r="AW621" s="59"/>
      <c r="AX621" s="60"/>
    </row>
    <row r="622" spans="1:50" ht="24" customHeight="1" hidden="1">
      <c r="A622" s="46"/>
      <c r="B622" s="46"/>
      <c r="C622" s="47"/>
      <c r="D622" s="47"/>
      <c r="E622" s="47"/>
      <c r="F622" s="47"/>
      <c r="G622" s="47"/>
      <c r="H622" s="47"/>
      <c r="I622" s="47"/>
      <c r="J622" s="47"/>
      <c r="K622" s="47"/>
      <c r="L622" s="47"/>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56"/>
      <c r="AL622" s="57"/>
      <c r="AM622" s="57"/>
      <c r="AN622" s="57"/>
      <c r="AO622" s="57"/>
      <c r="AP622" s="57"/>
      <c r="AQ622" s="50"/>
      <c r="AR622" s="51"/>
      <c r="AS622" s="51"/>
      <c r="AT622" s="52"/>
      <c r="AU622" s="58"/>
      <c r="AV622" s="59"/>
      <c r="AW622" s="59"/>
      <c r="AX622" s="60"/>
    </row>
    <row r="623" spans="1:50" ht="24" customHeight="1" hidden="1">
      <c r="A623" s="46"/>
      <c r="B623" s="46"/>
      <c r="C623" s="47"/>
      <c r="D623" s="47"/>
      <c r="E623" s="47"/>
      <c r="F623" s="47"/>
      <c r="G623" s="47"/>
      <c r="H623" s="47"/>
      <c r="I623" s="47"/>
      <c r="J623" s="47"/>
      <c r="K623" s="47"/>
      <c r="L623" s="47"/>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56"/>
      <c r="AL623" s="57"/>
      <c r="AM623" s="57"/>
      <c r="AN623" s="57"/>
      <c r="AO623" s="57"/>
      <c r="AP623" s="57"/>
      <c r="AQ623" s="50"/>
      <c r="AR623" s="51"/>
      <c r="AS623" s="51"/>
      <c r="AT623" s="52"/>
      <c r="AU623" s="58"/>
      <c r="AV623" s="59"/>
      <c r="AW623" s="59"/>
      <c r="AX623" s="60"/>
    </row>
    <row r="624" spans="1:50" ht="24" customHeight="1" hidden="1">
      <c r="A624" s="46"/>
      <c r="B624" s="46"/>
      <c r="C624" s="47"/>
      <c r="D624" s="47"/>
      <c r="E624" s="47"/>
      <c r="F624" s="47"/>
      <c r="G624" s="47"/>
      <c r="H624" s="47"/>
      <c r="I624" s="47"/>
      <c r="J624" s="47"/>
      <c r="K624" s="47"/>
      <c r="L624" s="47"/>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56"/>
      <c r="AL624" s="57"/>
      <c r="AM624" s="57"/>
      <c r="AN624" s="57"/>
      <c r="AO624" s="57"/>
      <c r="AP624" s="57"/>
      <c r="AQ624" s="50"/>
      <c r="AR624" s="51"/>
      <c r="AS624" s="51"/>
      <c r="AT624" s="52"/>
      <c r="AU624" s="58"/>
      <c r="AV624" s="59"/>
      <c r="AW624" s="59"/>
      <c r="AX624" s="60"/>
    </row>
    <row r="625" spans="1:50" ht="24" customHeight="1" hidden="1">
      <c r="A625" s="46"/>
      <c r="B625" s="46"/>
      <c r="C625" s="47"/>
      <c r="D625" s="47"/>
      <c r="E625" s="47"/>
      <c r="F625" s="47"/>
      <c r="G625" s="47"/>
      <c r="H625" s="47"/>
      <c r="I625" s="47"/>
      <c r="J625" s="47"/>
      <c r="K625" s="47"/>
      <c r="L625" s="47"/>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56"/>
      <c r="AL625" s="57"/>
      <c r="AM625" s="57"/>
      <c r="AN625" s="57"/>
      <c r="AO625" s="57"/>
      <c r="AP625" s="57"/>
      <c r="AQ625" s="50"/>
      <c r="AR625" s="51"/>
      <c r="AS625" s="51"/>
      <c r="AT625" s="52"/>
      <c r="AU625" s="58"/>
      <c r="AV625" s="59"/>
      <c r="AW625" s="59"/>
      <c r="AX625" s="60"/>
    </row>
    <row r="626" spans="1:50" ht="24" customHeight="1" hidden="1">
      <c r="A626" s="46"/>
      <c r="B626" s="46"/>
      <c r="C626" s="47"/>
      <c r="D626" s="47"/>
      <c r="E626" s="47"/>
      <c r="F626" s="47"/>
      <c r="G626" s="47"/>
      <c r="H626" s="47"/>
      <c r="I626" s="47"/>
      <c r="J626" s="47"/>
      <c r="K626" s="47"/>
      <c r="L626" s="47"/>
      <c r="M626" s="53"/>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5"/>
      <c r="AK626" s="56"/>
      <c r="AL626" s="57"/>
      <c r="AM626" s="57"/>
      <c r="AN626" s="57"/>
      <c r="AO626" s="57"/>
      <c r="AP626" s="57"/>
      <c r="AQ626" s="50"/>
      <c r="AR626" s="51"/>
      <c r="AS626" s="51"/>
      <c r="AT626" s="52"/>
      <c r="AU626" s="58"/>
      <c r="AV626" s="59"/>
      <c r="AW626" s="59"/>
      <c r="AX626" s="60"/>
    </row>
    <row r="627" spans="1:50" ht="24" customHeight="1" hidden="1">
      <c r="A627" s="46"/>
      <c r="B627" s="46"/>
      <c r="C627" s="47"/>
      <c r="D627" s="47"/>
      <c r="E627" s="47"/>
      <c r="F627" s="47"/>
      <c r="G627" s="47"/>
      <c r="H627" s="47"/>
      <c r="I627" s="47"/>
      <c r="J627" s="47"/>
      <c r="K627" s="47"/>
      <c r="L627" s="47"/>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9"/>
      <c r="AL627" s="48"/>
      <c r="AM627" s="48"/>
      <c r="AN627" s="48"/>
      <c r="AO627" s="48"/>
      <c r="AP627" s="48"/>
      <c r="AQ627" s="50"/>
      <c r="AR627" s="51"/>
      <c r="AS627" s="51"/>
      <c r="AT627" s="52"/>
      <c r="AU627" s="50"/>
      <c r="AV627" s="51"/>
      <c r="AW627" s="51"/>
      <c r="AX627" s="52"/>
    </row>
    <row r="628" spans="1:50" ht="24" customHeight="1" hidden="1">
      <c r="A628" s="46"/>
      <c r="B628" s="46"/>
      <c r="C628" s="47"/>
      <c r="D628" s="47"/>
      <c r="E628" s="47"/>
      <c r="F628" s="47"/>
      <c r="G628" s="47"/>
      <c r="H628" s="47"/>
      <c r="I628" s="47"/>
      <c r="J628" s="47"/>
      <c r="K628" s="47"/>
      <c r="L628" s="47"/>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9"/>
      <c r="AL628" s="48"/>
      <c r="AM628" s="48"/>
      <c r="AN628" s="48"/>
      <c r="AO628" s="48"/>
      <c r="AP628" s="48"/>
      <c r="AQ628" s="50"/>
      <c r="AR628" s="51"/>
      <c r="AS628" s="51"/>
      <c r="AT628" s="52"/>
      <c r="AU628" s="50"/>
      <c r="AV628" s="51"/>
      <c r="AW628" s="51"/>
      <c r="AX628" s="52"/>
    </row>
    <row r="629" spans="1:50" ht="24" customHeight="1" hidden="1">
      <c r="A629" s="46"/>
      <c r="B629" s="46"/>
      <c r="C629" s="47"/>
      <c r="D629" s="47"/>
      <c r="E629" s="47"/>
      <c r="F629" s="47"/>
      <c r="G629" s="47"/>
      <c r="H629" s="47"/>
      <c r="I629" s="47"/>
      <c r="J629" s="47"/>
      <c r="K629" s="47"/>
      <c r="L629" s="47"/>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9"/>
      <c r="AL629" s="48"/>
      <c r="AM629" s="48"/>
      <c r="AN629" s="48"/>
      <c r="AO629" s="48"/>
      <c r="AP629" s="48"/>
      <c r="AQ629" s="50"/>
      <c r="AR629" s="51"/>
      <c r="AS629" s="51"/>
      <c r="AT629" s="52"/>
      <c r="AU629" s="50"/>
      <c r="AV629" s="51"/>
      <c r="AW629" s="51"/>
      <c r="AX629" s="52"/>
    </row>
    <row r="630" spans="1:50" ht="24" customHeight="1" hidden="1">
      <c r="A630" s="46"/>
      <c r="B630" s="46"/>
      <c r="C630" s="47"/>
      <c r="D630" s="47"/>
      <c r="E630" s="47"/>
      <c r="F630" s="47"/>
      <c r="G630" s="47"/>
      <c r="H630" s="47"/>
      <c r="I630" s="47"/>
      <c r="J630" s="47"/>
      <c r="K630" s="47"/>
      <c r="L630" s="47"/>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9"/>
      <c r="AL630" s="48"/>
      <c r="AM630" s="48"/>
      <c r="AN630" s="48"/>
      <c r="AO630" s="48"/>
      <c r="AP630" s="48"/>
      <c r="AQ630" s="50"/>
      <c r="AR630" s="51"/>
      <c r="AS630" s="51"/>
      <c r="AT630" s="52"/>
      <c r="AU630" s="50"/>
      <c r="AV630" s="51"/>
      <c r="AW630" s="51"/>
      <c r="AX630" s="52"/>
    </row>
    <row r="631" ht="13.5" hidden="1"/>
    <row r="632" ht="13.5">
      <c r="B632" s="1" t="s">
        <v>125</v>
      </c>
    </row>
    <row r="633" spans="1:50" ht="34.5" customHeight="1">
      <c r="A633" s="46"/>
      <c r="B633" s="46"/>
      <c r="C633" s="63" t="s">
        <v>302</v>
      </c>
      <c r="D633" s="63"/>
      <c r="E633" s="63"/>
      <c r="F633" s="63"/>
      <c r="G633" s="63"/>
      <c r="H633" s="63"/>
      <c r="I633" s="63"/>
      <c r="J633" s="63"/>
      <c r="K633" s="63"/>
      <c r="L633" s="63"/>
      <c r="M633" s="63" t="s">
        <v>303</v>
      </c>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4" t="s">
        <v>304</v>
      </c>
      <c r="AL633" s="63"/>
      <c r="AM633" s="63"/>
      <c r="AN633" s="63"/>
      <c r="AO633" s="63"/>
      <c r="AP633" s="63"/>
      <c r="AQ633" s="65" t="s">
        <v>20</v>
      </c>
      <c r="AR633" s="66"/>
      <c r="AS633" s="66"/>
      <c r="AT633" s="67"/>
      <c r="AU633" s="65" t="s">
        <v>21</v>
      </c>
      <c r="AV633" s="66"/>
      <c r="AW633" s="66"/>
      <c r="AX633" s="68"/>
    </row>
    <row r="634" spans="1:50" ht="24" customHeight="1">
      <c r="A634" s="46">
        <v>1</v>
      </c>
      <c r="B634" s="46">
        <v>1</v>
      </c>
      <c r="C634" s="48" t="s">
        <v>368</v>
      </c>
      <c r="D634" s="48"/>
      <c r="E634" s="48"/>
      <c r="F634" s="48"/>
      <c r="G634" s="48"/>
      <c r="H634" s="48"/>
      <c r="I634" s="48"/>
      <c r="J634" s="48"/>
      <c r="K634" s="48"/>
      <c r="L634" s="48"/>
      <c r="M634" s="48" t="s">
        <v>369</v>
      </c>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56">
        <v>18</v>
      </c>
      <c r="AL634" s="57"/>
      <c r="AM634" s="57"/>
      <c r="AN634" s="57"/>
      <c r="AO634" s="57"/>
      <c r="AP634" s="57"/>
      <c r="AQ634" s="50">
        <v>7</v>
      </c>
      <c r="AR634" s="51"/>
      <c r="AS634" s="51"/>
      <c r="AT634" s="52"/>
      <c r="AU634" s="58" t="s">
        <v>307</v>
      </c>
      <c r="AV634" s="59"/>
      <c r="AW634" s="59"/>
      <c r="AX634" s="60"/>
    </row>
    <row r="635" spans="1:50" ht="24" customHeight="1">
      <c r="A635" s="46">
        <v>2</v>
      </c>
      <c r="B635" s="46">
        <v>1</v>
      </c>
      <c r="C635" s="48" t="s">
        <v>370</v>
      </c>
      <c r="D635" s="48"/>
      <c r="E635" s="48"/>
      <c r="F635" s="48"/>
      <c r="G635" s="48"/>
      <c r="H635" s="48"/>
      <c r="I635" s="48"/>
      <c r="J635" s="48"/>
      <c r="K635" s="48"/>
      <c r="L635" s="48"/>
      <c r="M635" s="48" t="s">
        <v>371</v>
      </c>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9">
        <v>6</v>
      </c>
      <c r="AL635" s="48"/>
      <c r="AM635" s="48"/>
      <c r="AN635" s="48"/>
      <c r="AO635" s="48"/>
      <c r="AP635" s="48"/>
      <c r="AQ635" s="50">
        <v>3</v>
      </c>
      <c r="AR635" s="51"/>
      <c r="AS635" s="51"/>
      <c r="AT635" s="52"/>
      <c r="AU635" s="58" t="s">
        <v>307</v>
      </c>
      <c r="AV635" s="59"/>
      <c r="AW635" s="59"/>
      <c r="AX635" s="60"/>
    </row>
    <row r="636" spans="1:50" ht="24" customHeight="1">
      <c r="A636" s="46">
        <v>3</v>
      </c>
      <c r="B636" s="46">
        <v>1</v>
      </c>
      <c r="C636" s="252" t="s">
        <v>372</v>
      </c>
      <c r="D636" s="253"/>
      <c r="E636" s="253"/>
      <c r="F636" s="253"/>
      <c r="G636" s="253"/>
      <c r="H636" s="253"/>
      <c r="I636" s="253"/>
      <c r="J636" s="253"/>
      <c r="K636" s="253"/>
      <c r="L636" s="254"/>
      <c r="M636" s="48" t="s">
        <v>371</v>
      </c>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9">
        <v>2</v>
      </c>
      <c r="AL636" s="48"/>
      <c r="AM636" s="48"/>
      <c r="AN636" s="48"/>
      <c r="AO636" s="48"/>
      <c r="AP636" s="48"/>
      <c r="AQ636" s="50">
        <v>5</v>
      </c>
      <c r="AR636" s="51"/>
      <c r="AS636" s="51"/>
      <c r="AT636" s="52"/>
      <c r="AU636" s="58" t="s">
        <v>307</v>
      </c>
      <c r="AV636" s="59"/>
      <c r="AW636" s="59"/>
      <c r="AX636" s="60"/>
    </row>
    <row r="637" spans="1:50" ht="24" customHeight="1" hidden="1">
      <c r="A637" s="46"/>
      <c r="B637" s="46"/>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9"/>
      <c r="AL637" s="48"/>
      <c r="AM637" s="48"/>
      <c r="AN637" s="48"/>
      <c r="AO637" s="48"/>
      <c r="AP637" s="48"/>
      <c r="AQ637" s="50"/>
      <c r="AR637" s="51"/>
      <c r="AS637" s="51"/>
      <c r="AT637" s="52"/>
      <c r="AU637" s="50"/>
      <c r="AV637" s="51"/>
      <c r="AW637" s="51"/>
      <c r="AX637" s="52"/>
    </row>
    <row r="638" spans="1:50" ht="24" customHeight="1" hidden="1">
      <c r="A638" s="46"/>
      <c r="B638" s="46"/>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9"/>
      <c r="AL638" s="48"/>
      <c r="AM638" s="48"/>
      <c r="AN638" s="48"/>
      <c r="AO638" s="48"/>
      <c r="AP638" s="48"/>
      <c r="AQ638" s="50"/>
      <c r="AR638" s="51"/>
      <c r="AS638" s="51"/>
      <c r="AT638" s="52"/>
      <c r="AU638" s="50"/>
      <c r="AV638" s="51"/>
      <c r="AW638" s="51"/>
      <c r="AX638" s="52"/>
    </row>
    <row r="639" spans="1:50" ht="24" customHeight="1" hidden="1">
      <c r="A639" s="46"/>
      <c r="B639" s="46"/>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9"/>
      <c r="AL639" s="48"/>
      <c r="AM639" s="48"/>
      <c r="AN639" s="48"/>
      <c r="AO639" s="48"/>
      <c r="AP639" s="48"/>
      <c r="AQ639" s="50"/>
      <c r="AR639" s="51"/>
      <c r="AS639" s="51"/>
      <c r="AT639" s="52"/>
      <c r="AU639" s="50"/>
      <c r="AV639" s="51"/>
      <c r="AW639" s="51"/>
      <c r="AX639" s="52"/>
    </row>
    <row r="640" spans="1:50" ht="24" customHeight="1" hidden="1">
      <c r="A640" s="46"/>
      <c r="B640" s="46"/>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9"/>
      <c r="AL640" s="48"/>
      <c r="AM640" s="48"/>
      <c r="AN640" s="48"/>
      <c r="AO640" s="48"/>
      <c r="AP640" s="48"/>
      <c r="AQ640" s="50"/>
      <c r="AR640" s="51"/>
      <c r="AS640" s="51"/>
      <c r="AT640" s="52"/>
      <c r="AU640" s="50"/>
      <c r="AV640" s="51"/>
      <c r="AW640" s="51"/>
      <c r="AX640" s="52"/>
    </row>
    <row r="641" spans="1:50" ht="24" customHeight="1" hidden="1">
      <c r="A641" s="46"/>
      <c r="B641" s="46"/>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9"/>
      <c r="AL641" s="48"/>
      <c r="AM641" s="48"/>
      <c r="AN641" s="48"/>
      <c r="AO641" s="48"/>
      <c r="AP641" s="48"/>
      <c r="AQ641" s="50"/>
      <c r="AR641" s="51"/>
      <c r="AS641" s="51"/>
      <c r="AT641" s="52"/>
      <c r="AU641" s="50"/>
      <c r="AV641" s="51"/>
      <c r="AW641" s="51"/>
      <c r="AX641" s="52"/>
    </row>
    <row r="642" spans="1:50" ht="24" customHeight="1" hidden="1">
      <c r="A642" s="46"/>
      <c r="B642" s="46"/>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9"/>
      <c r="AL642" s="48"/>
      <c r="AM642" s="48"/>
      <c r="AN642" s="48"/>
      <c r="AO642" s="48"/>
      <c r="AP642" s="48"/>
      <c r="AQ642" s="50"/>
      <c r="AR642" s="51"/>
      <c r="AS642" s="51"/>
      <c r="AT642" s="52"/>
      <c r="AU642" s="50"/>
      <c r="AV642" s="51"/>
      <c r="AW642" s="51"/>
      <c r="AX642" s="52"/>
    </row>
    <row r="643" spans="1:50" ht="24" customHeight="1" hidden="1">
      <c r="A643" s="46"/>
      <c r="B643" s="46"/>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9"/>
      <c r="AL643" s="48"/>
      <c r="AM643" s="48"/>
      <c r="AN643" s="48"/>
      <c r="AO643" s="48"/>
      <c r="AP643" s="48"/>
      <c r="AQ643" s="50"/>
      <c r="AR643" s="51"/>
      <c r="AS643" s="51"/>
      <c r="AT643" s="52"/>
      <c r="AU643" s="50"/>
      <c r="AV643" s="51"/>
      <c r="AW643" s="51"/>
      <c r="AX643" s="52"/>
    </row>
    <row r="644" spans="1:50" ht="24" customHeight="1" hidden="1">
      <c r="A644" s="46"/>
      <c r="B644" s="46"/>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9"/>
      <c r="AL644" s="48"/>
      <c r="AM644" s="48"/>
      <c r="AN644" s="48"/>
      <c r="AO644" s="48"/>
      <c r="AP644" s="48"/>
      <c r="AQ644" s="50"/>
      <c r="AR644" s="51"/>
      <c r="AS644" s="51"/>
      <c r="AT644" s="52"/>
      <c r="AU644" s="50"/>
      <c r="AV644" s="51"/>
      <c r="AW644" s="51"/>
      <c r="AX644" s="52"/>
    </row>
    <row r="645" spans="1:50" ht="24" customHeight="1" hidden="1">
      <c r="A645" s="46"/>
      <c r="B645" s="46"/>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9"/>
      <c r="AL645" s="48"/>
      <c r="AM645" s="48"/>
      <c r="AN645" s="48"/>
      <c r="AO645" s="48"/>
      <c r="AP645" s="48"/>
      <c r="AQ645" s="50"/>
      <c r="AR645" s="51"/>
      <c r="AS645" s="51"/>
      <c r="AT645" s="52"/>
      <c r="AU645" s="50"/>
      <c r="AV645" s="51"/>
      <c r="AW645" s="51"/>
      <c r="AX645" s="52"/>
    </row>
    <row r="646" spans="1:50" ht="24" customHeight="1" hidden="1">
      <c r="A646" s="46"/>
      <c r="B646" s="46"/>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9"/>
      <c r="AL646" s="48"/>
      <c r="AM646" s="48"/>
      <c r="AN646" s="48"/>
      <c r="AO646" s="48"/>
      <c r="AP646" s="48"/>
      <c r="AQ646" s="50"/>
      <c r="AR646" s="51"/>
      <c r="AS646" s="51"/>
      <c r="AT646" s="52"/>
      <c r="AU646" s="50"/>
      <c r="AV646" s="51"/>
      <c r="AW646" s="51"/>
      <c r="AX646" s="52"/>
    </row>
    <row r="647" spans="1:50" ht="24" customHeight="1" hidden="1">
      <c r="A647" s="46"/>
      <c r="B647" s="46"/>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9"/>
      <c r="AL647" s="48"/>
      <c r="AM647" s="48"/>
      <c r="AN647" s="48"/>
      <c r="AO647" s="48"/>
      <c r="AP647" s="48"/>
      <c r="AQ647" s="50"/>
      <c r="AR647" s="51"/>
      <c r="AS647" s="51"/>
      <c r="AT647" s="52"/>
      <c r="AU647" s="50"/>
      <c r="AV647" s="51"/>
      <c r="AW647" s="51"/>
      <c r="AX647" s="52"/>
    </row>
    <row r="648" spans="1:50" ht="24" customHeight="1" hidden="1">
      <c r="A648" s="46"/>
      <c r="B648" s="46"/>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9"/>
      <c r="AL648" s="48"/>
      <c r="AM648" s="48"/>
      <c r="AN648" s="48"/>
      <c r="AO648" s="48"/>
      <c r="AP648" s="48"/>
      <c r="AQ648" s="50"/>
      <c r="AR648" s="51"/>
      <c r="AS648" s="51"/>
      <c r="AT648" s="52"/>
      <c r="AU648" s="50"/>
      <c r="AV648" s="51"/>
      <c r="AW648" s="51"/>
      <c r="AX648" s="52"/>
    </row>
    <row r="649" spans="1:50" ht="24" customHeight="1" hidden="1">
      <c r="A649" s="46"/>
      <c r="B649" s="46"/>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9"/>
      <c r="AL649" s="48"/>
      <c r="AM649" s="48"/>
      <c r="AN649" s="48"/>
      <c r="AO649" s="48"/>
      <c r="AP649" s="48"/>
      <c r="AQ649" s="50"/>
      <c r="AR649" s="51"/>
      <c r="AS649" s="51"/>
      <c r="AT649" s="52"/>
      <c r="AU649" s="50"/>
      <c r="AV649" s="51"/>
      <c r="AW649" s="51"/>
      <c r="AX649" s="52"/>
    </row>
    <row r="650" spans="1:50" ht="24" customHeight="1" hidden="1">
      <c r="A650" s="46"/>
      <c r="B650" s="46"/>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9"/>
      <c r="AL650" s="48"/>
      <c r="AM650" s="48"/>
      <c r="AN650" s="48"/>
      <c r="AO650" s="48"/>
      <c r="AP650" s="48"/>
      <c r="AQ650" s="50"/>
      <c r="AR650" s="51"/>
      <c r="AS650" s="51"/>
      <c r="AT650" s="52"/>
      <c r="AU650" s="50"/>
      <c r="AV650" s="51"/>
      <c r="AW650" s="51"/>
      <c r="AX650" s="52"/>
    </row>
    <row r="651" spans="1:50" ht="24" customHeight="1" hidden="1">
      <c r="A651" s="46"/>
      <c r="B651" s="46"/>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9"/>
      <c r="AL651" s="48"/>
      <c r="AM651" s="48"/>
      <c r="AN651" s="48"/>
      <c r="AO651" s="48"/>
      <c r="AP651" s="48"/>
      <c r="AQ651" s="50"/>
      <c r="AR651" s="51"/>
      <c r="AS651" s="51"/>
      <c r="AT651" s="52"/>
      <c r="AU651" s="50"/>
      <c r="AV651" s="51"/>
      <c r="AW651" s="51"/>
      <c r="AX651" s="52"/>
    </row>
    <row r="652" spans="1:50" ht="24" customHeight="1" hidden="1">
      <c r="A652" s="46"/>
      <c r="B652" s="46"/>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9"/>
      <c r="AL652" s="48"/>
      <c r="AM652" s="48"/>
      <c r="AN652" s="48"/>
      <c r="AO652" s="48"/>
      <c r="AP652" s="48"/>
      <c r="AQ652" s="50"/>
      <c r="AR652" s="51"/>
      <c r="AS652" s="51"/>
      <c r="AT652" s="52"/>
      <c r="AU652" s="50"/>
      <c r="AV652" s="51"/>
      <c r="AW652" s="51"/>
      <c r="AX652" s="52"/>
    </row>
    <row r="653" spans="1:50" ht="24" customHeight="1" hidden="1">
      <c r="A653" s="46"/>
      <c r="B653" s="46"/>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9"/>
      <c r="AL653" s="48"/>
      <c r="AM653" s="48"/>
      <c r="AN653" s="48"/>
      <c r="AO653" s="48"/>
      <c r="AP653" s="48"/>
      <c r="AQ653" s="50"/>
      <c r="AR653" s="51"/>
      <c r="AS653" s="51"/>
      <c r="AT653" s="52"/>
      <c r="AU653" s="50"/>
      <c r="AV653" s="51"/>
      <c r="AW653" s="51"/>
      <c r="AX653" s="52"/>
    </row>
    <row r="654" spans="1:50" ht="24" customHeight="1" hidden="1">
      <c r="A654" s="46"/>
      <c r="B654" s="46"/>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9"/>
      <c r="AL654" s="48"/>
      <c r="AM654" s="48"/>
      <c r="AN654" s="48"/>
      <c r="AO654" s="48"/>
      <c r="AP654" s="48"/>
      <c r="AQ654" s="50"/>
      <c r="AR654" s="51"/>
      <c r="AS654" s="51"/>
      <c r="AT654" s="52"/>
      <c r="AU654" s="50"/>
      <c r="AV654" s="51"/>
      <c r="AW654" s="51"/>
      <c r="AX654" s="52"/>
    </row>
    <row r="655" spans="1:50" ht="24" customHeight="1" hidden="1">
      <c r="A655" s="46"/>
      <c r="B655" s="46"/>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9"/>
      <c r="AL655" s="48"/>
      <c r="AM655" s="48"/>
      <c r="AN655" s="48"/>
      <c r="AO655" s="48"/>
      <c r="AP655" s="48"/>
      <c r="AQ655" s="50"/>
      <c r="AR655" s="51"/>
      <c r="AS655" s="51"/>
      <c r="AT655" s="52"/>
      <c r="AU655" s="50"/>
      <c r="AV655" s="51"/>
      <c r="AW655" s="51"/>
      <c r="AX655" s="52"/>
    </row>
    <row r="656" spans="1:50" ht="24" customHeight="1" hidden="1">
      <c r="A656" s="46"/>
      <c r="B656" s="46"/>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9"/>
      <c r="AL656" s="48"/>
      <c r="AM656" s="48"/>
      <c r="AN656" s="48"/>
      <c r="AO656" s="48"/>
      <c r="AP656" s="48"/>
      <c r="AQ656" s="50"/>
      <c r="AR656" s="51"/>
      <c r="AS656" s="51"/>
      <c r="AT656" s="52"/>
      <c r="AU656" s="50"/>
      <c r="AV656" s="51"/>
      <c r="AW656" s="51"/>
      <c r="AX656" s="52"/>
    </row>
    <row r="657" spans="1:50" ht="24" customHeight="1" hidden="1">
      <c r="A657" s="46"/>
      <c r="B657" s="46"/>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9"/>
      <c r="AL657" s="48"/>
      <c r="AM657" s="48"/>
      <c r="AN657" s="48"/>
      <c r="AO657" s="48"/>
      <c r="AP657" s="48"/>
      <c r="AQ657" s="50"/>
      <c r="AR657" s="51"/>
      <c r="AS657" s="51"/>
      <c r="AT657" s="52"/>
      <c r="AU657" s="50"/>
      <c r="AV657" s="51"/>
      <c r="AW657" s="51"/>
      <c r="AX657" s="52"/>
    </row>
    <row r="658" spans="1:50" ht="24" customHeight="1" hidden="1">
      <c r="A658" s="46"/>
      <c r="B658" s="46"/>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9"/>
      <c r="AL658" s="48"/>
      <c r="AM658" s="48"/>
      <c r="AN658" s="48"/>
      <c r="AO658" s="48"/>
      <c r="AP658" s="48"/>
      <c r="AQ658" s="50"/>
      <c r="AR658" s="51"/>
      <c r="AS658" s="51"/>
      <c r="AT658" s="52"/>
      <c r="AU658" s="50"/>
      <c r="AV658" s="51"/>
      <c r="AW658" s="51"/>
      <c r="AX658" s="52"/>
    </row>
    <row r="659" spans="1:50" ht="24" customHeight="1" hidden="1">
      <c r="A659" s="46"/>
      <c r="B659" s="46"/>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9"/>
      <c r="AL659" s="48"/>
      <c r="AM659" s="48"/>
      <c r="AN659" s="48"/>
      <c r="AO659" s="48"/>
      <c r="AP659" s="48"/>
      <c r="AQ659" s="50"/>
      <c r="AR659" s="51"/>
      <c r="AS659" s="51"/>
      <c r="AT659" s="52"/>
      <c r="AU659" s="50"/>
      <c r="AV659" s="51"/>
      <c r="AW659" s="51"/>
      <c r="AX659" s="52"/>
    </row>
    <row r="660" spans="1:50" ht="24" customHeight="1" hidden="1">
      <c r="A660" s="46"/>
      <c r="B660" s="46"/>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9"/>
      <c r="AL660" s="48"/>
      <c r="AM660" s="48"/>
      <c r="AN660" s="48"/>
      <c r="AO660" s="48"/>
      <c r="AP660" s="48"/>
      <c r="AQ660" s="50"/>
      <c r="AR660" s="51"/>
      <c r="AS660" s="51"/>
      <c r="AT660" s="52"/>
      <c r="AU660" s="50"/>
      <c r="AV660" s="51"/>
      <c r="AW660" s="51"/>
      <c r="AX660" s="52"/>
    </row>
    <row r="661" spans="1:50" ht="24" customHeight="1" hidden="1">
      <c r="A661" s="46"/>
      <c r="B661" s="46"/>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9"/>
      <c r="AL661" s="48"/>
      <c r="AM661" s="48"/>
      <c r="AN661" s="48"/>
      <c r="AO661" s="48"/>
      <c r="AP661" s="48"/>
      <c r="AQ661" s="50"/>
      <c r="AR661" s="51"/>
      <c r="AS661" s="51"/>
      <c r="AT661" s="52"/>
      <c r="AU661" s="50"/>
      <c r="AV661" s="51"/>
      <c r="AW661" s="51"/>
      <c r="AX661" s="52"/>
    </row>
    <row r="662" spans="1:50" ht="24" customHeight="1" hidden="1">
      <c r="A662" s="46"/>
      <c r="B662" s="46"/>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9"/>
      <c r="AL662" s="48"/>
      <c r="AM662" s="48"/>
      <c r="AN662" s="48"/>
      <c r="AO662" s="48"/>
      <c r="AP662" s="48"/>
      <c r="AQ662" s="50"/>
      <c r="AR662" s="51"/>
      <c r="AS662" s="51"/>
      <c r="AT662" s="52"/>
      <c r="AU662" s="50"/>
      <c r="AV662" s="51"/>
      <c r="AW662" s="51"/>
      <c r="AX662" s="52"/>
    </row>
    <row r="663" spans="1:50" ht="24" customHeight="1" hidden="1">
      <c r="A663" s="46"/>
      <c r="B663" s="46"/>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9"/>
      <c r="AL663" s="48"/>
      <c r="AM663" s="48"/>
      <c r="AN663" s="48"/>
      <c r="AO663" s="48"/>
      <c r="AP663" s="48"/>
      <c r="AQ663" s="50"/>
      <c r="AR663" s="51"/>
      <c r="AS663" s="51"/>
      <c r="AT663" s="52"/>
      <c r="AU663" s="50"/>
      <c r="AV663" s="51"/>
      <c r="AW663" s="51"/>
      <c r="AX663" s="52"/>
    </row>
    <row r="664" ht="13.5" hidden="1"/>
    <row r="665" ht="13.5" hidden="1">
      <c r="B665" s="1" t="s">
        <v>108</v>
      </c>
    </row>
    <row r="666" spans="1:50" ht="34.5" customHeight="1" hidden="1">
      <c r="A666" s="46"/>
      <c r="B666" s="46"/>
      <c r="C666" s="63" t="s">
        <v>302</v>
      </c>
      <c r="D666" s="63"/>
      <c r="E666" s="63"/>
      <c r="F666" s="63"/>
      <c r="G666" s="63"/>
      <c r="H666" s="63"/>
      <c r="I666" s="63"/>
      <c r="J666" s="63"/>
      <c r="K666" s="63"/>
      <c r="L666" s="63"/>
      <c r="M666" s="63" t="s">
        <v>303</v>
      </c>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4" t="s">
        <v>304</v>
      </c>
      <c r="AL666" s="63"/>
      <c r="AM666" s="63"/>
      <c r="AN666" s="63"/>
      <c r="AO666" s="63"/>
      <c r="AP666" s="63"/>
      <c r="AQ666" s="65" t="s">
        <v>20</v>
      </c>
      <c r="AR666" s="66"/>
      <c r="AS666" s="66"/>
      <c r="AT666" s="67"/>
      <c r="AU666" s="65" t="s">
        <v>21</v>
      </c>
      <c r="AV666" s="66"/>
      <c r="AW666" s="66"/>
      <c r="AX666" s="68"/>
    </row>
    <row r="667" spans="1:50" ht="24" customHeight="1" hidden="1">
      <c r="A667" s="46"/>
      <c r="B667" s="46"/>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9"/>
      <c r="AL667" s="48"/>
      <c r="AM667" s="48"/>
      <c r="AN667" s="48"/>
      <c r="AO667" s="48"/>
      <c r="AP667" s="48"/>
      <c r="AQ667" s="50"/>
      <c r="AR667" s="51"/>
      <c r="AS667" s="51"/>
      <c r="AT667" s="52"/>
      <c r="AU667" s="50"/>
      <c r="AV667" s="51"/>
      <c r="AW667" s="51"/>
      <c r="AX667" s="52"/>
    </row>
    <row r="668" spans="1:50" ht="24" customHeight="1" hidden="1">
      <c r="A668" s="46"/>
      <c r="B668" s="46"/>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9"/>
      <c r="AL668" s="48"/>
      <c r="AM668" s="48"/>
      <c r="AN668" s="48"/>
      <c r="AO668" s="48"/>
      <c r="AP668" s="48"/>
      <c r="AQ668" s="50"/>
      <c r="AR668" s="51"/>
      <c r="AS668" s="51"/>
      <c r="AT668" s="52"/>
      <c r="AU668" s="50"/>
      <c r="AV668" s="51"/>
      <c r="AW668" s="51"/>
      <c r="AX668" s="52"/>
    </row>
    <row r="669" spans="1:50" ht="24" customHeight="1" hidden="1">
      <c r="A669" s="46"/>
      <c r="B669" s="46"/>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9"/>
      <c r="AL669" s="48"/>
      <c r="AM669" s="48"/>
      <c r="AN669" s="48"/>
      <c r="AO669" s="48"/>
      <c r="AP669" s="48"/>
      <c r="AQ669" s="50"/>
      <c r="AR669" s="51"/>
      <c r="AS669" s="51"/>
      <c r="AT669" s="52"/>
      <c r="AU669" s="50"/>
      <c r="AV669" s="51"/>
      <c r="AW669" s="51"/>
      <c r="AX669" s="52"/>
    </row>
    <row r="670" spans="1:50" ht="24" customHeight="1" hidden="1">
      <c r="A670" s="46"/>
      <c r="B670" s="46"/>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9"/>
      <c r="AL670" s="48"/>
      <c r="AM670" s="48"/>
      <c r="AN670" s="48"/>
      <c r="AO670" s="48"/>
      <c r="AP670" s="48"/>
      <c r="AQ670" s="50"/>
      <c r="AR670" s="51"/>
      <c r="AS670" s="51"/>
      <c r="AT670" s="52"/>
      <c r="AU670" s="50"/>
      <c r="AV670" s="51"/>
      <c r="AW670" s="51"/>
      <c r="AX670" s="52"/>
    </row>
    <row r="671" spans="1:50" ht="24" customHeight="1" hidden="1">
      <c r="A671" s="46"/>
      <c r="B671" s="46"/>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9"/>
      <c r="AL671" s="48"/>
      <c r="AM671" s="48"/>
      <c r="AN671" s="48"/>
      <c r="AO671" s="48"/>
      <c r="AP671" s="48"/>
      <c r="AQ671" s="50"/>
      <c r="AR671" s="51"/>
      <c r="AS671" s="51"/>
      <c r="AT671" s="52"/>
      <c r="AU671" s="50"/>
      <c r="AV671" s="51"/>
      <c r="AW671" s="51"/>
      <c r="AX671" s="52"/>
    </row>
    <row r="672" spans="1:50" ht="24" customHeight="1" hidden="1">
      <c r="A672" s="46"/>
      <c r="B672" s="46"/>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9"/>
      <c r="AL672" s="48"/>
      <c r="AM672" s="48"/>
      <c r="AN672" s="48"/>
      <c r="AO672" s="48"/>
      <c r="AP672" s="48"/>
      <c r="AQ672" s="50"/>
      <c r="AR672" s="51"/>
      <c r="AS672" s="51"/>
      <c r="AT672" s="52"/>
      <c r="AU672" s="50"/>
      <c r="AV672" s="51"/>
      <c r="AW672" s="51"/>
      <c r="AX672" s="52"/>
    </row>
    <row r="673" spans="1:50" ht="24" customHeight="1" hidden="1">
      <c r="A673" s="46"/>
      <c r="B673" s="46"/>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9"/>
      <c r="AL673" s="48"/>
      <c r="AM673" s="48"/>
      <c r="AN673" s="48"/>
      <c r="AO673" s="48"/>
      <c r="AP673" s="48"/>
      <c r="AQ673" s="50"/>
      <c r="AR673" s="51"/>
      <c r="AS673" s="51"/>
      <c r="AT673" s="52"/>
      <c r="AU673" s="50"/>
      <c r="AV673" s="51"/>
      <c r="AW673" s="51"/>
      <c r="AX673" s="52"/>
    </row>
    <row r="674" spans="1:50" ht="24" customHeight="1" hidden="1">
      <c r="A674" s="46"/>
      <c r="B674" s="46"/>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9"/>
      <c r="AL674" s="48"/>
      <c r="AM674" s="48"/>
      <c r="AN674" s="48"/>
      <c r="AO674" s="48"/>
      <c r="AP674" s="48"/>
      <c r="AQ674" s="50"/>
      <c r="AR674" s="51"/>
      <c r="AS674" s="51"/>
      <c r="AT674" s="52"/>
      <c r="AU674" s="50"/>
      <c r="AV674" s="51"/>
      <c r="AW674" s="51"/>
      <c r="AX674" s="52"/>
    </row>
    <row r="675" spans="1:50" ht="24" customHeight="1" hidden="1">
      <c r="A675" s="46"/>
      <c r="B675" s="46"/>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9"/>
      <c r="AL675" s="48"/>
      <c r="AM675" s="48"/>
      <c r="AN675" s="48"/>
      <c r="AO675" s="48"/>
      <c r="AP675" s="48"/>
      <c r="AQ675" s="50"/>
      <c r="AR675" s="51"/>
      <c r="AS675" s="51"/>
      <c r="AT675" s="52"/>
      <c r="AU675" s="50"/>
      <c r="AV675" s="51"/>
      <c r="AW675" s="51"/>
      <c r="AX675" s="52"/>
    </row>
    <row r="676" spans="1:50" ht="24" customHeight="1" hidden="1">
      <c r="A676" s="46"/>
      <c r="B676" s="46"/>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9"/>
      <c r="AL676" s="48"/>
      <c r="AM676" s="48"/>
      <c r="AN676" s="48"/>
      <c r="AO676" s="48"/>
      <c r="AP676" s="48"/>
      <c r="AQ676" s="50"/>
      <c r="AR676" s="51"/>
      <c r="AS676" s="51"/>
      <c r="AT676" s="52"/>
      <c r="AU676" s="50"/>
      <c r="AV676" s="51"/>
      <c r="AW676" s="51"/>
      <c r="AX676" s="52"/>
    </row>
    <row r="677" spans="1:50" ht="24" customHeight="1" hidden="1">
      <c r="A677" s="46"/>
      <c r="B677" s="46"/>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9"/>
      <c r="AL677" s="48"/>
      <c r="AM677" s="48"/>
      <c r="AN677" s="48"/>
      <c r="AO677" s="48"/>
      <c r="AP677" s="48"/>
      <c r="AQ677" s="50"/>
      <c r="AR677" s="51"/>
      <c r="AS677" s="51"/>
      <c r="AT677" s="52"/>
      <c r="AU677" s="50"/>
      <c r="AV677" s="51"/>
      <c r="AW677" s="51"/>
      <c r="AX677" s="52"/>
    </row>
    <row r="678" spans="1:50" ht="24" customHeight="1" hidden="1">
      <c r="A678" s="46"/>
      <c r="B678" s="46"/>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9"/>
      <c r="AL678" s="48"/>
      <c r="AM678" s="48"/>
      <c r="AN678" s="48"/>
      <c r="AO678" s="48"/>
      <c r="AP678" s="48"/>
      <c r="AQ678" s="50"/>
      <c r="AR678" s="51"/>
      <c r="AS678" s="51"/>
      <c r="AT678" s="52"/>
      <c r="AU678" s="50"/>
      <c r="AV678" s="51"/>
      <c r="AW678" s="51"/>
      <c r="AX678" s="52"/>
    </row>
    <row r="679" spans="1:50" ht="24" customHeight="1" hidden="1">
      <c r="A679" s="46"/>
      <c r="B679" s="46"/>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9"/>
      <c r="AL679" s="48"/>
      <c r="AM679" s="48"/>
      <c r="AN679" s="48"/>
      <c r="AO679" s="48"/>
      <c r="AP679" s="48"/>
      <c r="AQ679" s="50"/>
      <c r="AR679" s="51"/>
      <c r="AS679" s="51"/>
      <c r="AT679" s="52"/>
      <c r="AU679" s="50"/>
      <c r="AV679" s="51"/>
      <c r="AW679" s="51"/>
      <c r="AX679" s="52"/>
    </row>
    <row r="680" spans="1:50" ht="24" customHeight="1" hidden="1">
      <c r="A680" s="46"/>
      <c r="B680" s="46"/>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9"/>
      <c r="AL680" s="48"/>
      <c r="AM680" s="48"/>
      <c r="AN680" s="48"/>
      <c r="AO680" s="48"/>
      <c r="AP680" s="48"/>
      <c r="AQ680" s="50"/>
      <c r="AR680" s="51"/>
      <c r="AS680" s="51"/>
      <c r="AT680" s="52"/>
      <c r="AU680" s="50"/>
      <c r="AV680" s="51"/>
      <c r="AW680" s="51"/>
      <c r="AX680" s="52"/>
    </row>
    <row r="681" spans="1:50" ht="24" customHeight="1" hidden="1">
      <c r="A681" s="46"/>
      <c r="B681" s="46"/>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9"/>
      <c r="AL681" s="48"/>
      <c r="AM681" s="48"/>
      <c r="AN681" s="48"/>
      <c r="AO681" s="48"/>
      <c r="AP681" s="48"/>
      <c r="AQ681" s="50"/>
      <c r="AR681" s="51"/>
      <c r="AS681" s="51"/>
      <c r="AT681" s="52"/>
      <c r="AU681" s="50"/>
      <c r="AV681" s="51"/>
      <c r="AW681" s="51"/>
      <c r="AX681" s="52"/>
    </row>
    <row r="682" spans="1:50" ht="24" customHeight="1" hidden="1">
      <c r="A682" s="46"/>
      <c r="B682" s="46"/>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9"/>
      <c r="AL682" s="48"/>
      <c r="AM682" s="48"/>
      <c r="AN682" s="48"/>
      <c r="AO682" s="48"/>
      <c r="AP682" s="48"/>
      <c r="AQ682" s="50"/>
      <c r="AR682" s="51"/>
      <c r="AS682" s="51"/>
      <c r="AT682" s="52"/>
      <c r="AU682" s="50"/>
      <c r="AV682" s="51"/>
      <c r="AW682" s="51"/>
      <c r="AX682" s="52"/>
    </row>
    <row r="683" spans="1:50" ht="24" customHeight="1" hidden="1">
      <c r="A683" s="46"/>
      <c r="B683" s="46"/>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9"/>
      <c r="AL683" s="48"/>
      <c r="AM683" s="48"/>
      <c r="AN683" s="48"/>
      <c r="AO683" s="48"/>
      <c r="AP683" s="48"/>
      <c r="AQ683" s="50"/>
      <c r="AR683" s="51"/>
      <c r="AS683" s="51"/>
      <c r="AT683" s="52"/>
      <c r="AU683" s="50"/>
      <c r="AV683" s="51"/>
      <c r="AW683" s="51"/>
      <c r="AX683" s="52"/>
    </row>
    <row r="684" spans="1:50" ht="24" customHeight="1" hidden="1">
      <c r="A684" s="46"/>
      <c r="B684" s="46"/>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9"/>
      <c r="AL684" s="48"/>
      <c r="AM684" s="48"/>
      <c r="AN684" s="48"/>
      <c r="AO684" s="48"/>
      <c r="AP684" s="48"/>
      <c r="AQ684" s="50"/>
      <c r="AR684" s="51"/>
      <c r="AS684" s="51"/>
      <c r="AT684" s="52"/>
      <c r="AU684" s="50"/>
      <c r="AV684" s="51"/>
      <c r="AW684" s="51"/>
      <c r="AX684" s="52"/>
    </row>
    <row r="685" spans="1:50" ht="24" customHeight="1" hidden="1">
      <c r="A685" s="46"/>
      <c r="B685" s="46"/>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9"/>
      <c r="AL685" s="48"/>
      <c r="AM685" s="48"/>
      <c r="AN685" s="48"/>
      <c r="AO685" s="48"/>
      <c r="AP685" s="48"/>
      <c r="AQ685" s="50"/>
      <c r="AR685" s="51"/>
      <c r="AS685" s="51"/>
      <c r="AT685" s="52"/>
      <c r="AU685" s="50"/>
      <c r="AV685" s="51"/>
      <c r="AW685" s="51"/>
      <c r="AX685" s="52"/>
    </row>
    <row r="686" spans="1:50" ht="24" customHeight="1" hidden="1">
      <c r="A686" s="46"/>
      <c r="B686" s="46"/>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9"/>
      <c r="AL686" s="48"/>
      <c r="AM686" s="48"/>
      <c r="AN686" s="48"/>
      <c r="AO686" s="48"/>
      <c r="AP686" s="48"/>
      <c r="AQ686" s="50"/>
      <c r="AR686" s="51"/>
      <c r="AS686" s="51"/>
      <c r="AT686" s="52"/>
      <c r="AU686" s="50"/>
      <c r="AV686" s="51"/>
      <c r="AW686" s="51"/>
      <c r="AX686" s="52"/>
    </row>
    <row r="687" spans="1:50" ht="24" customHeight="1" hidden="1">
      <c r="A687" s="46"/>
      <c r="B687" s="46"/>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9"/>
      <c r="AL687" s="48"/>
      <c r="AM687" s="48"/>
      <c r="AN687" s="48"/>
      <c r="AO687" s="48"/>
      <c r="AP687" s="48"/>
      <c r="AQ687" s="50"/>
      <c r="AR687" s="51"/>
      <c r="AS687" s="51"/>
      <c r="AT687" s="52"/>
      <c r="AU687" s="50"/>
      <c r="AV687" s="51"/>
      <c r="AW687" s="51"/>
      <c r="AX687" s="52"/>
    </row>
    <row r="688" spans="1:50" ht="24" customHeight="1" hidden="1">
      <c r="A688" s="46"/>
      <c r="B688" s="46"/>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9"/>
      <c r="AL688" s="48"/>
      <c r="AM688" s="48"/>
      <c r="AN688" s="48"/>
      <c r="AO688" s="48"/>
      <c r="AP688" s="48"/>
      <c r="AQ688" s="50"/>
      <c r="AR688" s="51"/>
      <c r="AS688" s="51"/>
      <c r="AT688" s="52"/>
      <c r="AU688" s="50"/>
      <c r="AV688" s="51"/>
      <c r="AW688" s="51"/>
      <c r="AX688" s="52"/>
    </row>
    <row r="689" spans="1:50" ht="24" customHeight="1" hidden="1">
      <c r="A689" s="46"/>
      <c r="B689" s="46"/>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9"/>
      <c r="AL689" s="48"/>
      <c r="AM689" s="48"/>
      <c r="AN689" s="48"/>
      <c r="AO689" s="48"/>
      <c r="AP689" s="48"/>
      <c r="AQ689" s="50"/>
      <c r="AR689" s="51"/>
      <c r="AS689" s="51"/>
      <c r="AT689" s="52"/>
      <c r="AU689" s="50"/>
      <c r="AV689" s="51"/>
      <c r="AW689" s="51"/>
      <c r="AX689" s="52"/>
    </row>
    <row r="690" spans="1:50" ht="24" customHeight="1" hidden="1">
      <c r="A690" s="46"/>
      <c r="B690" s="46"/>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9"/>
      <c r="AL690" s="48"/>
      <c r="AM690" s="48"/>
      <c r="AN690" s="48"/>
      <c r="AO690" s="48"/>
      <c r="AP690" s="48"/>
      <c r="AQ690" s="50"/>
      <c r="AR690" s="51"/>
      <c r="AS690" s="51"/>
      <c r="AT690" s="52"/>
      <c r="AU690" s="50"/>
      <c r="AV690" s="51"/>
      <c r="AW690" s="51"/>
      <c r="AX690" s="52"/>
    </row>
    <row r="691" spans="1:50" ht="24" customHeight="1" hidden="1">
      <c r="A691" s="46"/>
      <c r="B691" s="46"/>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9"/>
      <c r="AL691" s="48"/>
      <c r="AM691" s="48"/>
      <c r="AN691" s="48"/>
      <c r="AO691" s="48"/>
      <c r="AP691" s="48"/>
      <c r="AQ691" s="50"/>
      <c r="AR691" s="51"/>
      <c r="AS691" s="51"/>
      <c r="AT691" s="52"/>
      <c r="AU691" s="50"/>
      <c r="AV691" s="51"/>
      <c r="AW691" s="51"/>
      <c r="AX691" s="52"/>
    </row>
    <row r="692" spans="1:50" ht="24" customHeight="1" hidden="1">
      <c r="A692" s="46"/>
      <c r="B692" s="46"/>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9"/>
      <c r="AL692" s="48"/>
      <c r="AM692" s="48"/>
      <c r="AN692" s="48"/>
      <c r="AO692" s="48"/>
      <c r="AP692" s="48"/>
      <c r="AQ692" s="50"/>
      <c r="AR692" s="51"/>
      <c r="AS692" s="51"/>
      <c r="AT692" s="52"/>
      <c r="AU692" s="50"/>
      <c r="AV692" s="51"/>
      <c r="AW692" s="51"/>
      <c r="AX692" s="52"/>
    </row>
    <row r="693" spans="1:50" ht="24" customHeight="1" hidden="1">
      <c r="A693" s="46"/>
      <c r="B693" s="46"/>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9"/>
      <c r="AL693" s="48"/>
      <c r="AM693" s="48"/>
      <c r="AN693" s="48"/>
      <c r="AO693" s="48"/>
      <c r="AP693" s="48"/>
      <c r="AQ693" s="50"/>
      <c r="AR693" s="51"/>
      <c r="AS693" s="51"/>
      <c r="AT693" s="52"/>
      <c r="AU693" s="50"/>
      <c r="AV693" s="51"/>
      <c r="AW693" s="51"/>
      <c r="AX693" s="52"/>
    </row>
    <row r="694" spans="1:50" ht="24" customHeight="1" hidden="1">
      <c r="A694" s="46"/>
      <c r="B694" s="46"/>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9"/>
      <c r="AL694" s="48"/>
      <c r="AM694" s="48"/>
      <c r="AN694" s="48"/>
      <c r="AO694" s="48"/>
      <c r="AP694" s="48"/>
      <c r="AQ694" s="50"/>
      <c r="AR694" s="51"/>
      <c r="AS694" s="51"/>
      <c r="AT694" s="52"/>
      <c r="AU694" s="50"/>
      <c r="AV694" s="51"/>
      <c r="AW694" s="51"/>
      <c r="AX694" s="52"/>
    </row>
    <row r="695" spans="1:50" ht="24" customHeight="1" hidden="1">
      <c r="A695" s="46"/>
      <c r="B695" s="46"/>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9"/>
      <c r="AL695" s="48"/>
      <c r="AM695" s="48"/>
      <c r="AN695" s="48"/>
      <c r="AO695" s="48"/>
      <c r="AP695" s="48"/>
      <c r="AQ695" s="50"/>
      <c r="AR695" s="51"/>
      <c r="AS695" s="51"/>
      <c r="AT695" s="52"/>
      <c r="AU695" s="50"/>
      <c r="AV695" s="51"/>
      <c r="AW695" s="51"/>
      <c r="AX695" s="52"/>
    </row>
    <row r="696" spans="1:50" ht="24" customHeight="1" hidden="1">
      <c r="A696" s="46"/>
      <c r="B696" s="46"/>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9"/>
      <c r="AL696" s="48"/>
      <c r="AM696" s="48"/>
      <c r="AN696" s="48"/>
      <c r="AO696" s="48"/>
      <c r="AP696" s="48"/>
      <c r="AQ696" s="50"/>
      <c r="AR696" s="51"/>
      <c r="AS696" s="51"/>
      <c r="AT696" s="52"/>
      <c r="AU696" s="50"/>
      <c r="AV696" s="51"/>
      <c r="AW696" s="51"/>
      <c r="AX696" s="52"/>
    </row>
    <row r="697" ht="13.5">
      <c r="A697" s="1" t="s">
        <v>373</v>
      </c>
    </row>
  </sheetData>
  <sheetProtection/>
  <mergeCells count="29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U197:AX197"/>
    <mergeCell ref="AU255:AX255"/>
    <mergeCell ref="AC377:AG377"/>
    <mergeCell ref="AC378:AG378"/>
    <mergeCell ref="AH377:AT377"/>
    <mergeCell ref="AH378:AT378"/>
    <mergeCell ref="AU377:AX377"/>
    <mergeCell ref="AU378:AX378"/>
    <mergeCell ref="AU199:AX199"/>
    <mergeCell ref="AC197:AG197"/>
    <mergeCell ref="Y21:AA23"/>
    <mergeCell ref="Y24:AA26"/>
    <mergeCell ref="AB24:AS26"/>
    <mergeCell ref="Y27:AA29"/>
    <mergeCell ref="AB27:AS29"/>
    <mergeCell ref="AM191:AV192"/>
    <mergeCell ref="AT39:AX41"/>
    <mergeCell ref="Y39:AA41"/>
    <mergeCell ref="AB39:AS41"/>
    <mergeCell ref="Y48:AA48"/>
    <mergeCell ref="Y52:AA52"/>
    <mergeCell ref="Y55:AA55"/>
    <mergeCell ref="Y45:AA45"/>
    <mergeCell ref="A30:F32"/>
    <mergeCell ref="A36:F38"/>
    <mergeCell ref="G36:X38"/>
    <mergeCell ref="A39:F41"/>
    <mergeCell ref="G39:X41"/>
    <mergeCell ref="Y49:AA49"/>
    <mergeCell ref="Y50:AA50"/>
    <mergeCell ref="A27:F29"/>
    <mergeCell ref="G27:X29"/>
    <mergeCell ref="G30:X32"/>
    <mergeCell ref="AJ42:AN42"/>
    <mergeCell ref="Y36:AA38"/>
    <mergeCell ref="AB36:AS38"/>
    <mergeCell ref="A33:F35"/>
    <mergeCell ref="G33:X35"/>
    <mergeCell ref="Y30:AA32"/>
    <mergeCell ref="AB30:AS32"/>
    <mergeCell ref="A3:AN3"/>
    <mergeCell ref="AO3:AX3"/>
    <mergeCell ref="C77:AC77"/>
    <mergeCell ref="AD77:AF77"/>
    <mergeCell ref="A89:AX89"/>
    <mergeCell ref="C67:K67"/>
    <mergeCell ref="L67:Q67"/>
    <mergeCell ref="Y33:AA35"/>
    <mergeCell ref="AB33:AS35"/>
    <mergeCell ref="A24:F26"/>
    <mergeCell ref="AU468:AX468"/>
    <mergeCell ref="R67:W67"/>
    <mergeCell ref="A445:B445"/>
    <mergeCell ref="C445:L445"/>
    <mergeCell ref="H191:Q192"/>
    <mergeCell ref="A444:B444"/>
    <mergeCell ref="C444:L444"/>
    <mergeCell ref="M444:AJ444"/>
    <mergeCell ref="A442:B442"/>
    <mergeCell ref="AK445:AP445"/>
    <mergeCell ref="AU469:AX469"/>
    <mergeCell ref="AU478:AX478"/>
    <mergeCell ref="AU477:AX477"/>
    <mergeCell ref="AU476:AX476"/>
    <mergeCell ref="AU475:AX475"/>
    <mergeCell ref="AU474:AX474"/>
    <mergeCell ref="AU472:AX472"/>
    <mergeCell ref="AU470:AX470"/>
    <mergeCell ref="AU471:AX471"/>
    <mergeCell ref="AQ445:AT445"/>
    <mergeCell ref="AU445:AX445"/>
    <mergeCell ref="AK444:AP444"/>
    <mergeCell ref="AQ444:AT444"/>
    <mergeCell ref="M445:AJ445"/>
    <mergeCell ref="AU444:AX444"/>
    <mergeCell ref="A443:B443"/>
    <mergeCell ref="C443:L443"/>
    <mergeCell ref="M443:AJ443"/>
    <mergeCell ref="AK443:AP443"/>
    <mergeCell ref="AQ443:AT443"/>
    <mergeCell ref="AU443:AX443"/>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0:AB210"/>
    <mergeCell ref="AC210:AX210"/>
    <mergeCell ref="G211:K211"/>
    <mergeCell ref="L211:X211"/>
    <mergeCell ref="Y211:AB211"/>
    <mergeCell ref="AC211:AG211"/>
    <mergeCell ref="AH211:AT211"/>
    <mergeCell ref="AU211:AX211"/>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3:AB203"/>
    <mergeCell ref="AC203:AX203"/>
    <mergeCell ref="G204:K204"/>
    <mergeCell ref="L204:X204"/>
    <mergeCell ref="Y204:AB204"/>
    <mergeCell ref="AC204:AG204"/>
    <mergeCell ref="AH204:AT204"/>
    <mergeCell ref="AU204:AX204"/>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L198:X198"/>
    <mergeCell ref="Y198:AB198"/>
    <mergeCell ref="AC198:AG198"/>
    <mergeCell ref="AH198:AT198"/>
    <mergeCell ref="AU198:AX198"/>
    <mergeCell ref="G199:K199"/>
    <mergeCell ref="L199:X199"/>
    <mergeCell ref="Y199:AB199"/>
    <mergeCell ref="AC199:AG199"/>
    <mergeCell ref="AH199:AT199"/>
    <mergeCell ref="L65:Q65"/>
    <mergeCell ref="R65:W65"/>
    <mergeCell ref="X65:AX65"/>
    <mergeCell ref="C70:AC70"/>
    <mergeCell ref="C71:AC71"/>
    <mergeCell ref="C72:AC72"/>
    <mergeCell ref="A69:AX69"/>
    <mergeCell ref="AG70:AX70"/>
    <mergeCell ref="A71:B73"/>
    <mergeCell ref="AG71:AX73"/>
    <mergeCell ref="C62:K62"/>
    <mergeCell ref="X67:AX67"/>
    <mergeCell ref="C64:K64"/>
    <mergeCell ref="L64:Q64"/>
    <mergeCell ref="C61:K61"/>
    <mergeCell ref="L61:Q61"/>
    <mergeCell ref="R61:W61"/>
    <mergeCell ref="X61:AX61"/>
    <mergeCell ref="R64:W64"/>
    <mergeCell ref="C65:K65"/>
    <mergeCell ref="X64:AX64"/>
    <mergeCell ref="L62:Q62"/>
    <mergeCell ref="R62:W62"/>
    <mergeCell ref="X62:AX62"/>
    <mergeCell ref="L63:Q63"/>
    <mergeCell ref="R63:W63"/>
    <mergeCell ref="X63:AX63"/>
    <mergeCell ref="AJ20:AN20"/>
    <mergeCell ref="Y58:AA58"/>
    <mergeCell ref="G42:X42"/>
    <mergeCell ref="Y42:AA42"/>
    <mergeCell ref="AB42:AD42"/>
    <mergeCell ref="AE42:AI42"/>
    <mergeCell ref="Y46:AA46"/>
    <mergeCell ref="Y47:AA47"/>
    <mergeCell ref="G24:X26"/>
    <mergeCell ref="AB21:AS23"/>
    <mergeCell ref="G18:O18"/>
    <mergeCell ref="AK18:AQ18"/>
    <mergeCell ref="A20:F23"/>
    <mergeCell ref="AO20:AS20"/>
    <mergeCell ref="AT20:AX20"/>
    <mergeCell ref="G21:X23"/>
    <mergeCell ref="G20:X20"/>
    <mergeCell ref="Y20:AA20"/>
    <mergeCell ref="AB20:AD20"/>
    <mergeCell ref="AE20:AI20"/>
    <mergeCell ref="G19:O19"/>
    <mergeCell ref="P19:V19"/>
    <mergeCell ref="W19:AC19"/>
    <mergeCell ref="AD19:AJ19"/>
    <mergeCell ref="AK19:AQ19"/>
    <mergeCell ref="AR19:AX19"/>
    <mergeCell ref="W17:AC17"/>
    <mergeCell ref="AD17:AJ17"/>
    <mergeCell ref="AK17:AQ17"/>
    <mergeCell ref="AR17:AX17"/>
    <mergeCell ref="P18:V18"/>
    <mergeCell ref="W18:AC18"/>
    <mergeCell ref="AD18:AJ18"/>
    <mergeCell ref="AR18:AX18"/>
    <mergeCell ref="P17:V17"/>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G11:O11"/>
    <mergeCell ref="P11:V11"/>
    <mergeCell ref="W11:AC11"/>
    <mergeCell ref="AD11:AJ11"/>
    <mergeCell ref="AK11:AQ11"/>
    <mergeCell ref="W13:AC13"/>
    <mergeCell ref="AD13:AJ13"/>
    <mergeCell ref="AK13:AQ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196:AB196"/>
    <mergeCell ref="AC196:AX196"/>
    <mergeCell ref="AP1:AV1"/>
    <mergeCell ref="AJ2:AP2"/>
    <mergeCell ref="AQ2:AX2"/>
    <mergeCell ref="C76:AC76"/>
    <mergeCell ref="C78:AC78"/>
    <mergeCell ref="G4:X4"/>
    <mergeCell ref="Y4:AD4"/>
    <mergeCell ref="AE4:AP4"/>
    <mergeCell ref="A95:AX95"/>
    <mergeCell ref="AD81:AF81"/>
    <mergeCell ref="AK469:AP469"/>
    <mergeCell ref="C81:AC81"/>
    <mergeCell ref="M470:AJ470"/>
    <mergeCell ref="K98:R98"/>
    <mergeCell ref="AA98:AH98"/>
    <mergeCell ref="AQ469:AT469"/>
    <mergeCell ref="A98:B98"/>
    <mergeCell ref="C98:J98"/>
    <mergeCell ref="AQ473:AT473"/>
    <mergeCell ref="AK471:AP471"/>
    <mergeCell ref="AD75:AF75"/>
    <mergeCell ref="C471:L471"/>
    <mergeCell ref="M471:AJ471"/>
    <mergeCell ref="M473:AJ473"/>
    <mergeCell ref="C75:AC75"/>
    <mergeCell ref="C469:L469"/>
    <mergeCell ref="A196:F223"/>
    <mergeCell ref="A97:AX97"/>
    <mergeCell ref="AI98:AP98"/>
    <mergeCell ref="S98:Z98"/>
    <mergeCell ref="M469:AJ469"/>
    <mergeCell ref="A473:B473"/>
    <mergeCell ref="C473:L473"/>
    <mergeCell ref="A471:B471"/>
    <mergeCell ref="A469:B469"/>
    <mergeCell ref="A468:B468"/>
    <mergeCell ref="C468:L468"/>
    <mergeCell ref="M468:AJ468"/>
    <mergeCell ref="AH197:AT197"/>
    <mergeCell ref="A472:B472"/>
    <mergeCell ref="C472:L472"/>
    <mergeCell ref="M472:AJ472"/>
    <mergeCell ref="A470:B470"/>
    <mergeCell ref="C470:L470"/>
    <mergeCell ref="AK468:AP468"/>
    <mergeCell ref="AQ468:AT468"/>
    <mergeCell ref="G198:K198"/>
    <mergeCell ref="AQ472:AT472"/>
    <mergeCell ref="A478:B478"/>
    <mergeCell ref="C478:L478"/>
    <mergeCell ref="M478:AJ478"/>
    <mergeCell ref="G84:S84"/>
    <mergeCell ref="A477:B477"/>
    <mergeCell ref="A475:B475"/>
    <mergeCell ref="C475:L475"/>
    <mergeCell ref="M475:AJ475"/>
    <mergeCell ref="A474:B474"/>
    <mergeCell ref="C474:L474"/>
    <mergeCell ref="AK478:AP478"/>
    <mergeCell ref="AQ478:AT478"/>
    <mergeCell ref="C85:F85"/>
    <mergeCell ref="AD79:AF79"/>
    <mergeCell ref="AD80:AF80"/>
    <mergeCell ref="AD74:AF74"/>
    <mergeCell ref="C79:AC79"/>
    <mergeCell ref="C80:AC80"/>
    <mergeCell ref="C84:F84"/>
    <mergeCell ref="AD76:AF76"/>
    <mergeCell ref="C477:L477"/>
    <mergeCell ref="M477:AJ477"/>
    <mergeCell ref="AK477:AP477"/>
    <mergeCell ref="AQ477:AT477"/>
    <mergeCell ref="AQ476:AT476"/>
    <mergeCell ref="A476:B476"/>
    <mergeCell ref="C476:L476"/>
    <mergeCell ref="M476:AJ476"/>
    <mergeCell ref="AK476:AP476"/>
    <mergeCell ref="M474:AJ474"/>
    <mergeCell ref="AQ475:AT475"/>
    <mergeCell ref="AQ474:AT474"/>
    <mergeCell ref="AQ98:AX98"/>
    <mergeCell ref="AK475:AP475"/>
    <mergeCell ref="AK474:AP474"/>
    <mergeCell ref="AK473:AP473"/>
    <mergeCell ref="AQ470:AT470"/>
    <mergeCell ref="AU473:AX473"/>
    <mergeCell ref="AK472:AP472"/>
    <mergeCell ref="A100:F131"/>
    <mergeCell ref="T84:AF84"/>
    <mergeCell ref="T85:AF85"/>
    <mergeCell ref="G85:S85"/>
    <mergeCell ref="AD72:AF72"/>
    <mergeCell ref="AD73:AF73"/>
    <mergeCell ref="AD78:AF78"/>
    <mergeCell ref="A74:B79"/>
    <mergeCell ref="A83:B86"/>
    <mergeCell ref="C83:AC83"/>
    <mergeCell ref="G197:K197"/>
    <mergeCell ref="L197:X197"/>
    <mergeCell ref="AQ471:AT471"/>
    <mergeCell ref="AK470:AP470"/>
    <mergeCell ref="X66:AX66"/>
    <mergeCell ref="C87:F87"/>
    <mergeCell ref="G87:AX87"/>
    <mergeCell ref="C66:K66"/>
    <mergeCell ref="A132:F163"/>
    <mergeCell ref="AD70:AF70"/>
    <mergeCell ref="AD71:AF71"/>
    <mergeCell ref="A90:AX90"/>
    <mergeCell ref="AD14:AJ14"/>
    <mergeCell ref="AK14:AQ14"/>
    <mergeCell ref="AR14:AX14"/>
    <mergeCell ref="C63:K63"/>
    <mergeCell ref="AT42:AX42"/>
    <mergeCell ref="AD15:AJ15"/>
    <mergeCell ref="AK15:AQ15"/>
    <mergeCell ref="AR15:AX15"/>
    <mergeCell ref="Y59:AA59"/>
    <mergeCell ref="A11:F19"/>
    <mergeCell ref="Y51:AA51"/>
    <mergeCell ref="Y56:AA56"/>
    <mergeCell ref="Y53:AA53"/>
    <mergeCell ref="Y54:AA54"/>
    <mergeCell ref="I14:O14"/>
    <mergeCell ref="P14:V14"/>
    <mergeCell ref="W14:AC14"/>
    <mergeCell ref="I17:O17"/>
    <mergeCell ref="G52:X53"/>
    <mergeCell ref="A164:F195"/>
    <mergeCell ref="R66:W66"/>
    <mergeCell ref="L66:Q66"/>
    <mergeCell ref="A226:F249"/>
    <mergeCell ref="G226:AB226"/>
    <mergeCell ref="G228:K228"/>
    <mergeCell ref="L228:X228"/>
    <mergeCell ref="Y228:AB228"/>
    <mergeCell ref="G230:K230"/>
    <mergeCell ref="AC226:AX226"/>
    <mergeCell ref="G227:K227"/>
    <mergeCell ref="L227:X227"/>
    <mergeCell ref="C86:F86"/>
    <mergeCell ref="Y197:AB197"/>
    <mergeCell ref="Y227:AB227"/>
    <mergeCell ref="AC227:AG227"/>
    <mergeCell ref="AH227:AT227"/>
    <mergeCell ref="AU227:AX227"/>
    <mergeCell ref="A91:AX91"/>
    <mergeCell ref="AC228:AG228"/>
    <mergeCell ref="AH228:AT228"/>
    <mergeCell ref="AU228:AX228"/>
    <mergeCell ref="G229:K229"/>
    <mergeCell ref="L229:X229"/>
    <mergeCell ref="Y229:AB229"/>
    <mergeCell ref="AC229:AG229"/>
    <mergeCell ref="AH229:AT229"/>
    <mergeCell ref="AU229:AX229"/>
    <mergeCell ref="L230:X230"/>
    <mergeCell ref="Y230:AB230"/>
    <mergeCell ref="AC230:AG230"/>
    <mergeCell ref="AH230:AT230"/>
    <mergeCell ref="AU230:AX230"/>
    <mergeCell ref="G231:K231"/>
    <mergeCell ref="L231:X231"/>
    <mergeCell ref="Y231:AB231"/>
    <mergeCell ref="AC231:AG231"/>
    <mergeCell ref="AH231:AT231"/>
    <mergeCell ref="AU231:AX231"/>
    <mergeCell ref="G232:AB232"/>
    <mergeCell ref="AC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AB238"/>
    <mergeCell ref="AC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AB244"/>
    <mergeCell ref="AC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2:F275"/>
    <mergeCell ref="G252:AB252"/>
    <mergeCell ref="AC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K255"/>
    <mergeCell ref="L255:X255"/>
    <mergeCell ref="Y255:AB255"/>
    <mergeCell ref="AC255:AG255"/>
    <mergeCell ref="AH255:AT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AB258"/>
    <mergeCell ref="AC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AB264"/>
    <mergeCell ref="AC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AB270"/>
    <mergeCell ref="AC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K275"/>
    <mergeCell ref="L275:X275"/>
    <mergeCell ref="Y275:AB275"/>
    <mergeCell ref="AC275:AG275"/>
    <mergeCell ref="AH275:AT275"/>
    <mergeCell ref="AU275:AX275"/>
    <mergeCell ref="A278:F301"/>
    <mergeCell ref="G278:AB278"/>
    <mergeCell ref="AC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AB284"/>
    <mergeCell ref="AC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AB290"/>
    <mergeCell ref="AC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AB296"/>
    <mergeCell ref="AC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A304:F327"/>
    <mergeCell ref="G304:AB304"/>
    <mergeCell ref="AC304:AX304"/>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AB310"/>
    <mergeCell ref="AC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AB316"/>
    <mergeCell ref="AC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AB322"/>
    <mergeCell ref="AC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A330:F353"/>
    <mergeCell ref="G330:AB330"/>
    <mergeCell ref="AC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K334"/>
    <mergeCell ref="L334:X334"/>
    <mergeCell ref="Y334:AB334"/>
    <mergeCell ref="AC334:AG334"/>
    <mergeCell ref="AH334:AT334"/>
    <mergeCell ref="AU334:AX334"/>
    <mergeCell ref="G335:K335"/>
    <mergeCell ref="L335:X335"/>
    <mergeCell ref="Y335:AB335"/>
    <mergeCell ref="AC335:AG335"/>
    <mergeCell ref="AH335:AT335"/>
    <mergeCell ref="AU335:AX335"/>
    <mergeCell ref="G336:AB336"/>
    <mergeCell ref="AC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AB342"/>
    <mergeCell ref="AC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K347"/>
    <mergeCell ref="L347:X347"/>
    <mergeCell ref="Y347:AB347"/>
    <mergeCell ref="AC347:AG347"/>
    <mergeCell ref="AH347:AT347"/>
    <mergeCell ref="AU347:AX347"/>
    <mergeCell ref="G348:AB348"/>
    <mergeCell ref="AC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A356:F380"/>
    <mergeCell ref="G356:AB356"/>
    <mergeCell ref="AC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AB362"/>
    <mergeCell ref="AC362:AX362"/>
    <mergeCell ref="G363:K363"/>
    <mergeCell ref="L363:X363"/>
    <mergeCell ref="Y363:AB363"/>
    <mergeCell ref="AC363:AG363"/>
    <mergeCell ref="AH363:AT363"/>
    <mergeCell ref="AU363:AX363"/>
    <mergeCell ref="G364:K364"/>
    <mergeCell ref="L364:X364"/>
    <mergeCell ref="Y364:AB364"/>
    <mergeCell ref="AC364:AG364"/>
    <mergeCell ref="AH364:AT364"/>
    <mergeCell ref="AU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AB369"/>
    <mergeCell ref="AC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AB375"/>
    <mergeCell ref="AC375:AX375"/>
    <mergeCell ref="G376:K376"/>
    <mergeCell ref="L376:X376"/>
    <mergeCell ref="Y376:AB376"/>
    <mergeCell ref="AC376:AG376"/>
    <mergeCell ref="AH376:AT376"/>
    <mergeCell ref="AU376:AX376"/>
    <mergeCell ref="A501:B501"/>
    <mergeCell ref="C501:L501"/>
    <mergeCell ref="M501:AJ501"/>
    <mergeCell ref="AK501:AP501"/>
    <mergeCell ref="AQ501:AT501"/>
    <mergeCell ref="AU501:AX501"/>
    <mergeCell ref="G378:K378"/>
    <mergeCell ref="L378:X378"/>
    <mergeCell ref="Y378:AB378"/>
    <mergeCell ref="G377:K377"/>
    <mergeCell ref="L377:X377"/>
    <mergeCell ref="Y377:AB377"/>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T21:AX23"/>
    <mergeCell ref="AT24:AX26"/>
    <mergeCell ref="AT27:AX29"/>
    <mergeCell ref="AT30:AX32"/>
    <mergeCell ref="AT33:AX35"/>
    <mergeCell ref="AT36:AX38"/>
    <mergeCell ref="A42:F45"/>
    <mergeCell ref="G43:X45"/>
    <mergeCell ref="Y43:AA44"/>
    <mergeCell ref="AB43:AS45"/>
    <mergeCell ref="AT43:AX43"/>
    <mergeCell ref="AT44:AX44"/>
    <mergeCell ref="AT45:AX45"/>
    <mergeCell ref="AO42:AS42"/>
    <mergeCell ref="AB52:AS53"/>
    <mergeCell ref="AT52:AX53"/>
    <mergeCell ref="A46:F47"/>
    <mergeCell ref="G46:X47"/>
    <mergeCell ref="AB46:AS47"/>
    <mergeCell ref="AT46:AX47"/>
    <mergeCell ref="A48:F49"/>
    <mergeCell ref="G48:X49"/>
    <mergeCell ref="AB48:AS49"/>
    <mergeCell ref="AT48:AX49"/>
    <mergeCell ref="AT54:AX55"/>
    <mergeCell ref="A56:F57"/>
    <mergeCell ref="G56:X57"/>
    <mergeCell ref="AB56:AS57"/>
    <mergeCell ref="AT56:AX57"/>
    <mergeCell ref="A50:F51"/>
    <mergeCell ref="G50:X51"/>
    <mergeCell ref="AB50:AS51"/>
    <mergeCell ref="AT50:AX51"/>
    <mergeCell ref="A52:F53"/>
    <mergeCell ref="G58:X58"/>
    <mergeCell ref="AB58:AD58"/>
    <mergeCell ref="AE58:AI58"/>
    <mergeCell ref="AJ58:AN58"/>
    <mergeCell ref="AO58:AS58"/>
    <mergeCell ref="A54:F55"/>
    <mergeCell ref="G54:X55"/>
    <mergeCell ref="AB54:AS55"/>
    <mergeCell ref="Y57:AA57"/>
    <mergeCell ref="AT58:AX58"/>
    <mergeCell ref="G59:X60"/>
    <mergeCell ref="AB59:AX60"/>
    <mergeCell ref="Y60:AA60"/>
    <mergeCell ref="A61:B68"/>
    <mergeCell ref="C68:K68"/>
    <mergeCell ref="L68:Q68"/>
    <mergeCell ref="R68:W68"/>
    <mergeCell ref="X68:AX68"/>
    <mergeCell ref="A58:F60"/>
    <mergeCell ref="AG74:AX79"/>
    <mergeCell ref="C73:AC73"/>
    <mergeCell ref="C74:AC74"/>
    <mergeCell ref="A80:B82"/>
    <mergeCell ref="AG80:AX82"/>
    <mergeCell ref="C82:AC82"/>
    <mergeCell ref="AD82:AF82"/>
    <mergeCell ref="AD83:AF83"/>
    <mergeCell ref="AG83:AX86"/>
    <mergeCell ref="G86:S86"/>
    <mergeCell ref="T86:AF86"/>
    <mergeCell ref="A93:AX93"/>
    <mergeCell ref="A94:E94"/>
    <mergeCell ref="F94:AX94"/>
    <mergeCell ref="A87:B88"/>
    <mergeCell ref="C88:F88"/>
    <mergeCell ref="G88:AX88"/>
    <mergeCell ref="A92:E92"/>
    <mergeCell ref="F92:AX92"/>
    <mergeCell ref="A687:B687"/>
    <mergeCell ref="C687:L687"/>
    <mergeCell ref="M687:AJ687"/>
    <mergeCell ref="AK687:AP687"/>
    <mergeCell ref="AQ687:AT687"/>
    <mergeCell ref="AU687:AX687"/>
    <mergeCell ref="A677:B677"/>
    <mergeCell ref="C677:L67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horizontalDpi="600" verticalDpi="600" orientation="portrait" paperSize="9" scale="69" r:id="rId2"/>
  <headerFooter differentFirst="1" alignWithMargins="0">
    <oddHeader>&amp;R事業番号0387</oddHeader>
  </headerFooter>
  <rowBreaks count="17" manualBreakCount="17">
    <brk id="23" max="49" man="1"/>
    <brk id="38" max="49" man="1"/>
    <brk id="45" max="49" man="1"/>
    <brk id="53" max="49" man="1"/>
    <brk id="67" max="49" man="1"/>
    <brk id="99" max="49" man="1"/>
    <brk id="131" max="49" man="1"/>
    <brk id="163" max="49" man="1"/>
    <brk id="195" max="49" man="1"/>
    <brk id="225" max="49" man="1"/>
    <brk id="251" max="49" man="1"/>
    <brk id="277" max="49" man="1"/>
    <brk id="303" max="49" man="1"/>
    <brk id="329" max="49" man="1"/>
    <brk id="355" max="49" man="1"/>
    <brk id="382" max="255" man="1"/>
    <brk id="5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平成26年行政事業レビュー_独立行政法人国立文化財機構運営費交付金に必要な経費</dc:title>
  <dc:subject>0387</dc:subject>
  <dc:creator>文部科学省</dc:creator>
  <cp:keywords/>
  <dc:description/>
  <cp:lastModifiedBy>文部科学省</cp:lastModifiedBy>
  <cp:lastPrinted>2014-09-25T07:05:54Z</cp:lastPrinted>
  <dcterms:created xsi:type="dcterms:W3CDTF">2012-03-13T00:50:25Z</dcterms:created>
  <dcterms:modified xsi:type="dcterms:W3CDTF">2014-09-29T05:25:05Z</dcterms:modified>
  <cp:category/>
  <cp:version/>
  <cp:contentType/>
  <cp:contentStatus/>
</cp:coreProperties>
</file>