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8" sheetId="1" r:id="rId1"/>
  </sheets>
  <definedNames>
    <definedName name="_xlnm.Print_Area" localSheetId="0">'0358'!$A$1:$AX$536</definedName>
  </definedNames>
  <calcPr fullCalcOnLoad="1"/>
</workbook>
</file>

<file path=xl/sharedStrings.xml><?xml version="1.0" encoding="utf-8"?>
<sst xmlns="http://schemas.openxmlformats.org/spreadsheetml/2006/main" count="288" uniqueCount="193">
  <si>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</si>
  <si>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</si>
  <si>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</si>
  <si>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</si>
  <si>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</si>
  <si>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</si>
  <si>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</si>
  <si>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</si>
  <si>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</si>
  <si>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</si>
  <si>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</si>
  <si>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</si>
  <si>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</si>
  <si>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</si>
  <si>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</si>
  <si>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</si>
  <si>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</si>
  <si>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</si>
  <si>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</si>
  <si>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</si>
  <si>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</si>
  <si>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</si>
  <si>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</si>
  <si>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</si>
  <si>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</si>
  <si>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</si>
  <si>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</si>
  <si>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</si>
  <si>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</si>
  <si>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</si>
  <si>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</si>
  <si>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</si>
  <si>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</si>
  <si>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</si>
  <si>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</si>
  <si>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</si>
  <si>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</si>
  <si>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</si>
  <si>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</si>
  <si>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</si>
  <si>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</si>
  <si>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</si>
  <si>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</si>
  <si>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</si>
  <si>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</si>
  <si>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</si>
  <si>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</si>
  <si>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</si>
  <si>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</si>
  <si>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</si>
  <si>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</si>
  <si>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</si>
  <si>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</si>
  <si>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</si>
  <si>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</si>
  <si>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</si>
  <si>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</si>
  <si>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</si>
  <si>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</si>
  <si>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</si>
  <si>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</si>
  <si>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</si>
  <si>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</si>
  <si>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</si>
  <si>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</si>
  <si>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</si>
  <si>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</si>
  <si>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</si>
  <si>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</si>
  <si>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</si>
  <si>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</si>
  <si>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</si>
  <si>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</si>
  <si>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</si>
  <si>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</si>
  <si>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</si>
  <si>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</si>
  <si>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</si>
  <si>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</si>
  <si>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</si>
  <si>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</si>
  <si>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</si>
  <si>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</si>
  <si>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</si>
  <si>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</si>
  <si>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</si>
  <si>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</si>
  <si>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</si>
  <si>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</si>
  <si>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</si>
  <si>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</si>
  <si>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</si>
  <si>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</si>
  <si>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</si>
  <si>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</si>
  <si>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</si>
  <si>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</si>
  <si>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</si>
  <si>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</si>
  <si>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</si>
  <si>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</si>
  <si>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</si>
  <si>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</si>
  <si>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</si>
  <si>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</si>
  <si>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</si>
  <si>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国民文化祭</t>
  </si>
  <si>
    <t>0397</t>
  </si>
  <si>
    <t>文化芸術振興基本法 第8条、12条</t>
  </si>
  <si>
    <t>国民一般の各種の文化活動を全国的な規模で発表する場を提供すること等により、文化活動への参加の意欲を喚起し、新しい芸能、文化の創造を促し、併せて地方文化の発展に寄与するとともに、国民生活のより一層の充実に資することを目的とする。</t>
  </si>
  <si>
    <t>文化部芸術文化課</t>
  </si>
  <si>
    <t>全国各地で国民が行っている各種の文化活動を、全国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平成25年度は第28回国民文化祭を山梨県での開催（1/12～11/10）である。現在第30回大会（27年度）まで、開催県の内定をしているところである。</t>
  </si>
  <si>
    <t>■直接実施　　　　　■委託・請負　　　　　□補助　　　　　□負担　　　　　□交付　　　　　□貸付　　　　　□その他</t>
  </si>
  <si>
    <t>-</t>
  </si>
  <si>
    <t>-</t>
  </si>
  <si>
    <t>-</t>
  </si>
  <si>
    <t>-</t>
  </si>
  <si>
    <t>-</t>
  </si>
  <si>
    <t>-</t>
  </si>
  <si>
    <t>出演者1人あたりコスト＝執行額／出演者数</t>
  </si>
  <si>
    <t>諸謝金</t>
  </si>
  <si>
    <t>職員旅費</t>
  </si>
  <si>
    <t>委員等旅費</t>
  </si>
  <si>
    <t>芸術祭等運営費</t>
  </si>
  <si>
    <t>文化芸術振興委託費</t>
  </si>
  <si>
    <t>A.山梨県</t>
  </si>
  <si>
    <t>事業費</t>
  </si>
  <si>
    <t>国民文化祭実施に係る経費</t>
  </si>
  <si>
    <t>B.第28回国民文化祭山梨県実行委員会</t>
  </si>
  <si>
    <t>運営経費</t>
  </si>
  <si>
    <t>開会式・主催事業運営経費、国際交流経費</t>
  </si>
  <si>
    <t>広報経費</t>
  </si>
  <si>
    <t>C.第29回国民文化祭秋田県実行委員会</t>
  </si>
  <si>
    <t>開催広報グッズ作成</t>
  </si>
  <si>
    <t>D.第30回国民文化祭鹿児島県実行委員会</t>
  </si>
  <si>
    <t>山梨県</t>
  </si>
  <si>
    <t>秋田県</t>
  </si>
  <si>
    <t>鹿児島県</t>
  </si>
  <si>
    <t>平成25年度国民文化祭の実施</t>
  </si>
  <si>
    <t>平成27年度国民文化祭の開催準備、広報</t>
  </si>
  <si>
    <t>開閉会式、総合フェスティバル、海外出演団体招聘など実施</t>
  </si>
  <si>
    <t>第28回国民文化祭山梨県実行委員会</t>
  </si>
  <si>
    <t>Ｃ.</t>
  </si>
  <si>
    <t>第29回国民文化祭秋田県実行委員会</t>
  </si>
  <si>
    <t>Ｄ.</t>
  </si>
  <si>
    <t>随意契約</t>
  </si>
  <si>
    <t>平成26年度国民文化祭の開催準備、広報</t>
  </si>
  <si>
    <t>0358</t>
  </si>
  <si>
    <t>昭和61年度・終了（予定）なし</t>
  </si>
  <si>
    <t>　12　　文化による心豊かな社会の実現
　12-1　芸術文化の振興</t>
  </si>
  <si>
    <t>0369</t>
  </si>
  <si>
    <t>0363</t>
  </si>
  <si>
    <t>第３０回国民文化祭鹿児島県実行委員会</t>
  </si>
  <si>
    <t>-</t>
  </si>
  <si>
    <t>人件費</t>
  </si>
  <si>
    <t>再委託費</t>
  </si>
  <si>
    <t>運営スタッフ費</t>
  </si>
  <si>
    <t>謝金、旅費</t>
  </si>
  <si>
    <t>インターネットアンケート調査</t>
  </si>
  <si>
    <t>Ｅ.</t>
  </si>
  <si>
    <t>（株）野村総合研究所</t>
  </si>
  <si>
    <t>企画競争</t>
  </si>
  <si>
    <t>国民文化祭の開催効果、成果、課題、問題等を調査、収集し、今後の在り方についての調査研究</t>
  </si>
  <si>
    <t>254百万円/
56572人</t>
  </si>
  <si>
    <t>225百万円/
15798人</t>
  </si>
  <si>
    <t>242百万円/
30883人</t>
  </si>
  <si>
    <t>○</t>
  </si>
  <si>
    <t>－</t>
  </si>
  <si>
    <t>本事業は国民一般の各種の文化活動を全国的な規模で発表する場を提供することを目的としており、広く国民のニーズに応える事業である。
文化活動を発表する場を提供することにより国民生活の一層の充実を図り、地方文化の発展に寄与する本事業は国が実施すべき事業である。</t>
  </si>
  <si>
    <t>－</t>
  </si>
  <si>
    <t>より多くの参加が得られるよう周知、広報に努めており、その水準は妥当なものである。
開催経費のうち国が負担する部分と開催県が負担する部分を明確に分けており、その負担関係は妥当である。
国、地方公共団体の定めるところに従い支出を行っており、合理的である。
要綱に基づいた事業の実施を効果的に行うための費目・使途に限定されている。</t>
  </si>
  <si>
    <t>○</t>
  </si>
  <si>
    <t>-</t>
  </si>
  <si>
    <t xml:space="preserve">地方文化の発展に寄与するため、開催県との共催で行う事業であり、十分な実効性をもつ手段である。
</t>
  </si>
  <si>
    <t>各種の文化芸術活動を、全国的な規模で発表する場を、国が提供することは、各地域の文化芸術活動の状況を鑑みて、必要なことであり、本事業は一定の成果を挙げていると思われる。
また、本事業は毎年度新たな都道府県で開催しており、各都道府県の特色を活かしながら事業の充実に努めている。</t>
  </si>
  <si>
    <t>E.（株）野村総合研究所</t>
  </si>
  <si>
    <t>開催年度ごとの参加出演者数の実績数
※当初見込は開催年により事業形態数、開催日数に多寡があるので記載不可</t>
  </si>
  <si>
    <t>成果検証の報告等を踏まえながら、今後とも国として継続的に文化に関する総合的な催しを実施・支援する。</t>
  </si>
  <si>
    <t>県</t>
  </si>
  <si>
    <t>人</t>
  </si>
  <si>
    <t>第29回を秋田県で開催</t>
  </si>
  <si>
    <t>芸術文化課長
加藤　敬</t>
  </si>
  <si>
    <t>目標値
（26年度）</t>
  </si>
  <si>
    <t>秋田県で開催</t>
  </si>
  <si>
    <r>
      <t>全都道府県での</t>
    </r>
    <r>
      <rPr>
        <sz val="11"/>
        <rFont val="ＭＳ Ｐゴシック"/>
        <family val="3"/>
      </rPr>
      <t>国民文化祭の開催</t>
    </r>
  </si>
  <si>
    <r>
      <t>2</t>
    </r>
    <r>
      <rPr>
        <sz val="11"/>
        <rFont val="ＭＳ Ｐゴシック"/>
        <family val="3"/>
      </rPr>
      <t>3年度</t>
    </r>
  </si>
  <si>
    <r>
      <t>2</t>
    </r>
    <r>
      <rPr>
        <sz val="11"/>
        <rFont val="ＭＳ Ｐゴシック"/>
        <family val="3"/>
      </rPr>
      <t>4年度</t>
    </r>
  </si>
  <si>
    <r>
      <t>2</t>
    </r>
    <r>
      <rPr>
        <sz val="11"/>
        <rFont val="ＭＳ Ｐゴシック"/>
        <family val="3"/>
      </rPr>
      <t>5年度</t>
    </r>
  </si>
  <si>
    <t>-</t>
  </si>
  <si>
    <t>１．事業評価の観点：本事業は、国民一般が行っている各種の文化活動を全国的規模で発表、競演、交流の場を提供する「国民文化祭」を実施するものであり、長期継続事業の観点から検証を行った。
２．所見：昭和６１年度から実施している長期継続事業であり、今後成果検証の報告結果等を踏まえて適切に対応するよう留意が必要であるが、当面は現行の事業内容を維持すべきである。</t>
  </si>
  <si>
    <t>現状通り</t>
  </si>
  <si>
    <t>-</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</si>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</sst>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quot;△ &quot;0"/>
    <numFmt numFmtId="184" formatCode="0.0%"/>
    <numFmt numFmtId="185" formatCode="0_);[Red]\(0\)"/>
    <numFmt numFmtId="186" formatCode="#,##0.0&quot; 百万円 &quot;"/>
    <numFmt numFmtId="187" formatCode="#,##0&quot; 百万円 &quot;"/>
    <numFmt numFmtId="188" formatCode="#,##0;&quot;百万円 &quot;#,##0"/>
    <numFmt numFmtId="189" formatCode="#,##0.0;&quot;▲ &quot;#,##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ＭＳ ゴシック"/>
      <family val="3"/>
    </font>
    <font>
      <sz val="8"/>
      <color indexed="8"/>
      <name val="ＭＳ ゴシック"/>
      <family val="3"/>
    </font>
    <font>
      <sz val="8"/>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right style="double"/>
      <top style="hair"/>
      <bottom style="hair"/>
    </border>
    <border>
      <left style="double"/>
      <right/>
      <top/>
      <bottom style="hair"/>
    </border>
    <border>
      <left>
        <color indexed="63"/>
      </left>
      <right>
        <color indexed="63"/>
      </right>
      <top>
        <color indexed="63"/>
      </top>
      <bottom style="hair"/>
    </border>
    <border>
      <left/>
      <right style="thin"/>
      <top/>
      <bottom style="hair"/>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style="medium">
        <color indexed="63"/>
      </right>
      <top style="thin"/>
      <bottom>
        <color indexed="63"/>
      </bottom>
    </border>
    <border>
      <left style="medium"/>
      <right/>
      <top/>
      <bottom style="hair"/>
    </border>
    <border>
      <left style="thin"/>
      <right style="thin"/>
      <top>
        <color indexed="63"/>
      </top>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thin"/>
      <bottom style="hair"/>
    </border>
    <border>
      <left style="thin"/>
      <right style="medium">
        <color indexed="63"/>
      </right>
      <top style="thin"/>
      <bottom style="hair"/>
    </border>
    <border diagonalUp="1">
      <left style="double"/>
      <right style="thin"/>
      <top style="thin"/>
      <bottom style="thin"/>
      <diagonal style="thin"/>
    </border>
    <border>
      <left style="thin"/>
      <right>
        <color indexed="63"/>
      </right>
      <top>
        <color indexed="63"/>
      </top>
      <bottom style="thin"/>
    </border>
    <border>
      <left style="medium">
        <color indexed="63"/>
      </left>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color indexed="63"/>
      </left>
      <right style="medium">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Alignment="1">
      <alignmen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Border="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34" borderId="3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187" fontId="0" fillId="34" borderId="41" xfId="0" applyNumberFormat="1" applyFont="1" applyFill="1" applyBorder="1" applyAlignment="1">
      <alignment horizontal="right" vertical="center"/>
    </xf>
    <xf numFmtId="187" fontId="0" fillId="34" borderId="34" xfId="0" applyNumberFormat="1" applyFont="1" applyFill="1" applyBorder="1" applyAlignment="1">
      <alignment horizontal="right" vertical="center"/>
    </xf>
    <xf numFmtId="187" fontId="0" fillId="34" borderId="40" xfId="0" applyNumberFormat="1" applyFont="1" applyFill="1" applyBorder="1" applyAlignment="1">
      <alignment horizontal="right"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184" fontId="0" fillId="0" borderId="26" xfId="0" applyNumberFormat="1" applyFont="1" applyBorder="1" applyAlignment="1">
      <alignment horizontal="center" vertical="center"/>
    </xf>
    <xf numFmtId="184" fontId="0" fillId="0" borderId="27" xfId="0" applyNumberFormat="1" applyFont="1" applyBorder="1" applyAlignment="1">
      <alignment horizontal="center" vertical="center"/>
    </xf>
    <xf numFmtId="184" fontId="0" fillId="0" borderId="28" xfId="0" applyNumberFormat="1" applyFont="1" applyBorder="1" applyAlignment="1">
      <alignment horizontal="center" vertical="center"/>
    </xf>
    <xf numFmtId="0" fontId="0" fillId="0" borderId="34" xfId="0" applyFont="1" applyBorder="1" applyAlignment="1">
      <alignment vertical="center" textRotation="255"/>
    </xf>
    <xf numFmtId="0" fontId="0" fillId="0" borderId="34" xfId="0" applyFont="1" applyBorder="1" applyAlignment="1">
      <alignment vertical="center" textRotation="255"/>
    </xf>
    <xf numFmtId="0" fontId="0" fillId="0" borderId="35" xfId="0" applyFont="1" applyBorder="1" applyAlignment="1">
      <alignment vertical="center" textRotation="255"/>
    </xf>
    <xf numFmtId="0" fontId="0" fillId="0" borderId="33" xfId="0" applyFont="1" applyFill="1" applyBorder="1" applyAlignment="1">
      <alignment vertical="center" textRotation="255"/>
    </xf>
    <xf numFmtId="0" fontId="0" fillId="0" borderId="42" xfId="0" applyFont="1" applyBorder="1" applyAlignment="1">
      <alignment vertical="center" textRotation="255"/>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176" fontId="21" fillId="0" borderId="32" xfId="0" applyNumberFormat="1" applyFont="1" applyFill="1" applyBorder="1" applyAlignment="1">
      <alignment horizontal="right" vertical="center"/>
    </xf>
    <xf numFmtId="176" fontId="21" fillId="0" borderId="30" xfId="0" applyNumberFormat="1" applyFont="1" applyFill="1" applyBorder="1" applyAlignment="1">
      <alignment horizontal="right" vertical="center"/>
    </xf>
    <xf numFmtId="176" fontId="21" fillId="0" borderId="65" xfId="0" applyNumberFormat="1" applyFont="1" applyFill="1" applyBorder="1" applyAlignment="1">
      <alignment horizontal="righ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76" fontId="21" fillId="0" borderId="31"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29" xfId="0" applyFont="1" applyBorder="1" applyAlignment="1">
      <alignment horizontal="center" vertical="center"/>
    </xf>
    <xf numFmtId="0" fontId="0" fillId="0" borderId="53" xfId="0" applyFont="1" applyBorder="1" applyAlignment="1">
      <alignment horizontal="center" vertical="center"/>
    </xf>
    <xf numFmtId="176" fontId="0" fillId="0" borderId="55" xfId="0" applyNumberFormat="1" applyFont="1" applyBorder="1" applyAlignment="1">
      <alignment horizontal="right" vertical="center"/>
    </xf>
    <xf numFmtId="0" fontId="0" fillId="0" borderId="69"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0" fillId="0" borderId="83" xfId="0"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7" fontId="0" fillId="0" borderId="84" xfId="0" applyNumberFormat="1" applyFont="1" applyFill="1" applyBorder="1" applyAlignment="1">
      <alignment horizontal="right"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83" xfId="0" applyFont="1" applyFill="1" applyBorder="1" applyAlignment="1">
      <alignment horizontal="left" vertical="center"/>
    </xf>
    <xf numFmtId="186" fontId="0" fillId="0" borderId="84" xfId="0" applyNumberFormat="1" applyFont="1" applyFill="1" applyBorder="1" applyAlignment="1">
      <alignment horizontal="right" vertical="center"/>
    </xf>
    <xf numFmtId="0" fontId="0" fillId="0" borderId="60" xfId="0" applyFont="1" applyBorder="1" applyAlignment="1">
      <alignment vertical="center" wrapText="1"/>
    </xf>
    <xf numFmtId="0" fontId="0" fillId="0" borderId="61"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15" xfId="0" applyFont="1" applyBorder="1" applyAlignment="1">
      <alignment vertical="center"/>
    </xf>
    <xf numFmtId="0" fontId="0" fillId="0" borderId="88" xfId="0" applyFont="1" applyBorder="1" applyAlignment="1">
      <alignment vertical="center"/>
    </xf>
    <xf numFmtId="0" fontId="0" fillId="35" borderId="8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92" xfId="0"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86" fontId="0" fillId="0" borderId="93" xfId="0" applyNumberFormat="1" applyFont="1" applyFill="1" applyBorder="1" applyAlignment="1">
      <alignment horizontal="right" vertical="center"/>
    </xf>
    <xf numFmtId="0" fontId="0" fillId="0" borderId="90" xfId="0" applyFont="1" applyFill="1" applyBorder="1" applyAlignment="1">
      <alignment horizontal="center" vertical="top"/>
    </xf>
    <xf numFmtId="0" fontId="0" fillId="0" borderId="61" xfId="0" applyFont="1" applyFill="1" applyBorder="1" applyAlignment="1">
      <alignment horizontal="center" vertical="top"/>
    </xf>
    <xf numFmtId="0" fontId="0" fillId="0" borderId="91" xfId="0" applyFont="1" applyFill="1" applyBorder="1" applyAlignment="1">
      <alignment horizontal="center" vertical="top"/>
    </xf>
    <xf numFmtId="0" fontId="0" fillId="0" borderId="26" xfId="0" applyFont="1" applyBorder="1" applyAlignment="1">
      <alignment horizontal="center" vertical="center"/>
    </xf>
    <xf numFmtId="0" fontId="0" fillId="0" borderId="59"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0" borderId="94" xfId="49" applyFont="1" applyBorder="1" applyAlignment="1">
      <alignment horizontal="center" vertical="center"/>
    </xf>
    <xf numFmtId="38" fontId="0" fillId="0" borderId="25" xfId="49" applyFont="1" applyBorder="1" applyAlignment="1">
      <alignment horizontal="center" vertical="center"/>
    </xf>
    <xf numFmtId="38" fontId="0" fillId="34" borderId="26" xfId="49" applyFont="1" applyFill="1" applyBorder="1" applyAlignment="1">
      <alignment vertical="center"/>
    </xf>
    <xf numFmtId="38" fontId="0" fillId="34" borderId="27" xfId="49" applyFont="1" applyFill="1" applyBorder="1" applyAlignment="1">
      <alignment vertical="center"/>
    </xf>
    <xf numFmtId="38" fontId="0" fillId="34" borderId="28" xfId="49" applyFont="1" applyFill="1" applyBorder="1" applyAlignment="1">
      <alignment vertical="center"/>
    </xf>
    <xf numFmtId="0" fontId="15" fillId="33" borderId="9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6"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9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26" xfId="0" applyFont="1" applyBorder="1" applyAlignment="1">
      <alignment horizontal="center" vertical="center" shrinkToFit="1"/>
    </xf>
    <xf numFmtId="184" fontId="0" fillId="0" borderId="94"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2" xfId="0" applyFont="1" applyBorder="1" applyAlignment="1">
      <alignment horizontal="center" vertical="center"/>
    </xf>
    <xf numFmtId="0" fontId="0" fillId="33"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86"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03" xfId="0" applyFont="1" applyBorder="1" applyAlignment="1">
      <alignment vertical="center"/>
    </xf>
    <xf numFmtId="0" fontId="0" fillId="0" borderId="87" xfId="0" applyFont="1" applyBorder="1" applyAlignment="1">
      <alignment vertical="center"/>
    </xf>
    <xf numFmtId="0" fontId="0" fillId="0" borderId="15" xfId="0" applyFont="1" applyBorder="1" applyAlignment="1">
      <alignment vertical="center"/>
    </xf>
    <xf numFmtId="0" fontId="0" fillId="0" borderId="88" xfId="0" applyFont="1" applyBorder="1" applyAlignment="1">
      <alignment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94" xfId="0" applyFont="1" applyBorder="1" applyAlignment="1">
      <alignment horizontal="center" vertical="center"/>
    </xf>
    <xf numFmtId="0" fontId="0" fillId="34" borderId="9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4" fontId="0" fillId="0" borderId="25" xfId="0" applyNumberFormat="1"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81" fontId="0" fillId="0" borderId="107"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109" xfId="0" applyNumberFormat="1" applyFont="1" applyFill="1" applyBorder="1" applyAlignment="1">
      <alignment horizontal="center" vertical="center"/>
    </xf>
    <xf numFmtId="181" fontId="0" fillId="0" borderId="110"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34" borderId="84" xfId="0" applyNumberFormat="1" applyFont="1" applyFill="1" applyBorder="1" applyAlignment="1">
      <alignment horizontal="center" vertical="center"/>
    </xf>
    <xf numFmtId="181" fontId="0" fillId="34" borderId="84" xfId="0" applyNumberFormat="1" applyFont="1" applyFill="1" applyBorder="1" applyAlignment="1">
      <alignment horizontal="center" vertical="center"/>
    </xf>
    <xf numFmtId="181" fontId="0" fillId="34" borderId="109" xfId="0" applyNumberFormat="1" applyFont="1" applyFill="1" applyBorder="1" applyAlignment="1">
      <alignment horizontal="center" vertical="center"/>
    </xf>
    <xf numFmtId="181" fontId="0" fillId="34" borderId="110" xfId="0" applyNumberFormat="1"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181" fontId="0" fillId="34" borderId="32" xfId="0" applyNumberFormat="1" applyFont="1" applyFill="1" applyBorder="1" applyAlignment="1">
      <alignment horizontal="center" vertical="center"/>
    </xf>
    <xf numFmtId="181" fontId="0" fillId="34" borderId="30" xfId="0" applyNumberFormat="1" applyFill="1" applyBorder="1" applyAlignment="1">
      <alignment horizontal="center" vertical="center"/>
    </xf>
    <xf numFmtId="181" fontId="0" fillId="34" borderId="31" xfId="0" applyNumberForma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81" fontId="0" fillId="0" borderId="111" xfId="0" applyNumberFormat="1" applyFont="1" applyFill="1" applyBorder="1" applyAlignment="1">
      <alignment horizontal="center" vertical="center"/>
    </xf>
    <xf numFmtId="181" fontId="0" fillId="0" borderId="112"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189" fontId="0" fillId="0" borderId="84" xfId="0" applyNumberFormat="1" applyFont="1" applyFill="1" applyBorder="1" applyAlignment="1">
      <alignment horizontal="center" vertical="center"/>
    </xf>
    <xf numFmtId="189" fontId="0" fillId="0" borderId="84" xfId="0" applyNumberFormat="1"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59" xfId="0" applyFont="1" applyBorder="1" applyAlignment="1">
      <alignment horizontal="left" vertical="center"/>
    </xf>
    <xf numFmtId="0" fontId="12" fillId="33" borderId="70"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61" xfId="61" applyFont="1" applyFill="1" applyBorder="1" applyAlignment="1">
      <alignment horizontal="center" vertical="center" wrapText="1" shrinkToFit="1"/>
      <protection/>
    </xf>
    <xf numFmtId="0" fontId="0" fillId="0" borderId="61" xfId="0" applyFont="1" applyBorder="1" applyAlignment="1">
      <alignment horizontal="center" vertical="center" shrinkToFit="1"/>
    </xf>
    <xf numFmtId="0" fontId="0" fillId="0" borderId="91" xfId="0" applyFont="1" applyBorder="1" applyAlignment="1">
      <alignment horizontal="center" vertical="center" shrinkToFit="1"/>
    </xf>
    <xf numFmtId="0" fontId="8" fillId="33" borderId="117"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58"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3" fillId="0" borderId="26" xfId="62" applyFont="1" applyFill="1" applyBorder="1" applyAlignment="1" applyProtection="1">
      <alignment horizontal="center" vertical="center" wrapText="1"/>
      <protection/>
    </xf>
    <xf numFmtId="0" fontId="13" fillId="0" borderId="27" xfId="62" applyFont="1" applyFill="1" applyBorder="1" applyAlignment="1" applyProtection="1">
      <alignment horizontal="center" vertical="center" wrapText="1"/>
      <protection/>
    </xf>
    <xf numFmtId="0" fontId="13" fillId="0" borderId="59" xfId="62"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18" fillId="0" borderId="118" xfId="0" applyFont="1" applyFill="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18"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119" xfId="0" applyFont="1" applyBorder="1" applyAlignment="1">
      <alignment horizontal="center" vertical="center"/>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10" fillId="0" borderId="81" xfId="0" applyFont="1" applyBorder="1" applyAlignment="1">
      <alignment horizontal="center" vertical="center"/>
    </xf>
    <xf numFmtId="49" fontId="0" fillId="0" borderId="41" xfId="0" applyNumberFormat="1" applyFont="1" applyFill="1" applyBorder="1" applyAlignment="1">
      <alignment horizontal="left" vertical="center"/>
    </xf>
    <xf numFmtId="0" fontId="0" fillId="0" borderId="25" xfId="0" applyBorder="1" applyAlignment="1">
      <alignment horizontal="center" vertical="center"/>
    </xf>
    <xf numFmtId="0" fontId="0" fillId="0" borderId="25" xfId="0" applyFont="1" applyBorder="1" applyAlignment="1">
      <alignment horizontal="center" vertical="center"/>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25" xfId="0" applyBorder="1" applyAlignment="1">
      <alignment vertical="center" wrapText="1"/>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8" fillId="0" borderId="119" xfId="0" applyFont="1" applyBorder="1" applyAlignment="1">
      <alignment horizontal="center" vertical="center"/>
    </xf>
    <xf numFmtId="0" fontId="0" fillId="0" borderId="126" xfId="0" applyFont="1" applyBorder="1" applyAlignment="1">
      <alignment horizontal="center" vertical="center"/>
    </xf>
    <xf numFmtId="0" fontId="0" fillId="0" borderId="122"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50" xfId="0" applyFont="1" applyBorder="1" applyAlignment="1">
      <alignment horizontal="center" vertical="center"/>
    </xf>
    <xf numFmtId="0" fontId="0" fillId="0" borderId="56" xfId="0" applyBorder="1" applyAlignment="1">
      <alignment horizontal="center" vertical="center"/>
    </xf>
    <xf numFmtId="0" fontId="0" fillId="0" borderId="32" xfId="0" applyBorder="1" applyAlignment="1">
      <alignment horizontal="center" vertical="center"/>
    </xf>
    <xf numFmtId="0" fontId="0" fillId="0" borderId="56"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34" borderId="60" xfId="0" applyFont="1" applyFill="1" applyBorder="1" applyAlignment="1">
      <alignment horizontal="center" vertical="center"/>
    </xf>
    <xf numFmtId="0" fontId="0" fillId="34" borderId="61" xfId="0" applyFill="1" applyBorder="1" applyAlignment="1">
      <alignment horizontal="center" vertical="center"/>
    </xf>
    <xf numFmtId="0" fontId="0" fillId="34" borderId="86" xfId="0" applyFill="1" applyBorder="1" applyAlignment="1">
      <alignment horizontal="center" vertical="center"/>
    </xf>
    <xf numFmtId="0" fontId="0" fillId="34" borderId="61" xfId="0" applyFont="1" applyFill="1" applyBorder="1" applyAlignment="1">
      <alignment vertical="center" wrapText="1"/>
    </xf>
    <xf numFmtId="0" fontId="0" fillId="34" borderId="61" xfId="0" applyFill="1" applyBorder="1" applyAlignment="1">
      <alignment vertical="center"/>
    </xf>
    <xf numFmtId="0" fontId="0" fillId="34" borderId="91" xfId="0" applyFill="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131"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9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0"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32" xfId="0" applyFont="1" applyFill="1" applyBorder="1" applyAlignment="1">
      <alignment horizontal="center" vertical="center" wrapText="1"/>
    </xf>
    <xf numFmtId="0" fontId="12" fillId="33" borderId="70"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91" xfId="0" applyFont="1" applyBorder="1" applyAlignment="1">
      <alignment vertical="center"/>
    </xf>
    <xf numFmtId="0" fontId="0" fillId="0" borderId="85"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114" xfId="0" applyFont="1" applyBorder="1" applyAlignment="1">
      <alignment vertical="center"/>
    </xf>
    <xf numFmtId="0" fontId="0" fillId="0" borderId="132" xfId="0" applyFont="1" applyBorder="1" applyAlignment="1">
      <alignment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2" fillId="33" borderId="97"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25" xfId="0" applyBorder="1" applyAlignment="1">
      <alignment horizontal="center" vertical="center" textRotation="255"/>
    </xf>
    <xf numFmtId="0" fontId="0" fillId="34" borderId="137" xfId="0" applyFill="1" applyBorder="1" applyAlignment="1">
      <alignment vertical="center" wrapText="1"/>
    </xf>
    <xf numFmtId="0" fontId="0" fillId="34" borderId="138" xfId="0" applyFill="1" applyBorder="1" applyAlignment="1">
      <alignment vertical="center" wrapText="1"/>
    </xf>
    <xf numFmtId="0" fontId="0" fillId="34" borderId="139" xfId="0" applyFill="1" applyBorder="1" applyAlignment="1">
      <alignment vertical="center" wrapText="1"/>
    </xf>
    <xf numFmtId="0" fontId="0" fillId="0" borderId="42"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0" fillId="0" borderId="142" xfId="0" applyFont="1" applyFill="1" applyBorder="1" applyAlignment="1">
      <alignment vertical="center" wrapText="1"/>
    </xf>
    <xf numFmtId="0" fontId="0" fillId="0" borderId="143" xfId="0" applyFont="1" applyBorder="1" applyAlignment="1">
      <alignment vertical="center"/>
    </xf>
    <xf numFmtId="0" fontId="0" fillId="0" borderId="144" xfId="0" applyFont="1" applyBorder="1" applyAlignment="1">
      <alignment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14" xfId="0" applyFont="1" applyBorder="1" applyAlignment="1">
      <alignment horizontal="center" vertical="center"/>
    </xf>
    <xf numFmtId="0" fontId="0" fillId="0" borderId="15" xfId="0" applyFont="1" applyBorder="1" applyAlignment="1">
      <alignment horizontal="center" vertical="center"/>
    </xf>
    <xf numFmtId="0" fontId="0" fillId="0" borderId="132" xfId="0" applyFont="1" applyBorder="1" applyAlignment="1">
      <alignment horizontal="center" vertical="center"/>
    </xf>
    <xf numFmtId="0" fontId="0" fillId="35" borderId="145" xfId="0" applyFont="1" applyFill="1" applyBorder="1" applyAlignment="1">
      <alignment horizontal="center" vertical="center" wrapText="1"/>
    </xf>
    <xf numFmtId="0" fontId="19" fillId="0" borderId="146" xfId="0" applyFont="1" applyFill="1" applyBorder="1" applyAlignment="1">
      <alignment vertical="center"/>
    </xf>
    <xf numFmtId="0" fontId="0" fillId="0" borderId="147" xfId="0" applyFont="1" applyBorder="1" applyAlignment="1">
      <alignment vertical="center"/>
    </xf>
    <xf numFmtId="0" fontId="0" fillId="34" borderId="148" xfId="0" applyFont="1" applyFill="1" applyBorder="1" applyAlignment="1">
      <alignment horizontal="center" vertical="center" wrapText="1"/>
    </xf>
    <xf numFmtId="0" fontId="0" fillId="34" borderId="138" xfId="0" applyFill="1" applyBorder="1" applyAlignment="1">
      <alignment horizontal="center" vertical="center"/>
    </xf>
    <xf numFmtId="0" fontId="0" fillId="34" borderId="149" xfId="0" applyFill="1" applyBorder="1" applyAlignment="1">
      <alignment horizontal="center" vertical="center"/>
    </xf>
    <xf numFmtId="0" fontId="0" fillId="34" borderId="26" xfId="0" applyFont="1" applyFill="1" applyBorder="1" applyAlignment="1">
      <alignment vertical="center"/>
    </xf>
    <xf numFmtId="0" fontId="0" fillId="34" borderId="27" xfId="0" applyFill="1" applyBorder="1" applyAlignment="1">
      <alignment vertical="center"/>
    </xf>
    <xf numFmtId="0" fontId="0" fillId="34" borderId="59" xfId="0" applyFill="1" applyBorder="1" applyAlignment="1">
      <alignment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34" borderId="26" xfId="0" applyFont="1" applyFill="1" applyBorder="1" applyAlignment="1">
      <alignment vertical="center"/>
    </xf>
    <xf numFmtId="0" fontId="0" fillId="34" borderId="28" xfId="0" applyFill="1" applyBorder="1" applyAlignment="1">
      <alignment vertical="center"/>
    </xf>
    <xf numFmtId="0" fontId="0" fillId="34" borderId="50" xfId="0" applyFont="1" applyFill="1" applyBorder="1" applyAlignment="1">
      <alignment horizontal="center" vertical="top"/>
    </xf>
    <xf numFmtId="0" fontId="0" fillId="34" borderId="48" xfId="0" applyFont="1" applyFill="1" applyBorder="1" applyAlignment="1">
      <alignment horizontal="center" vertical="top"/>
    </xf>
    <xf numFmtId="0" fontId="0" fillId="34" borderId="49" xfId="0" applyFont="1" applyFill="1" applyBorder="1" applyAlignment="1">
      <alignment horizontal="center" vertical="top"/>
    </xf>
    <xf numFmtId="0" fontId="0" fillId="34" borderId="152" xfId="0" applyFont="1" applyFill="1" applyBorder="1" applyAlignment="1">
      <alignment horizontal="center" vertical="top"/>
    </xf>
    <xf numFmtId="0" fontId="0" fillId="34" borderId="48" xfId="0" applyFont="1" applyFill="1" applyBorder="1" applyAlignment="1">
      <alignment horizontal="center" vertical="top"/>
    </xf>
    <xf numFmtId="0" fontId="0" fillId="34" borderId="49" xfId="0" applyFont="1" applyFill="1" applyBorder="1" applyAlignment="1">
      <alignment horizontal="center" vertical="top"/>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53"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3" xfId="0" applyFont="1" applyBorder="1" applyAlignment="1">
      <alignment horizontal="center" vertical="center" wrapText="1"/>
    </xf>
    <xf numFmtId="0" fontId="0" fillId="34" borderId="25" xfId="0" applyFont="1" applyFill="1" applyBorder="1" applyAlignment="1">
      <alignment horizontal="center" vertical="center"/>
    </xf>
    <xf numFmtId="0" fontId="0" fillId="34" borderId="102" xfId="0" applyFont="1" applyFill="1" applyBorder="1" applyAlignment="1">
      <alignment horizontal="center" vertical="center"/>
    </xf>
    <xf numFmtId="181" fontId="0" fillId="34" borderId="154" xfId="0" applyNumberFormat="1" applyFont="1" applyFill="1" applyBorder="1" applyAlignment="1">
      <alignment horizontal="center" vertical="center"/>
    </xf>
    <xf numFmtId="181" fontId="0" fillId="34" borderId="155" xfId="0" applyNumberFormat="1" applyFill="1" applyBorder="1" applyAlignment="1">
      <alignment horizontal="center" vertical="center"/>
    </xf>
    <xf numFmtId="181" fontId="0" fillId="34" borderId="156" xfId="0" applyNumberFormat="1" applyFill="1" applyBorder="1" applyAlignment="1">
      <alignment horizontal="center" vertical="center"/>
    </xf>
    <xf numFmtId="181" fontId="0" fillId="34" borderId="52" xfId="0" applyNumberForma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114" xfId="0" applyFont="1" applyBorder="1" applyAlignment="1">
      <alignment horizontal="center" vertical="center"/>
    </xf>
    <xf numFmtId="0" fontId="0" fillId="0" borderId="88" xfId="0" applyFont="1" applyBorder="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9" xfId="0" applyFont="1" applyBorder="1" applyAlignment="1">
      <alignment horizontal="center" vertical="center" wrapText="1"/>
    </xf>
    <xf numFmtId="0" fontId="0" fillId="0" borderId="61" xfId="0" applyBorder="1" applyAlignment="1">
      <alignment horizontal="center" vertical="center"/>
    </xf>
    <xf numFmtId="0" fontId="0" fillId="0" borderId="9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5" xfId="0" applyBorder="1" applyAlignment="1">
      <alignment horizontal="center" vertical="center"/>
    </xf>
    <xf numFmtId="0" fontId="0" fillId="0" borderId="79" xfId="0" applyBorder="1" applyAlignment="1">
      <alignment horizontal="center" vertical="center"/>
    </xf>
    <xf numFmtId="0" fontId="0" fillId="34" borderId="61"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129" xfId="0" applyFont="1" applyBorder="1" applyAlignment="1">
      <alignment vertical="center"/>
    </xf>
    <xf numFmtId="0" fontId="0" fillId="0" borderId="15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38100</xdr:colOff>
      <xdr:row>70</xdr:row>
      <xdr:rowOff>276225</xdr:rowOff>
    </xdr:from>
    <xdr:to>
      <xdr:col>32</xdr:col>
      <xdr:colOff>85725</xdr:colOff>
      <xdr:row>78</xdr:row>
      <xdr:rowOff>457200</xdr:rowOff>
    </xdr:to>
    <xdr:sp>
      <xdr:nvSpPr>
        <xdr:cNvPr id="3" name="正方形/長方形 47"/>
        <xdr:cNvSpPr>
          <a:spLocks/>
        </xdr:cNvSpPr>
      </xdr:nvSpPr>
      <xdr:spPr>
        <a:xfrm>
          <a:off x="4238625" y="30270450"/>
          <a:ext cx="2247900" cy="666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rPr>
            <a:t>
</a:t>
          </a:r>
          <a:r>
            <a:rPr lang="en-US" cap="none" sz="1100" b="0" i="0" u="none" baseline="0">
              <a:solidFill>
                <a:srgbClr val="000000"/>
              </a:solidFill>
            </a:rPr>
            <a:t>242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28575</xdr:colOff>
      <xdr:row>81</xdr:row>
      <xdr:rowOff>228600</xdr:rowOff>
    </xdr:from>
    <xdr:to>
      <xdr:col>27</xdr:col>
      <xdr:colOff>85725</xdr:colOff>
      <xdr:row>82</xdr:row>
      <xdr:rowOff>323850</xdr:rowOff>
    </xdr:to>
    <xdr:sp>
      <xdr:nvSpPr>
        <xdr:cNvPr id="4" name="正方形/長方形 48"/>
        <xdr:cNvSpPr>
          <a:spLocks/>
        </xdr:cNvSpPr>
      </xdr:nvSpPr>
      <xdr:spPr>
        <a:xfrm>
          <a:off x="3228975" y="32565975"/>
          <a:ext cx="2257425" cy="7620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
</a:t>
          </a:r>
          <a:r>
            <a:rPr lang="en-US" cap="none" sz="1100" b="0" i="0" u="none" baseline="0">
              <a:solidFill>
                <a:srgbClr val="000000"/>
              </a:solidFill>
            </a:rPr>
            <a:t>219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85725</xdr:colOff>
      <xdr:row>82</xdr:row>
      <xdr:rowOff>438150</xdr:rowOff>
    </xdr:from>
    <xdr:to>
      <xdr:col>26</xdr:col>
      <xdr:colOff>161925</xdr:colOff>
      <xdr:row>83</xdr:row>
      <xdr:rowOff>219075</xdr:rowOff>
    </xdr:to>
    <xdr:sp>
      <xdr:nvSpPr>
        <xdr:cNvPr id="5" name="大かっこ 49"/>
        <xdr:cNvSpPr>
          <a:spLocks/>
        </xdr:cNvSpPr>
      </xdr:nvSpPr>
      <xdr:spPr>
        <a:xfrm>
          <a:off x="3286125" y="33442275"/>
          <a:ext cx="2076450" cy="447675"/>
        </a:xfrm>
        <a:prstGeom prst="bracketPair">
          <a:avLst/>
        </a:prstGeom>
        <a:solidFill>
          <a:srgbClr val="FFFFFF"/>
        </a:solid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国民文化祭実施に係る支出</a:t>
          </a:r>
        </a:p>
      </xdr:txBody>
    </xdr:sp>
    <xdr:clientData/>
  </xdr:twoCellAnchor>
  <xdr:twoCellAnchor editAs="absolute">
    <xdr:from>
      <xdr:col>8</xdr:col>
      <xdr:colOff>104775</xdr:colOff>
      <xdr:row>86</xdr:row>
      <xdr:rowOff>209550</xdr:rowOff>
    </xdr:from>
    <xdr:to>
      <xdr:col>35</xdr:col>
      <xdr:colOff>180975</xdr:colOff>
      <xdr:row>87</xdr:row>
      <xdr:rowOff>133350</xdr:rowOff>
    </xdr:to>
    <xdr:sp>
      <xdr:nvSpPr>
        <xdr:cNvPr id="6" name="大かっこ 50"/>
        <xdr:cNvSpPr>
          <a:spLocks/>
        </xdr:cNvSpPr>
      </xdr:nvSpPr>
      <xdr:spPr>
        <a:xfrm>
          <a:off x="1704975" y="35880675"/>
          <a:ext cx="5476875" cy="590550"/>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国民文化祭の中心事業となる開閉会式、生活文化総合フェスティバルの実施や海外出演団体の招聘など</a:t>
          </a:r>
        </a:p>
      </xdr:txBody>
    </xdr:sp>
    <xdr:clientData/>
  </xdr:twoCellAnchor>
  <xdr:twoCellAnchor editAs="absolute">
    <xdr:from>
      <xdr:col>21</xdr:col>
      <xdr:colOff>0</xdr:colOff>
      <xdr:row>79</xdr:row>
      <xdr:rowOff>114300</xdr:rowOff>
    </xdr:from>
    <xdr:to>
      <xdr:col>32</xdr:col>
      <xdr:colOff>47625</xdr:colOff>
      <xdr:row>80</xdr:row>
      <xdr:rowOff>180975</xdr:rowOff>
    </xdr:to>
    <xdr:sp>
      <xdr:nvSpPr>
        <xdr:cNvPr id="7" name="大かっこ 51"/>
        <xdr:cNvSpPr>
          <a:spLocks/>
        </xdr:cNvSpPr>
      </xdr:nvSpPr>
      <xdr:spPr>
        <a:xfrm>
          <a:off x="4200525" y="31118175"/>
          <a:ext cx="2247900" cy="733425"/>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全国各地で国民が行っている各種の文化活動を全国規模で発表し、競演、交流する場を提供</a:t>
          </a:r>
        </a:p>
      </xdr:txBody>
    </xdr:sp>
    <xdr:clientData/>
  </xdr:twoCellAnchor>
  <xdr:twoCellAnchor editAs="absolute">
    <xdr:from>
      <xdr:col>42</xdr:col>
      <xdr:colOff>114300</xdr:colOff>
      <xdr:row>80</xdr:row>
      <xdr:rowOff>361950</xdr:rowOff>
    </xdr:from>
    <xdr:to>
      <xdr:col>42</xdr:col>
      <xdr:colOff>123825</xdr:colOff>
      <xdr:row>80</xdr:row>
      <xdr:rowOff>657225</xdr:rowOff>
    </xdr:to>
    <xdr:sp>
      <xdr:nvSpPr>
        <xdr:cNvPr id="8" name="直線矢印コネクタ 52"/>
        <xdr:cNvSpPr>
          <a:spLocks/>
        </xdr:cNvSpPr>
      </xdr:nvSpPr>
      <xdr:spPr>
        <a:xfrm>
          <a:off x="8515350" y="32032575"/>
          <a:ext cx="9525"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76200</xdr:colOff>
      <xdr:row>84</xdr:row>
      <xdr:rowOff>552450</xdr:rowOff>
    </xdr:from>
    <xdr:to>
      <xdr:col>17</xdr:col>
      <xdr:colOff>47625</xdr:colOff>
      <xdr:row>86</xdr:row>
      <xdr:rowOff>85725</xdr:rowOff>
    </xdr:to>
    <xdr:sp>
      <xdr:nvSpPr>
        <xdr:cNvPr id="9" name="正方形/長方形 53"/>
        <xdr:cNvSpPr>
          <a:spLocks/>
        </xdr:cNvSpPr>
      </xdr:nvSpPr>
      <xdr:spPr>
        <a:xfrm>
          <a:off x="1676400" y="34890075"/>
          <a:ext cx="1771650" cy="8667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回国民文化祭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山梨県</a:t>
          </a:r>
          <a:r>
            <a:rPr lang="en-US" cap="none" sz="1100" b="0" i="0" u="none" baseline="0">
              <a:solidFill>
                <a:srgbClr val="000000"/>
              </a:solidFill>
              <a:latin typeface="ＭＳ Ｐゴシック"/>
              <a:ea typeface="ＭＳ Ｐゴシック"/>
              <a:cs typeface="ＭＳ Ｐゴシック"/>
            </a:rPr>
            <a:t>実行委員会</a:t>
          </a:r>
          <a:r>
            <a:rPr lang="en-US" cap="none" sz="1100" b="0" i="0" u="none" baseline="0">
              <a:solidFill>
                <a:srgbClr val="000000"/>
              </a:solidFill>
            </a:rPr>
            <a:t>
</a:t>
          </a:r>
          <a:r>
            <a:rPr lang="en-US" cap="none" sz="1100" b="0" i="0" u="none" baseline="0">
              <a:solidFill>
                <a:srgbClr val="000000"/>
              </a:solidFill>
            </a:rPr>
            <a:t>196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21</xdr:col>
      <xdr:colOff>104775</xdr:colOff>
      <xdr:row>83</xdr:row>
      <xdr:rowOff>123825</xdr:rowOff>
    </xdr:from>
    <xdr:to>
      <xdr:col>21</xdr:col>
      <xdr:colOff>104775</xdr:colOff>
      <xdr:row>83</xdr:row>
      <xdr:rowOff>342900</xdr:rowOff>
    </xdr:to>
    <xdr:sp>
      <xdr:nvSpPr>
        <xdr:cNvPr id="10" name="直線矢印コネクタ 54"/>
        <xdr:cNvSpPr>
          <a:spLocks/>
        </xdr:cNvSpPr>
      </xdr:nvSpPr>
      <xdr:spPr>
        <a:xfrm flipH="1">
          <a:off x="4305300" y="33794700"/>
          <a:ext cx="0" cy="21907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104775</xdr:colOff>
      <xdr:row>84</xdr:row>
      <xdr:rowOff>247650</xdr:rowOff>
    </xdr:from>
    <xdr:to>
      <xdr:col>16</xdr:col>
      <xdr:colOff>171450</xdr:colOff>
      <xdr:row>84</xdr:row>
      <xdr:rowOff>571500</xdr:rowOff>
    </xdr:to>
    <xdr:sp>
      <xdr:nvSpPr>
        <xdr:cNvPr id="11" name="正方形/長方形 55"/>
        <xdr:cNvSpPr>
          <a:spLocks/>
        </xdr:cNvSpPr>
      </xdr:nvSpPr>
      <xdr:spPr>
        <a:xfrm>
          <a:off x="1905000" y="34585275"/>
          <a:ext cx="1466850" cy="3238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32</xdr:col>
      <xdr:colOff>190500</xdr:colOff>
      <xdr:row>78</xdr:row>
      <xdr:rowOff>85725</xdr:rowOff>
    </xdr:from>
    <xdr:to>
      <xdr:col>45</xdr:col>
      <xdr:colOff>142875</xdr:colOff>
      <xdr:row>79</xdr:row>
      <xdr:rowOff>504825</xdr:rowOff>
    </xdr:to>
    <xdr:sp>
      <xdr:nvSpPr>
        <xdr:cNvPr id="12" name="テキスト ボックス 56"/>
        <xdr:cNvSpPr txBox="1">
          <a:spLocks noChangeArrowheads="1"/>
        </xdr:cNvSpPr>
      </xdr:nvSpPr>
      <xdr:spPr>
        <a:xfrm>
          <a:off x="6591300" y="30565725"/>
          <a:ext cx="2552700" cy="942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諸謝金　　　　　</a:t>
          </a:r>
          <a:r>
            <a:rPr lang="en-US" cap="none" sz="900" b="0" i="0" u="none" baseline="0">
              <a:solidFill>
                <a:srgbClr val="000000"/>
              </a:solidFill>
              <a:latin typeface="ＭＳ ゴシック"/>
              <a:ea typeface="ＭＳ ゴシック"/>
              <a:cs typeface="ＭＳ ゴシック"/>
            </a:rPr>
            <a:t>0.1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職員旅費　　　　</a:t>
          </a:r>
          <a:r>
            <a:rPr lang="en-US" cap="none" sz="900" b="0" i="0" u="none" baseline="0">
              <a:solidFill>
                <a:srgbClr val="000000"/>
              </a:solidFill>
              <a:latin typeface="ＭＳ ゴシック"/>
              <a:ea typeface="ＭＳ ゴシック"/>
              <a:cs typeface="ＭＳ ゴシック"/>
            </a:rPr>
            <a:t>0.4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委員等旅費　　　</a:t>
          </a:r>
          <a:r>
            <a:rPr lang="en-US" cap="none" sz="900" b="0" i="0" u="none" baseline="0">
              <a:solidFill>
                <a:srgbClr val="000000"/>
              </a:solidFill>
              <a:latin typeface="ＭＳ ゴシック"/>
              <a:ea typeface="ＭＳ ゴシック"/>
              <a:cs typeface="ＭＳ ゴシック"/>
            </a:rPr>
            <a:t>0.5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庁費</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0.8</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alibri"/>
              <a:ea typeface="Calibri"/>
              <a:cs typeface="Calibri"/>
            </a:rPr>
            <a:t>
</a:t>
          </a:r>
        </a:p>
      </xdr:txBody>
    </xdr:sp>
    <xdr:clientData/>
  </xdr:twoCellAnchor>
  <xdr:twoCellAnchor editAs="absolute">
    <xdr:from>
      <xdr:col>27</xdr:col>
      <xdr:colOff>190500</xdr:colOff>
      <xdr:row>84</xdr:row>
      <xdr:rowOff>304800</xdr:rowOff>
    </xdr:from>
    <xdr:to>
      <xdr:col>36</xdr:col>
      <xdr:colOff>9525</xdr:colOff>
      <xdr:row>84</xdr:row>
      <xdr:rowOff>619125</xdr:rowOff>
    </xdr:to>
    <xdr:sp>
      <xdr:nvSpPr>
        <xdr:cNvPr id="13" name="正方形/長方形 57"/>
        <xdr:cNvSpPr>
          <a:spLocks/>
        </xdr:cNvSpPr>
      </xdr:nvSpPr>
      <xdr:spPr>
        <a:xfrm>
          <a:off x="5591175" y="34642425"/>
          <a:ext cx="1619250" cy="3143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171450</xdr:colOff>
      <xdr:row>84</xdr:row>
      <xdr:rowOff>590550</xdr:rowOff>
    </xdr:from>
    <xdr:to>
      <xdr:col>26</xdr:col>
      <xdr:colOff>152400</xdr:colOff>
      <xdr:row>86</xdr:row>
      <xdr:rowOff>123825</xdr:rowOff>
    </xdr:to>
    <xdr:sp>
      <xdr:nvSpPr>
        <xdr:cNvPr id="14" name="正方形/長方形 31"/>
        <xdr:cNvSpPr>
          <a:spLocks/>
        </xdr:cNvSpPr>
      </xdr:nvSpPr>
      <xdr:spPr>
        <a:xfrm>
          <a:off x="3571875" y="34928175"/>
          <a:ext cx="1781175" cy="866775"/>
        </a:xfrm>
        <a:prstGeom prst="rect">
          <a:avLst/>
        </a:prstGeom>
        <a:no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Ｃ．第</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回国民文化祭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秋田県実行委員会</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28</xdr:col>
      <xdr:colOff>152400</xdr:colOff>
      <xdr:row>87</xdr:row>
      <xdr:rowOff>371475</xdr:rowOff>
    </xdr:from>
    <xdr:to>
      <xdr:col>37</xdr:col>
      <xdr:colOff>66675</xdr:colOff>
      <xdr:row>88</xdr:row>
      <xdr:rowOff>57150</xdr:rowOff>
    </xdr:to>
    <xdr:sp>
      <xdr:nvSpPr>
        <xdr:cNvPr id="15" name="正方形/長方形 59"/>
        <xdr:cNvSpPr>
          <a:spLocks/>
        </xdr:cNvSpPr>
      </xdr:nvSpPr>
      <xdr:spPr>
        <a:xfrm>
          <a:off x="5753100" y="36709350"/>
          <a:ext cx="1714500" cy="352425"/>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17</xdr:col>
      <xdr:colOff>104775</xdr:colOff>
      <xdr:row>80</xdr:row>
      <xdr:rowOff>628650</xdr:rowOff>
    </xdr:from>
    <xdr:to>
      <xdr:col>24</xdr:col>
      <xdr:colOff>161925</xdr:colOff>
      <xdr:row>81</xdr:row>
      <xdr:rowOff>209550</xdr:rowOff>
    </xdr:to>
    <xdr:sp>
      <xdr:nvSpPr>
        <xdr:cNvPr id="16" name="正方形/長方形 60"/>
        <xdr:cNvSpPr>
          <a:spLocks/>
        </xdr:cNvSpPr>
      </xdr:nvSpPr>
      <xdr:spPr>
        <a:xfrm>
          <a:off x="3505200" y="32299275"/>
          <a:ext cx="1457325" cy="2476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27</xdr:col>
      <xdr:colOff>123825</xdr:colOff>
      <xdr:row>84</xdr:row>
      <xdr:rowOff>628650</xdr:rowOff>
    </xdr:from>
    <xdr:to>
      <xdr:col>36</xdr:col>
      <xdr:colOff>133350</xdr:colOff>
      <xdr:row>86</xdr:row>
      <xdr:rowOff>161925</xdr:rowOff>
    </xdr:to>
    <xdr:sp>
      <xdr:nvSpPr>
        <xdr:cNvPr id="17" name="正方形/長方形 62"/>
        <xdr:cNvSpPr>
          <a:spLocks/>
        </xdr:cNvSpPr>
      </xdr:nvSpPr>
      <xdr:spPr>
        <a:xfrm>
          <a:off x="5524500" y="34966275"/>
          <a:ext cx="1809750" cy="8667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回国民文化祭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鹿児島県</a:t>
          </a:r>
          <a:r>
            <a:rPr lang="en-US" cap="none" sz="1100" b="0" i="0" u="none" baseline="0">
              <a:solidFill>
                <a:srgbClr val="000000"/>
              </a:solidFill>
              <a:latin typeface="ＭＳ Ｐゴシック"/>
              <a:ea typeface="ＭＳ Ｐゴシック"/>
              <a:cs typeface="ＭＳ Ｐゴシック"/>
            </a:rPr>
            <a:t>実行委員会</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18</xdr:col>
      <xdr:colOff>85725</xdr:colOff>
      <xdr:row>84</xdr:row>
      <xdr:rowOff>266700</xdr:rowOff>
    </xdr:from>
    <xdr:to>
      <xdr:col>25</xdr:col>
      <xdr:colOff>152400</xdr:colOff>
      <xdr:row>84</xdr:row>
      <xdr:rowOff>590550</xdr:rowOff>
    </xdr:to>
    <xdr:sp>
      <xdr:nvSpPr>
        <xdr:cNvPr id="18" name="正方形/長方形 63"/>
        <xdr:cNvSpPr>
          <a:spLocks/>
        </xdr:cNvSpPr>
      </xdr:nvSpPr>
      <xdr:spPr>
        <a:xfrm>
          <a:off x="3686175" y="34604325"/>
          <a:ext cx="1466850" cy="3238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18</xdr:col>
      <xdr:colOff>76200</xdr:colOff>
      <xdr:row>87</xdr:row>
      <xdr:rowOff>295275</xdr:rowOff>
    </xdr:from>
    <xdr:to>
      <xdr:col>26</xdr:col>
      <xdr:colOff>180975</xdr:colOff>
      <xdr:row>87</xdr:row>
      <xdr:rowOff>647700</xdr:rowOff>
    </xdr:to>
    <xdr:sp>
      <xdr:nvSpPr>
        <xdr:cNvPr id="19" name="正方形/長方形 64"/>
        <xdr:cNvSpPr>
          <a:spLocks/>
        </xdr:cNvSpPr>
      </xdr:nvSpPr>
      <xdr:spPr>
        <a:xfrm>
          <a:off x="3676650" y="36633150"/>
          <a:ext cx="1704975" cy="352425"/>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8</xdr:col>
      <xdr:colOff>142875</xdr:colOff>
      <xdr:row>87</xdr:row>
      <xdr:rowOff>257175</xdr:rowOff>
    </xdr:from>
    <xdr:to>
      <xdr:col>17</xdr:col>
      <xdr:colOff>38100</xdr:colOff>
      <xdr:row>87</xdr:row>
      <xdr:rowOff>609600</xdr:rowOff>
    </xdr:to>
    <xdr:sp>
      <xdr:nvSpPr>
        <xdr:cNvPr id="20" name="正方形/長方形 65"/>
        <xdr:cNvSpPr>
          <a:spLocks/>
        </xdr:cNvSpPr>
      </xdr:nvSpPr>
      <xdr:spPr>
        <a:xfrm>
          <a:off x="1743075" y="36595050"/>
          <a:ext cx="1695450" cy="352425"/>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11</xdr:col>
      <xdr:colOff>133350</xdr:colOff>
      <xdr:row>83</xdr:row>
      <xdr:rowOff>295275</xdr:rowOff>
    </xdr:from>
    <xdr:to>
      <xdr:col>32</xdr:col>
      <xdr:colOff>28575</xdr:colOff>
      <xdr:row>84</xdr:row>
      <xdr:rowOff>304800</xdr:rowOff>
    </xdr:to>
    <xdr:grpSp>
      <xdr:nvGrpSpPr>
        <xdr:cNvPr id="21" name="グループ化 37"/>
        <xdr:cNvGrpSpPr>
          <a:grpSpLocks/>
        </xdr:cNvGrpSpPr>
      </xdr:nvGrpSpPr>
      <xdr:grpSpPr>
        <a:xfrm>
          <a:off x="2333625" y="33966150"/>
          <a:ext cx="4095750" cy="676275"/>
          <a:chOff x="2867320" y="33282513"/>
          <a:chExt cx="6168521" cy="679592"/>
        </a:xfrm>
        <a:solidFill>
          <a:srgbClr val="FFFFFF"/>
        </a:solidFill>
      </xdr:grpSpPr>
      <xdr:sp>
        <xdr:nvSpPr>
          <xdr:cNvPr id="22" name="直線コネクタ 67"/>
          <xdr:cNvSpPr>
            <a:spLocks/>
          </xdr:cNvSpPr>
        </xdr:nvSpPr>
        <xdr:spPr>
          <a:xfrm>
            <a:off x="2867320" y="33301711"/>
            <a:ext cx="6168521" cy="28713"/>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8"/>
          <xdr:cNvSpPr>
            <a:spLocks/>
          </xdr:cNvSpPr>
        </xdr:nvSpPr>
        <xdr:spPr>
          <a:xfrm flipH="1">
            <a:off x="8992661" y="33282513"/>
            <a:ext cx="13879" cy="67959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9"/>
          <xdr:cNvSpPr>
            <a:spLocks/>
          </xdr:cNvSpPr>
        </xdr:nvSpPr>
        <xdr:spPr>
          <a:xfrm>
            <a:off x="2867320" y="33311226"/>
            <a:ext cx="0" cy="56474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70"/>
          <xdr:cNvSpPr>
            <a:spLocks/>
          </xdr:cNvSpPr>
        </xdr:nvSpPr>
        <xdr:spPr>
          <a:xfrm rot="16200000" flipH="1">
            <a:off x="5865221" y="33320740"/>
            <a:ext cx="0" cy="60296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41</xdr:col>
      <xdr:colOff>133350</xdr:colOff>
      <xdr:row>78</xdr:row>
      <xdr:rowOff>152400</xdr:rowOff>
    </xdr:from>
    <xdr:to>
      <xdr:col>45</xdr:col>
      <xdr:colOff>180975</xdr:colOff>
      <xdr:row>79</xdr:row>
      <xdr:rowOff>152400</xdr:rowOff>
    </xdr:to>
    <xdr:grpSp>
      <xdr:nvGrpSpPr>
        <xdr:cNvPr id="26" name="グループ化 72"/>
        <xdr:cNvGrpSpPr>
          <a:grpSpLocks/>
        </xdr:cNvGrpSpPr>
      </xdr:nvGrpSpPr>
      <xdr:grpSpPr>
        <a:xfrm>
          <a:off x="8334375" y="30632400"/>
          <a:ext cx="847725" cy="523875"/>
          <a:chOff x="7347918" y="13107444"/>
          <a:chExt cx="672132" cy="387034"/>
        </a:xfrm>
        <a:solidFill>
          <a:srgbClr val="FFFFFF"/>
        </a:solidFill>
      </xdr:grpSpPr>
      <xdr:sp>
        <xdr:nvSpPr>
          <xdr:cNvPr id="27" name="右中かっこ 72"/>
          <xdr:cNvSpPr>
            <a:spLocks/>
          </xdr:cNvSpPr>
        </xdr:nvSpPr>
        <xdr:spPr>
          <a:xfrm>
            <a:off x="7347918" y="13107444"/>
            <a:ext cx="75447"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8" name="テキスト ボックス 73"/>
          <xdr:cNvSpPr txBox="1">
            <a:spLocks noChangeArrowheads="1"/>
          </xdr:cNvSpPr>
        </xdr:nvSpPr>
        <xdr:spPr>
          <a:xfrm>
            <a:off x="7393287" y="13156694"/>
            <a:ext cx="626763" cy="323657"/>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20</xdr:col>
      <xdr:colOff>133350</xdr:colOff>
      <xdr:row>80</xdr:row>
      <xdr:rowOff>352425</xdr:rowOff>
    </xdr:from>
    <xdr:to>
      <xdr:col>42</xdr:col>
      <xdr:colOff>133350</xdr:colOff>
      <xdr:row>80</xdr:row>
      <xdr:rowOff>371475</xdr:rowOff>
    </xdr:to>
    <xdr:sp>
      <xdr:nvSpPr>
        <xdr:cNvPr id="29" name="直線コネクタ 45"/>
        <xdr:cNvSpPr>
          <a:spLocks/>
        </xdr:cNvSpPr>
      </xdr:nvSpPr>
      <xdr:spPr>
        <a:xfrm>
          <a:off x="4133850" y="32023050"/>
          <a:ext cx="44005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133350</xdr:colOff>
      <xdr:row>80</xdr:row>
      <xdr:rowOff>371475</xdr:rowOff>
    </xdr:from>
    <xdr:to>
      <xdr:col>20</xdr:col>
      <xdr:colOff>133350</xdr:colOff>
      <xdr:row>80</xdr:row>
      <xdr:rowOff>628650</xdr:rowOff>
    </xdr:to>
    <xdr:sp>
      <xdr:nvSpPr>
        <xdr:cNvPr id="30" name="直線矢印コネクタ 27"/>
        <xdr:cNvSpPr>
          <a:spLocks/>
        </xdr:cNvSpPr>
      </xdr:nvSpPr>
      <xdr:spPr>
        <a:xfrm>
          <a:off x="4133850" y="320421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80</xdr:row>
      <xdr:rowOff>657225</xdr:rowOff>
    </xdr:from>
    <xdr:to>
      <xdr:col>46</xdr:col>
      <xdr:colOff>9525</xdr:colOff>
      <xdr:row>81</xdr:row>
      <xdr:rowOff>333375</xdr:rowOff>
    </xdr:to>
    <xdr:sp>
      <xdr:nvSpPr>
        <xdr:cNvPr id="31" name="正方形/長方形 71"/>
        <xdr:cNvSpPr>
          <a:spLocks/>
        </xdr:cNvSpPr>
      </xdr:nvSpPr>
      <xdr:spPr>
        <a:xfrm>
          <a:off x="7839075" y="32327850"/>
          <a:ext cx="1371600" cy="3429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95250</xdr:colOff>
      <xdr:row>81</xdr:row>
      <xdr:rowOff>266700</xdr:rowOff>
    </xdr:from>
    <xdr:to>
      <xdr:col>47</xdr:col>
      <xdr:colOff>133350</xdr:colOff>
      <xdr:row>82</xdr:row>
      <xdr:rowOff>295275</xdr:rowOff>
    </xdr:to>
    <xdr:sp>
      <xdr:nvSpPr>
        <xdr:cNvPr id="32" name="正方形/長方形 74"/>
        <xdr:cNvSpPr>
          <a:spLocks/>
        </xdr:cNvSpPr>
      </xdr:nvSpPr>
      <xdr:spPr>
        <a:xfrm>
          <a:off x="7496175" y="32604075"/>
          <a:ext cx="2038350" cy="6953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Ｅ．（株）野村総合研究所</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37</xdr:col>
      <xdr:colOff>9525</xdr:colOff>
      <xdr:row>82</xdr:row>
      <xdr:rowOff>352425</xdr:rowOff>
    </xdr:from>
    <xdr:to>
      <xdr:col>48</xdr:col>
      <xdr:colOff>66675</xdr:colOff>
      <xdr:row>83</xdr:row>
      <xdr:rowOff>371475</xdr:rowOff>
    </xdr:to>
    <xdr:sp>
      <xdr:nvSpPr>
        <xdr:cNvPr id="33" name="大かっこ 76"/>
        <xdr:cNvSpPr>
          <a:spLocks/>
        </xdr:cNvSpPr>
      </xdr:nvSpPr>
      <xdr:spPr>
        <a:xfrm>
          <a:off x="7410450" y="33356550"/>
          <a:ext cx="2257425" cy="685800"/>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国民文化祭の開催効果、成果、課題、問題等を調査、収集し、今後の在り方について調査研究を委託</a:t>
          </a:r>
        </a:p>
      </xdr:txBody>
    </xdr:sp>
    <xdr:clientData/>
  </xdr:twoCellAnchor>
  <xdr:twoCellAnchor editAs="absolute">
    <xdr:from>
      <xdr:col>28</xdr:col>
      <xdr:colOff>28575</xdr:colOff>
      <xdr:row>80</xdr:row>
      <xdr:rowOff>133350</xdr:rowOff>
    </xdr:from>
    <xdr:to>
      <xdr:col>28</xdr:col>
      <xdr:colOff>28575</xdr:colOff>
      <xdr:row>80</xdr:row>
      <xdr:rowOff>352425</xdr:rowOff>
    </xdr:to>
    <xdr:sp>
      <xdr:nvSpPr>
        <xdr:cNvPr id="34" name="直線矢印コネクタ 39"/>
        <xdr:cNvSpPr>
          <a:spLocks/>
        </xdr:cNvSpPr>
      </xdr:nvSpPr>
      <xdr:spPr>
        <a:xfrm flipH="1">
          <a:off x="5629275" y="31803975"/>
          <a:ext cx="0" cy="21907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85" zoomScaleNormal="75" zoomScaleSheetLayoutView="85" zoomScalePageLayoutView="70" workbookViewId="0" topLeftCell="A42">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383"/>
      <c r="AQ1" s="383"/>
      <c r="AR1" s="383"/>
      <c r="AS1" s="383"/>
      <c r="AT1" s="383"/>
      <c r="AU1" s="383"/>
      <c r="AV1" s="383"/>
      <c r="AW1" s="6"/>
    </row>
    <row r="2" spans="36:50" ht="21.75" customHeight="1" thickBot="1">
      <c r="AJ2" s="384" t="s">
        <v>0</v>
      </c>
      <c r="AK2" s="384"/>
      <c r="AL2" s="384"/>
      <c r="AM2" s="384"/>
      <c r="AN2" s="384"/>
      <c r="AO2" s="384"/>
      <c r="AP2" s="384"/>
      <c r="AQ2" s="385" t="s">
        <v>147</v>
      </c>
      <c r="AR2" s="385"/>
      <c r="AS2" s="385"/>
      <c r="AT2" s="385"/>
      <c r="AU2" s="385"/>
      <c r="AV2" s="385"/>
      <c r="AW2" s="385"/>
      <c r="AX2" s="385"/>
    </row>
    <row r="3" spans="1:50" ht="21" customHeight="1" thickBot="1">
      <c r="A3" s="44" t="s">
        <v>75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104</v>
      </c>
      <c r="AP3" s="45"/>
      <c r="AQ3" s="45"/>
      <c r="AR3" s="45"/>
      <c r="AS3" s="45"/>
      <c r="AT3" s="45"/>
      <c r="AU3" s="45"/>
      <c r="AV3" s="45"/>
      <c r="AW3" s="45"/>
      <c r="AX3" s="47"/>
    </row>
    <row r="4" spans="1:50" ht="24.75" customHeight="1">
      <c r="A4" s="378" t="s">
        <v>34</v>
      </c>
      <c r="B4" s="379"/>
      <c r="C4" s="379"/>
      <c r="D4" s="379"/>
      <c r="E4" s="379"/>
      <c r="F4" s="379"/>
      <c r="G4" s="388" t="s">
        <v>106</v>
      </c>
      <c r="H4" s="389"/>
      <c r="I4" s="389"/>
      <c r="J4" s="389"/>
      <c r="K4" s="389"/>
      <c r="L4" s="389"/>
      <c r="M4" s="389"/>
      <c r="N4" s="389"/>
      <c r="O4" s="389"/>
      <c r="P4" s="389"/>
      <c r="Q4" s="389"/>
      <c r="R4" s="389"/>
      <c r="S4" s="389"/>
      <c r="T4" s="389"/>
      <c r="U4" s="389"/>
      <c r="V4" s="389"/>
      <c r="W4" s="389"/>
      <c r="X4" s="389"/>
      <c r="Y4" s="390" t="s">
        <v>1</v>
      </c>
      <c r="Z4" s="361"/>
      <c r="AA4" s="361"/>
      <c r="AB4" s="361"/>
      <c r="AC4" s="361"/>
      <c r="AD4" s="391"/>
      <c r="AE4" s="394" t="s">
        <v>100</v>
      </c>
      <c r="AF4" s="361"/>
      <c r="AG4" s="361"/>
      <c r="AH4" s="361"/>
      <c r="AI4" s="361"/>
      <c r="AJ4" s="361"/>
      <c r="AK4" s="361"/>
      <c r="AL4" s="361"/>
      <c r="AM4" s="361"/>
      <c r="AN4" s="361"/>
      <c r="AO4" s="361"/>
      <c r="AP4" s="391"/>
      <c r="AQ4" s="360" t="s">
        <v>2</v>
      </c>
      <c r="AR4" s="361"/>
      <c r="AS4" s="361"/>
      <c r="AT4" s="361"/>
      <c r="AU4" s="361"/>
      <c r="AV4" s="361"/>
      <c r="AW4" s="361"/>
      <c r="AX4" s="362"/>
    </row>
    <row r="5" spans="1:50" ht="30" customHeight="1">
      <c r="A5" s="363" t="s">
        <v>35</v>
      </c>
      <c r="B5" s="364"/>
      <c r="C5" s="364"/>
      <c r="D5" s="364"/>
      <c r="E5" s="364"/>
      <c r="F5" s="365"/>
      <c r="G5" s="366" t="s">
        <v>148</v>
      </c>
      <c r="H5" s="367"/>
      <c r="I5" s="367"/>
      <c r="J5" s="367"/>
      <c r="K5" s="367"/>
      <c r="L5" s="367"/>
      <c r="M5" s="367"/>
      <c r="N5" s="367"/>
      <c r="O5" s="367"/>
      <c r="P5" s="367"/>
      <c r="Q5" s="367"/>
      <c r="R5" s="367"/>
      <c r="S5" s="367"/>
      <c r="T5" s="367"/>
      <c r="U5" s="367"/>
      <c r="V5" s="368"/>
      <c r="W5" s="368"/>
      <c r="X5" s="368"/>
      <c r="Y5" s="369" t="s">
        <v>3</v>
      </c>
      <c r="Z5" s="370"/>
      <c r="AA5" s="370"/>
      <c r="AB5" s="370"/>
      <c r="AC5" s="370"/>
      <c r="AD5" s="371"/>
      <c r="AE5" s="372" t="s">
        <v>110</v>
      </c>
      <c r="AF5" s="373"/>
      <c r="AG5" s="373"/>
      <c r="AH5" s="373"/>
      <c r="AI5" s="373"/>
      <c r="AJ5" s="373"/>
      <c r="AK5" s="373"/>
      <c r="AL5" s="373"/>
      <c r="AM5" s="373"/>
      <c r="AN5" s="373"/>
      <c r="AO5" s="373"/>
      <c r="AP5" s="374"/>
      <c r="AQ5" s="375" t="s">
        <v>181</v>
      </c>
      <c r="AR5" s="376"/>
      <c r="AS5" s="376"/>
      <c r="AT5" s="376"/>
      <c r="AU5" s="376"/>
      <c r="AV5" s="376"/>
      <c r="AW5" s="376"/>
      <c r="AX5" s="377"/>
    </row>
    <row r="6" spans="1:50" ht="30" customHeight="1">
      <c r="A6" s="341" t="s">
        <v>4</v>
      </c>
      <c r="B6" s="342"/>
      <c r="C6" s="342"/>
      <c r="D6" s="342"/>
      <c r="E6" s="342"/>
      <c r="F6" s="342"/>
      <c r="G6" s="343" t="s">
        <v>101</v>
      </c>
      <c r="H6" s="128"/>
      <c r="I6" s="128"/>
      <c r="J6" s="128"/>
      <c r="K6" s="128"/>
      <c r="L6" s="128"/>
      <c r="M6" s="128"/>
      <c r="N6" s="128"/>
      <c r="O6" s="128"/>
      <c r="P6" s="128"/>
      <c r="Q6" s="128"/>
      <c r="R6" s="128"/>
      <c r="S6" s="128"/>
      <c r="T6" s="128"/>
      <c r="U6" s="128"/>
      <c r="V6" s="128"/>
      <c r="W6" s="128"/>
      <c r="X6" s="128"/>
      <c r="Y6" s="344" t="s">
        <v>74</v>
      </c>
      <c r="Z6" s="345"/>
      <c r="AA6" s="345"/>
      <c r="AB6" s="345"/>
      <c r="AC6" s="345"/>
      <c r="AD6" s="346"/>
      <c r="AE6" s="347" t="s">
        <v>149</v>
      </c>
      <c r="AF6" s="348"/>
      <c r="AG6" s="348"/>
      <c r="AH6" s="348"/>
      <c r="AI6" s="348"/>
      <c r="AJ6" s="348"/>
      <c r="AK6" s="348"/>
      <c r="AL6" s="348"/>
      <c r="AM6" s="348"/>
      <c r="AN6" s="348"/>
      <c r="AO6" s="348"/>
      <c r="AP6" s="348"/>
      <c r="AQ6" s="349"/>
      <c r="AR6" s="349"/>
      <c r="AS6" s="349"/>
      <c r="AT6" s="349"/>
      <c r="AU6" s="349"/>
      <c r="AV6" s="349"/>
      <c r="AW6" s="349"/>
      <c r="AX6" s="350"/>
    </row>
    <row r="7" spans="1:50" ht="39.75" customHeight="1">
      <c r="A7" s="351" t="s">
        <v>29</v>
      </c>
      <c r="B7" s="352"/>
      <c r="C7" s="352"/>
      <c r="D7" s="352"/>
      <c r="E7" s="352"/>
      <c r="F7" s="352"/>
      <c r="G7" s="353" t="s">
        <v>108</v>
      </c>
      <c r="H7" s="354"/>
      <c r="I7" s="354"/>
      <c r="J7" s="354"/>
      <c r="K7" s="354"/>
      <c r="L7" s="354"/>
      <c r="M7" s="354"/>
      <c r="N7" s="354"/>
      <c r="O7" s="354"/>
      <c r="P7" s="354"/>
      <c r="Q7" s="354"/>
      <c r="R7" s="354"/>
      <c r="S7" s="354"/>
      <c r="T7" s="354"/>
      <c r="U7" s="354"/>
      <c r="V7" s="355"/>
      <c r="W7" s="355"/>
      <c r="X7" s="355"/>
      <c r="Y7" s="356" t="s">
        <v>5</v>
      </c>
      <c r="Z7" s="128"/>
      <c r="AA7" s="128"/>
      <c r="AB7" s="128"/>
      <c r="AC7" s="128"/>
      <c r="AD7" s="129"/>
      <c r="AE7" s="357" t="s">
        <v>105</v>
      </c>
      <c r="AF7" s="358"/>
      <c r="AG7" s="358"/>
      <c r="AH7" s="358"/>
      <c r="AI7" s="358"/>
      <c r="AJ7" s="358"/>
      <c r="AK7" s="358"/>
      <c r="AL7" s="358"/>
      <c r="AM7" s="358"/>
      <c r="AN7" s="358"/>
      <c r="AO7" s="358"/>
      <c r="AP7" s="358"/>
      <c r="AQ7" s="358"/>
      <c r="AR7" s="358"/>
      <c r="AS7" s="358"/>
      <c r="AT7" s="358"/>
      <c r="AU7" s="358"/>
      <c r="AV7" s="358"/>
      <c r="AW7" s="358"/>
      <c r="AX7" s="359"/>
    </row>
    <row r="8" spans="1:50" ht="103.5" customHeight="1">
      <c r="A8" s="334" t="s">
        <v>30</v>
      </c>
      <c r="B8" s="335"/>
      <c r="C8" s="335"/>
      <c r="D8" s="335"/>
      <c r="E8" s="335"/>
      <c r="F8" s="335"/>
      <c r="G8" s="336" t="s">
        <v>109</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43</v>
      </c>
      <c r="B9" s="335"/>
      <c r="C9" s="335"/>
      <c r="D9" s="335"/>
      <c r="E9" s="335"/>
      <c r="F9" s="335"/>
      <c r="G9" s="336" t="s">
        <v>111</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40" t="s">
        <v>112</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18" t="s">
        <v>31</v>
      </c>
      <c r="B11" s="319"/>
      <c r="C11" s="319"/>
      <c r="D11" s="319"/>
      <c r="E11" s="319"/>
      <c r="F11" s="320"/>
      <c r="G11" s="327"/>
      <c r="H11" s="328"/>
      <c r="I11" s="328"/>
      <c r="J11" s="328"/>
      <c r="K11" s="328"/>
      <c r="L11" s="328"/>
      <c r="M11" s="328"/>
      <c r="N11" s="328"/>
      <c r="O11" s="328"/>
      <c r="P11" s="274" t="s">
        <v>76</v>
      </c>
      <c r="Q11" s="66"/>
      <c r="R11" s="66"/>
      <c r="S11" s="66"/>
      <c r="T11" s="66"/>
      <c r="U11" s="66"/>
      <c r="V11" s="245"/>
      <c r="W11" s="274" t="s">
        <v>77</v>
      </c>
      <c r="X11" s="66"/>
      <c r="Y11" s="66"/>
      <c r="Z11" s="66"/>
      <c r="AA11" s="66"/>
      <c r="AB11" s="66"/>
      <c r="AC11" s="245"/>
      <c r="AD11" s="274" t="s">
        <v>78</v>
      </c>
      <c r="AE11" s="66"/>
      <c r="AF11" s="66"/>
      <c r="AG11" s="66"/>
      <c r="AH11" s="66"/>
      <c r="AI11" s="66"/>
      <c r="AJ11" s="245"/>
      <c r="AK11" s="274" t="s">
        <v>79</v>
      </c>
      <c r="AL11" s="66"/>
      <c r="AM11" s="66"/>
      <c r="AN11" s="66"/>
      <c r="AO11" s="66"/>
      <c r="AP11" s="66"/>
      <c r="AQ11" s="245"/>
      <c r="AR11" s="274" t="s">
        <v>80</v>
      </c>
      <c r="AS11" s="66"/>
      <c r="AT11" s="66"/>
      <c r="AU11" s="66"/>
      <c r="AV11" s="66"/>
      <c r="AW11" s="66"/>
      <c r="AX11" s="304"/>
    </row>
    <row r="12" spans="1:50" ht="21" customHeight="1">
      <c r="A12" s="321"/>
      <c r="B12" s="322"/>
      <c r="C12" s="322"/>
      <c r="D12" s="322"/>
      <c r="E12" s="322"/>
      <c r="F12" s="323"/>
      <c r="G12" s="305" t="s">
        <v>7</v>
      </c>
      <c r="H12" s="306"/>
      <c r="I12" s="311" t="s">
        <v>8</v>
      </c>
      <c r="J12" s="312"/>
      <c r="K12" s="312"/>
      <c r="L12" s="312"/>
      <c r="M12" s="312"/>
      <c r="N12" s="312"/>
      <c r="O12" s="313"/>
      <c r="P12" s="314">
        <v>241.619</v>
      </c>
      <c r="Q12" s="314"/>
      <c r="R12" s="314"/>
      <c r="S12" s="314"/>
      <c r="T12" s="314"/>
      <c r="U12" s="314"/>
      <c r="V12" s="314"/>
      <c r="W12" s="314">
        <v>241.619</v>
      </c>
      <c r="X12" s="314"/>
      <c r="Y12" s="314"/>
      <c r="Z12" s="314"/>
      <c r="AA12" s="314"/>
      <c r="AB12" s="314"/>
      <c r="AC12" s="314"/>
      <c r="AD12" s="314">
        <v>254.832</v>
      </c>
      <c r="AE12" s="314"/>
      <c r="AF12" s="314"/>
      <c r="AG12" s="314"/>
      <c r="AH12" s="314"/>
      <c r="AI12" s="314"/>
      <c r="AJ12" s="314"/>
      <c r="AK12" s="314">
        <v>243.43</v>
      </c>
      <c r="AL12" s="314"/>
      <c r="AM12" s="314"/>
      <c r="AN12" s="314"/>
      <c r="AO12" s="314"/>
      <c r="AP12" s="314"/>
      <c r="AQ12" s="314"/>
      <c r="AR12" s="314">
        <f>R37</f>
        <v>243.394</v>
      </c>
      <c r="AS12" s="314"/>
      <c r="AT12" s="314"/>
      <c r="AU12" s="314"/>
      <c r="AV12" s="314"/>
      <c r="AW12" s="314"/>
      <c r="AX12" s="315"/>
    </row>
    <row r="13" spans="1:50" ht="21" customHeight="1">
      <c r="A13" s="321"/>
      <c r="B13" s="322"/>
      <c r="C13" s="322"/>
      <c r="D13" s="322"/>
      <c r="E13" s="322"/>
      <c r="F13" s="323"/>
      <c r="G13" s="307"/>
      <c r="H13" s="308"/>
      <c r="I13" s="292" t="s">
        <v>9</v>
      </c>
      <c r="J13" s="293"/>
      <c r="K13" s="293"/>
      <c r="L13" s="293"/>
      <c r="M13" s="293"/>
      <c r="N13" s="293"/>
      <c r="O13" s="294"/>
      <c r="P13" s="316" t="s">
        <v>113</v>
      </c>
      <c r="Q13" s="317"/>
      <c r="R13" s="317"/>
      <c r="S13" s="317"/>
      <c r="T13" s="317"/>
      <c r="U13" s="317"/>
      <c r="V13" s="317"/>
      <c r="W13" s="329">
        <v>-0.06</v>
      </c>
      <c r="X13" s="330"/>
      <c r="Y13" s="330"/>
      <c r="Z13" s="330"/>
      <c r="AA13" s="330"/>
      <c r="AB13" s="330"/>
      <c r="AC13" s="330"/>
      <c r="AD13" s="316" t="s">
        <v>115</v>
      </c>
      <c r="AE13" s="317"/>
      <c r="AF13" s="317"/>
      <c r="AG13" s="317"/>
      <c r="AH13" s="317"/>
      <c r="AI13" s="317"/>
      <c r="AJ13" s="317"/>
      <c r="AK13" s="316" t="s">
        <v>113</v>
      </c>
      <c r="AL13" s="317"/>
      <c r="AM13" s="317"/>
      <c r="AN13" s="317"/>
      <c r="AO13" s="317"/>
      <c r="AP13" s="317"/>
      <c r="AQ13" s="317"/>
      <c r="AR13" s="290"/>
      <c r="AS13" s="290"/>
      <c r="AT13" s="290"/>
      <c r="AU13" s="290"/>
      <c r="AV13" s="290"/>
      <c r="AW13" s="290"/>
      <c r="AX13" s="291"/>
    </row>
    <row r="14" spans="1:50" ht="21" customHeight="1">
      <c r="A14" s="321"/>
      <c r="B14" s="322"/>
      <c r="C14" s="322"/>
      <c r="D14" s="322"/>
      <c r="E14" s="322"/>
      <c r="F14" s="323"/>
      <c r="G14" s="307"/>
      <c r="H14" s="308"/>
      <c r="I14" s="292" t="s">
        <v>92</v>
      </c>
      <c r="J14" s="299"/>
      <c r="K14" s="299"/>
      <c r="L14" s="299"/>
      <c r="M14" s="299"/>
      <c r="N14" s="299"/>
      <c r="O14" s="300"/>
      <c r="P14" s="301" t="s">
        <v>113</v>
      </c>
      <c r="Q14" s="302"/>
      <c r="R14" s="302"/>
      <c r="S14" s="302"/>
      <c r="T14" s="302"/>
      <c r="U14" s="302"/>
      <c r="V14" s="303"/>
      <c r="W14" s="301" t="s">
        <v>114</v>
      </c>
      <c r="X14" s="302"/>
      <c r="Y14" s="302"/>
      <c r="Z14" s="302"/>
      <c r="AA14" s="302"/>
      <c r="AB14" s="302"/>
      <c r="AC14" s="303"/>
      <c r="AD14" s="301" t="s">
        <v>113</v>
      </c>
      <c r="AE14" s="302"/>
      <c r="AF14" s="302"/>
      <c r="AG14" s="302"/>
      <c r="AH14" s="302"/>
      <c r="AI14" s="302"/>
      <c r="AJ14" s="303"/>
      <c r="AK14" s="301" t="s">
        <v>116</v>
      </c>
      <c r="AL14" s="302"/>
      <c r="AM14" s="302"/>
      <c r="AN14" s="302"/>
      <c r="AO14" s="302"/>
      <c r="AP14" s="302"/>
      <c r="AQ14" s="303"/>
      <c r="AR14" s="301" t="s">
        <v>188</v>
      </c>
      <c r="AS14" s="302"/>
      <c r="AT14" s="302"/>
      <c r="AU14" s="302"/>
      <c r="AV14" s="302"/>
      <c r="AW14" s="302"/>
      <c r="AX14" s="528"/>
    </row>
    <row r="15" spans="1:50" ht="21" customHeight="1">
      <c r="A15" s="321"/>
      <c r="B15" s="322"/>
      <c r="C15" s="322"/>
      <c r="D15" s="322"/>
      <c r="E15" s="322"/>
      <c r="F15" s="323"/>
      <c r="G15" s="307"/>
      <c r="H15" s="308"/>
      <c r="I15" s="292" t="s">
        <v>93</v>
      </c>
      <c r="J15" s="299"/>
      <c r="K15" s="299"/>
      <c r="L15" s="299"/>
      <c r="M15" s="299"/>
      <c r="N15" s="299"/>
      <c r="O15" s="300"/>
      <c r="P15" s="301" t="s">
        <v>113</v>
      </c>
      <c r="Q15" s="302"/>
      <c r="R15" s="302"/>
      <c r="S15" s="302"/>
      <c r="T15" s="302"/>
      <c r="U15" s="302"/>
      <c r="V15" s="303"/>
      <c r="W15" s="301" t="s">
        <v>114</v>
      </c>
      <c r="X15" s="302"/>
      <c r="Y15" s="302"/>
      <c r="Z15" s="302"/>
      <c r="AA15" s="302"/>
      <c r="AB15" s="302"/>
      <c r="AC15" s="303"/>
      <c r="AD15" s="301" t="s">
        <v>113</v>
      </c>
      <c r="AE15" s="302"/>
      <c r="AF15" s="302"/>
      <c r="AG15" s="302"/>
      <c r="AH15" s="302"/>
      <c r="AI15" s="302"/>
      <c r="AJ15" s="303"/>
      <c r="AK15" s="301" t="s">
        <v>117</v>
      </c>
      <c r="AL15" s="302"/>
      <c r="AM15" s="302"/>
      <c r="AN15" s="302"/>
      <c r="AO15" s="302"/>
      <c r="AP15" s="302"/>
      <c r="AQ15" s="303"/>
      <c r="AR15" s="525"/>
      <c r="AS15" s="526"/>
      <c r="AT15" s="526"/>
      <c r="AU15" s="526"/>
      <c r="AV15" s="526"/>
      <c r="AW15" s="526"/>
      <c r="AX15" s="527"/>
    </row>
    <row r="16" spans="1:50" ht="24.75" customHeight="1">
      <c r="A16" s="321"/>
      <c r="B16" s="322"/>
      <c r="C16" s="322"/>
      <c r="D16" s="322"/>
      <c r="E16" s="322"/>
      <c r="F16" s="323"/>
      <c r="G16" s="307"/>
      <c r="H16" s="308"/>
      <c r="I16" s="292" t="s">
        <v>91</v>
      </c>
      <c r="J16" s="293"/>
      <c r="K16" s="293"/>
      <c r="L16" s="293"/>
      <c r="M16" s="293"/>
      <c r="N16" s="293"/>
      <c r="O16" s="294"/>
      <c r="P16" s="295" t="s">
        <v>113</v>
      </c>
      <c r="Q16" s="296"/>
      <c r="R16" s="296"/>
      <c r="S16" s="296"/>
      <c r="T16" s="296"/>
      <c r="U16" s="296"/>
      <c r="V16" s="296"/>
      <c r="W16" s="295" t="s">
        <v>113</v>
      </c>
      <c r="X16" s="296"/>
      <c r="Y16" s="296"/>
      <c r="Z16" s="296"/>
      <c r="AA16" s="296"/>
      <c r="AB16" s="296"/>
      <c r="AC16" s="296"/>
      <c r="AD16" s="295">
        <f>-1.071</f>
        <v>-1.071</v>
      </c>
      <c r="AE16" s="296"/>
      <c r="AF16" s="296"/>
      <c r="AG16" s="296"/>
      <c r="AH16" s="296"/>
      <c r="AI16" s="296"/>
      <c r="AJ16" s="296"/>
      <c r="AK16" s="295" t="s">
        <v>118</v>
      </c>
      <c r="AL16" s="296"/>
      <c r="AM16" s="296"/>
      <c r="AN16" s="296"/>
      <c r="AO16" s="296"/>
      <c r="AP16" s="296"/>
      <c r="AQ16" s="296"/>
      <c r="AR16" s="297"/>
      <c r="AS16" s="297"/>
      <c r="AT16" s="297"/>
      <c r="AU16" s="297"/>
      <c r="AV16" s="297"/>
      <c r="AW16" s="297"/>
      <c r="AX16" s="298"/>
    </row>
    <row r="17" spans="1:50" ht="24.75" customHeight="1">
      <c r="A17" s="321"/>
      <c r="B17" s="322"/>
      <c r="C17" s="322"/>
      <c r="D17" s="322"/>
      <c r="E17" s="322"/>
      <c r="F17" s="323"/>
      <c r="G17" s="309"/>
      <c r="H17" s="310"/>
      <c r="I17" s="331" t="s">
        <v>23</v>
      </c>
      <c r="J17" s="332"/>
      <c r="K17" s="332"/>
      <c r="L17" s="332"/>
      <c r="M17" s="332"/>
      <c r="N17" s="332"/>
      <c r="O17" s="333"/>
      <c r="P17" s="286">
        <f>IF(COUNTA(P12:P14)=0,"",SUM(P12:P14))</f>
        <v>241.619</v>
      </c>
      <c r="Q17" s="286"/>
      <c r="R17" s="286"/>
      <c r="S17" s="286"/>
      <c r="T17" s="286"/>
      <c r="U17" s="286"/>
      <c r="V17" s="286"/>
      <c r="W17" s="286">
        <f>IF(COUNTA(W12:W14)=0,"",SUM(W12:W14))</f>
        <v>241.559</v>
      </c>
      <c r="X17" s="286"/>
      <c r="Y17" s="286"/>
      <c r="Z17" s="286"/>
      <c r="AA17" s="286"/>
      <c r="AB17" s="286"/>
      <c r="AC17" s="286"/>
      <c r="AD17" s="286">
        <f>IF(COUNTA(AD12:AJ16)=0,"",SUM(AD12:AJ16))</f>
        <v>253.761</v>
      </c>
      <c r="AE17" s="286"/>
      <c r="AF17" s="286"/>
      <c r="AG17" s="286"/>
      <c r="AH17" s="286"/>
      <c r="AI17" s="286"/>
      <c r="AJ17" s="286"/>
      <c r="AK17" s="286">
        <f>IF(COUNTA(AK12:AK14)=0,"",SUM(AK12:AK14))</f>
        <v>243.43</v>
      </c>
      <c r="AL17" s="286"/>
      <c r="AM17" s="286"/>
      <c r="AN17" s="286"/>
      <c r="AO17" s="286"/>
      <c r="AP17" s="286"/>
      <c r="AQ17" s="286"/>
      <c r="AR17" s="287" t="s">
        <v>188</v>
      </c>
      <c r="AS17" s="286"/>
      <c r="AT17" s="286"/>
      <c r="AU17" s="286"/>
      <c r="AV17" s="286"/>
      <c r="AW17" s="286"/>
      <c r="AX17" s="288"/>
    </row>
    <row r="18" spans="1:50" ht="24.75" customHeight="1">
      <c r="A18" s="321"/>
      <c r="B18" s="322"/>
      <c r="C18" s="322"/>
      <c r="D18" s="322"/>
      <c r="E18" s="322"/>
      <c r="F18" s="323"/>
      <c r="G18" s="281" t="s">
        <v>10</v>
      </c>
      <c r="H18" s="282"/>
      <c r="I18" s="282"/>
      <c r="J18" s="282"/>
      <c r="K18" s="282"/>
      <c r="L18" s="282"/>
      <c r="M18" s="282"/>
      <c r="N18" s="282"/>
      <c r="O18" s="282"/>
      <c r="P18" s="289">
        <v>253.932</v>
      </c>
      <c r="Q18" s="289"/>
      <c r="R18" s="289"/>
      <c r="S18" s="289"/>
      <c r="T18" s="289"/>
      <c r="U18" s="289"/>
      <c r="V18" s="289"/>
      <c r="W18" s="289">
        <v>224.773</v>
      </c>
      <c r="X18" s="289"/>
      <c r="Y18" s="289"/>
      <c r="Z18" s="289"/>
      <c r="AA18" s="289"/>
      <c r="AB18" s="289"/>
      <c r="AC18" s="289"/>
      <c r="AD18" s="289">
        <v>242.036</v>
      </c>
      <c r="AE18" s="289"/>
      <c r="AF18" s="289"/>
      <c r="AG18" s="289"/>
      <c r="AH18" s="289"/>
      <c r="AI18" s="289"/>
      <c r="AJ18" s="289"/>
      <c r="AK18" s="279"/>
      <c r="AL18" s="279"/>
      <c r="AM18" s="279"/>
      <c r="AN18" s="279"/>
      <c r="AO18" s="279"/>
      <c r="AP18" s="279"/>
      <c r="AQ18" s="279"/>
      <c r="AR18" s="279"/>
      <c r="AS18" s="279"/>
      <c r="AT18" s="279"/>
      <c r="AU18" s="279"/>
      <c r="AV18" s="279"/>
      <c r="AW18" s="279"/>
      <c r="AX18" s="280"/>
    </row>
    <row r="19" spans="1:50" ht="24.75" customHeight="1">
      <c r="A19" s="324"/>
      <c r="B19" s="325"/>
      <c r="C19" s="325"/>
      <c r="D19" s="325"/>
      <c r="E19" s="325"/>
      <c r="F19" s="326"/>
      <c r="G19" s="281" t="s">
        <v>11</v>
      </c>
      <c r="H19" s="282"/>
      <c r="I19" s="282"/>
      <c r="J19" s="282"/>
      <c r="K19" s="282"/>
      <c r="L19" s="282"/>
      <c r="M19" s="282"/>
      <c r="N19" s="282"/>
      <c r="O19" s="282"/>
      <c r="P19" s="283">
        <f>IF(P18="","",P18/P17)</f>
        <v>1.0509603963264478</v>
      </c>
      <c r="Q19" s="283"/>
      <c r="R19" s="283"/>
      <c r="S19" s="283"/>
      <c r="T19" s="283"/>
      <c r="U19" s="283"/>
      <c r="V19" s="283"/>
      <c r="W19" s="283">
        <f>IF(W18="","",W18/W17)</f>
        <v>0.9305097305420208</v>
      </c>
      <c r="X19" s="283"/>
      <c r="Y19" s="283"/>
      <c r="Z19" s="283"/>
      <c r="AA19" s="283"/>
      <c r="AB19" s="283"/>
      <c r="AC19" s="283"/>
      <c r="AD19" s="283">
        <f>IF(AD18="","",AD18/AD17)</f>
        <v>0.9537951064190321</v>
      </c>
      <c r="AE19" s="283"/>
      <c r="AF19" s="283"/>
      <c r="AG19" s="283"/>
      <c r="AH19" s="283"/>
      <c r="AI19" s="283"/>
      <c r="AJ19" s="283"/>
      <c r="AK19" s="279"/>
      <c r="AL19" s="279"/>
      <c r="AM19" s="279"/>
      <c r="AN19" s="279"/>
      <c r="AO19" s="279"/>
      <c r="AP19" s="279"/>
      <c r="AQ19" s="279"/>
      <c r="AR19" s="279"/>
      <c r="AS19" s="279"/>
      <c r="AT19" s="279"/>
      <c r="AU19" s="279"/>
      <c r="AV19" s="279"/>
      <c r="AW19" s="279"/>
      <c r="AX19" s="280"/>
    </row>
    <row r="20" spans="1:50" ht="31.5" customHeight="1">
      <c r="A20" s="251" t="s">
        <v>13</v>
      </c>
      <c r="B20" s="252"/>
      <c r="C20" s="252"/>
      <c r="D20" s="252"/>
      <c r="E20" s="252"/>
      <c r="F20" s="253"/>
      <c r="G20" s="244" t="s">
        <v>46</v>
      </c>
      <c r="H20" s="66"/>
      <c r="I20" s="66"/>
      <c r="J20" s="66"/>
      <c r="K20" s="66"/>
      <c r="L20" s="66"/>
      <c r="M20" s="66"/>
      <c r="N20" s="66"/>
      <c r="O20" s="66"/>
      <c r="P20" s="66"/>
      <c r="Q20" s="66"/>
      <c r="R20" s="66"/>
      <c r="S20" s="66"/>
      <c r="T20" s="66"/>
      <c r="U20" s="66"/>
      <c r="V20" s="66"/>
      <c r="W20" s="66"/>
      <c r="X20" s="245"/>
      <c r="Y20" s="246"/>
      <c r="Z20" s="136"/>
      <c r="AA20" s="137"/>
      <c r="AB20" s="274" t="s">
        <v>12</v>
      </c>
      <c r="AC20" s="275"/>
      <c r="AD20" s="276"/>
      <c r="AE20" s="247" t="s">
        <v>185</v>
      </c>
      <c r="AF20" s="247"/>
      <c r="AG20" s="247"/>
      <c r="AH20" s="247"/>
      <c r="AI20" s="247"/>
      <c r="AJ20" s="247" t="s">
        <v>186</v>
      </c>
      <c r="AK20" s="247"/>
      <c r="AL20" s="247"/>
      <c r="AM20" s="247"/>
      <c r="AN20" s="247"/>
      <c r="AO20" s="247" t="s">
        <v>187</v>
      </c>
      <c r="AP20" s="247"/>
      <c r="AQ20" s="247"/>
      <c r="AR20" s="247"/>
      <c r="AS20" s="247"/>
      <c r="AT20" s="258" t="s">
        <v>182</v>
      </c>
      <c r="AU20" s="247"/>
      <c r="AV20" s="247"/>
      <c r="AW20" s="247"/>
      <c r="AX20" s="259"/>
    </row>
    <row r="21" spans="1:50" ht="26.25" customHeight="1">
      <c r="A21" s="254"/>
      <c r="B21" s="252"/>
      <c r="C21" s="252"/>
      <c r="D21" s="252"/>
      <c r="E21" s="252"/>
      <c r="F21" s="253"/>
      <c r="G21" s="260" t="s">
        <v>184</v>
      </c>
      <c r="H21" s="261"/>
      <c r="I21" s="261"/>
      <c r="J21" s="261"/>
      <c r="K21" s="261"/>
      <c r="L21" s="261"/>
      <c r="M21" s="261"/>
      <c r="N21" s="261"/>
      <c r="O21" s="261"/>
      <c r="P21" s="261"/>
      <c r="Q21" s="261"/>
      <c r="R21" s="261"/>
      <c r="S21" s="261"/>
      <c r="T21" s="261"/>
      <c r="U21" s="261"/>
      <c r="V21" s="261"/>
      <c r="W21" s="261"/>
      <c r="X21" s="262"/>
      <c r="Y21" s="269" t="s">
        <v>14</v>
      </c>
      <c r="Z21" s="270"/>
      <c r="AA21" s="271"/>
      <c r="AB21" s="272" t="s">
        <v>178</v>
      </c>
      <c r="AC21" s="272"/>
      <c r="AD21" s="272"/>
      <c r="AE21" s="273">
        <v>26</v>
      </c>
      <c r="AF21" s="273"/>
      <c r="AG21" s="273"/>
      <c r="AH21" s="273"/>
      <c r="AI21" s="273"/>
      <c r="AJ21" s="273">
        <v>27</v>
      </c>
      <c r="AK21" s="273"/>
      <c r="AL21" s="273"/>
      <c r="AM21" s="273"/>
      <c r="AN21" s="273"/>
      <c r="AO21" s="273">
        <v>28</v>
      </c>
      <c r="AP21" s="273"/>
      <c r="AQ21" s="273"/>
      <c r="AR21" s="273"/>
      <c r="AS21" s="273"/>
      <c r="AT21" s="284"/>
      <c r="AU21" s="284"/>
      <c r="AV21" s="284"/>
      <c r="AW21" s="284"/>
      <c r="AX21" s="285"/>
    </row>
    <row r="22" spans="1:50" ht="23.25" customHeight="1">
      <c r="A22" s="255"/>
      <c r="B22" s="256"/>
      <c r="C22" s="256"/>
      <c r="D22" s="256"/>
      <c r="E22" s="256"/>
      <c r="F22" s="257"/>
      <c r="G22" s="263"/>
      <c r="H22" s="264"/>
      <c r="I22" s="264"/>
      <c r="J22" s="264"/>
      <c r="K22" s="264"/>
      <c r="L22" s="264"/>
      <c r="M22" s="264"/>
      <c r="N22" s="264"/>
      <c r="O22" s="264"/>
      <c r="P22" s="264"/>
      <c r="Q22" s="264"/>
      <c r="R22" s="264"/>
      <c r="S22" s="264"/>
      <c r="T22" s="264"/>
      <c r="U22" s="264"/>
      <c r="V22" s="264"/>
      <c r="W22" s="264"/>
      <c r="X22" s="265"/>
      <c r="Y22" s="274" t="s">
        <v>95</v>
      </c>
      <c r="Z22" s="66"/>
      <c r="AA22" s="245"/>
      <c r="AB22" s="278" t="s">
        <v>178</v>
      </c>
      <c r="AC22" s="278"/>
      <c r="AD22" s="278"/>
      <c r="AE22" s="278">
        <v>47</v>
      </c>
      <c r="AF22" s="278"/>
      <c r="AG22" s="278"/>
      <c r="AH22" s="278"/>
      <c r="AI22" s="278"/>
      <c r="AJ22" s="278">
        <v>47</v>
      </c>
      <c r="AK22" s="278"/>
      <c r="AL22" s="278"/>
      <c r="AM22" s="278"/>
      <c r="AN22" s="278"/>
      <c r="AO22" s="278">
        <v>47</v>
      </c>
      <c r="AP22" s="278"/>
      <c r="AQ22" s="278"/>
      <c r="AR22" s="278"/>
      <c r="AS22" s="278"/>
      <c r="AT22" s="523" t="s">
        <v>183</v>
      </c>
      <c r="AU22" s="523"/>
      <c r="AV22" s="523"/>
      <c r="AW22" s="523"/>
      <c r="AX22" s="524"/>
    </row>
    <row r="23" spans="1:50" ht="32.25" customHeight="1">
      <c r="A23" s="255"/>
      <c r="B23" s="256"/>
      <c r="C23" s="256"/>
      <c r="D23" s="256"/>
      <c r="E23" s="256"/>
      <c r="F23" s="257"/>
      <c r="G23" s="266"/>
      <c r="H23" s="267"/>
      <c r="I23" s="267"/>
      <c r="J23" s="267"/>
      <c r="K23" s="267"/>
      <c r="L23" s="267"/>
      <c r="M23" s="267"/>
      <c r="N23" s="267"/>
      <c r="O23" s="267"/>
      <c r="P23" s="267"/>
      <c r="Q23" s="267"/>
      <c r="R23" s="267"/>
      <c r="S23" s="267"/>
      <c r="T23" s="267"/>
      <c r="U23" s="267"/>
      <c r="V23" s="267"/>
      <c r="W23" s="267"/>
      <c r="X23" s="268"/>
      <c r="Y23" s="65" t="s">
        <v>15</v>
      </c>
      <c r="Z23" s="66"/>
      <c r="AA23" s="245"/>
      <c r="AB23" s="277" t="s">
        <v>16</v>
      </c>
      <c r="AC23" s="277"/>
      <c r="AD23" s="277"/>
      <c r="AE23" s="232">
        <f>AE21/AE22</f>
        <v>0.5531914893617021</v>
      </c>
      <c r="AF23" s="232"/>
      <c r="AG23" s="232"/>
      <c r="AH23" s="232"/>
      <c r="AI23" s="232"/>
      <c r="AJ23" s="232">
        <f>AJ21/AJ22</f>
        <v>0.574468085106383</v>
      </c>
      <c r="AK23" s="232"/>
      <c r="AL23" s="232"/>
      <c r="AM23" s="232"/>
      <c r="AN23" s="232"/>
      <c r="AO23" s="232">
        <f>AO21/AO22</f>
        <v>0.5957446808510638</v>
      </c>
      <c r="AP23" s="232"/>
      <c r="AQ23" s="232"/>
      <c r="AR23" s="232"/>
      <c r="AS23" s="232"/>
      <c r="AT23" s="233"/>
      <c r="AU23" s="233"/>
      <c r="AV23" s="233"/>
      <c r="AW23" s="233"/>
      <c r="AX23" s="234"/>
    </row>
    <row r="24" spans="1:50" ht="31.5" customHeight="1">
      <c r="A24" s="235" t="s">
        <v>40</v>
      </c>
      <c r="B24" s="236"/>
      <c r="C24" s="236"/>
      <c r="D24" s="236"/>
      <c r="E24" s="236"/>
      <c r="F24" s="237"/>
      <c r="G24" s="244" t="s">
        <v>44</v>
      </c>
      <c r="H24" s="66"/>
      <c r="I24" s="66"/>
      <c r="J24" s="66"/>
      <c r="K24" s="66"/>
      <c r="L24" s="66"/>
      <c r="M24" s="66"/>
      <c r="N24" s="66"/>
      <c r="O24" s="66"/>
      <c r="P24" s="66"/>
      <c r="Q24" s="66"/>
      <c r="R24" s="66"/>
      <c r="S24" s="66"/>
      <c r="T24" s="66"/>
      <c r="U24" s="66"/>
      <c r="V24" s="66"/>
      <c r="W24" s="66"/>
      <c r="X24" s="245"/>
      <c r="Y24" s="246"/>
      <c r="Z24" s="136"/>
      <c r="AA24" s="137"/>
      <c r="AB24" s="65" t="s">
        <v>12</v>
      </c>
      <c r="AC24" s="66"/>
      <c r="AD24" s="245"/>
      <c r="AE24" s="247" t="s">
        <v>76</v>
      </c>
      <c r="AF24" s="75"/>
      <c r="AG24" s="75"/>
      <c r="AH24" s="75"/>
      <c r="AI24" s="75"/>
      <c r="AJ24" s="247" t="s">
        <v>77</v>
      </c>
      <c r="AK24" s="75"/>
      <c r="AL24" s="75"/>
      <c r="AM24" s="75"/>
      <c r="AN24" s="75"/>
      <c r="AO24" s="247" t="s">
        <v>78</v>
      </c>
      <c r="AP24" s="75"/>
      <c r="AQ24" s="75"/>
      <c r="AR24" s="75"/>
      <c r="AS24" s="75"/>
      <c r="AT24" s="248" t="s">
        <v>81</v>
      </c>
      <c r="AU24" s="249"/>
      <c r="AV24" s="249"/>
      <c r="AW24" s="249"/>
      <c r="AX24" s="250"/>
    </row>
    <row r="25" spans="1:55" ht="39.75" customHeight="1">
      <c r="A25" s="238"/>
      <c r="B25" s="239"/>
      <c r="C25" s="239"/>
      <c r="D25" s="239"/>
      <c r="E25" s="239"/>
      <c r="F25" s="240"/>
      <c r="G25" s="190" t="s">
        <v>176</v>
      </c>
      <c r="H25" s="191"/>
      <c r="I25" s="191"/>
      <c r="J25" s="191"/>
      <c r="K25" s="191"/>
      <c r="L25" s="191"/>
      <c r="M25" s="191"/>
      <c r="N25" s="191"/>
      <c r="O25" s="191"/>
      <c r="P25" s="191"/>
      <c r="Q25" s="191"/>
      <c r="R25" s="191"/>
      <c r="S25" s="191"/>
      <c r="T25" s="191"/>
      <c r="U25" s="191"/>
      <c r="V25" s="191"/>
      <c r="W25" s="191"/>
      <c r="X25" s="192"/>
      <c r="Y25" s="222" t="s">
        <v>96</v>
      </c>
      <c r="Z25" s="223"/>
      <c r="AA25" s="224"/>
      <c r="AB25" s="228" t="s">
        <v>179</v>
      </c>
      <c r="AC25" s="229"/>
      <c r="AD25" s="230"/>
      <c r="AE25" s="217">
        <v>56572</v>
      </c>
      <c r="AF25" s="217"/>
      <c r="AG25" s="217"/>
      <c r="AH25" s="217"/>
      <c r="AI25" s="217"/>
      <c r="AJ25" s="218">
        <v>15798</v>
      </c>
      <c r="AK25" s="218"/>
      <c r="AL25" s="218"/>
      <c r="AM25" s="218"/>
      <c r="AN25" s="218"/>
      <c r="AO25" s="218">
        <v>30883</v>
      </c>
      <c r="AP25" s="218"/>
      <c r="AQ25" s="218"/>
      <c r="AR25" s="218"/>
      <c r="AS25" s="218"/>
      <c r="AT25" s="212" t="s">
        <v>36</v>
      </c>
      <c r="AU25" s="128"/>
      <c r="AV25" s="128"/>
      <c r="AW25" s="128"/>
      <c r="AX25" s="213"/>
      <c r="AY25" s="20"/>
      <c r="AZ25" s="20"/>
      <c r="BA25" s="20"/>
      <c r="BB25" s="20"/>
      <c r="BC25" s="20"/>
    </row>
    <row r="26" spans="1:50" ht="32.25" customHeight="1">
      <c r="A26" s="241"/>
      <c r="B26" s="242"/>
      <c r="C26" s="242"/>
      <c r="D26" s="242"/>
      <c r="E26" s="242"/>
      <c r="F26" s="243"/>
      <c r="G26" s="193"/>
      <c r="H26" s="194"/>
      <c r="I26" s="194"/>
      <c r="J26" s="194"/>
      <c r="K26" s="194"/>
      <c r="L26" s="194"/>
      <c r="M26" s="194"/>
      <c r="N26" s="194"/>
      <c r="O26" s="194"/>
      <c r="P26" s="194"/>
      <c r="Q26" s="194"/>
      <c r="R26" s="194"/>
      <c r="S26" s="194"/>
      <c r="T26" s="194"/>
      <c r="U26" s="194"/>
      <c r="V26" s="194"/>
      <c r="W26" s="194"/>
      <c r="X26" s="195"/>
      <c r="Y26" s="225" t="s">
        <v>97</v>
      </c>
      <c r="Z26" s="226"/>
      <c r="AA26" s="227"/>
      <c r="AB26" s="231"/>
      <c r="AC26" s="226"/>
      <c r="AD26" s="227"/>
      <c r="AE26" s="536" t="s">
        <v>167</v>
      </c>
      <c r="AF26" s="128"/>
      <c r="AG26" s="128"/>
      <c r="AH26" s="128"/>
      <c r="AI26" s="129"/>
      <c r="AJ26" s="537" t="s">
        <v>167</v>
      </c>
      <c r="AK26" s="493"/>
      <c r="AL26" s="493"/>
      <c r="AM26" s="493"/>
      <c r="AN26" s="538"/>
      <c r="AO26" s="537" t="s">
        <v>167</v>
      </c>
      <c r="AP26" s="493"/>
      <c r="AQ26" s="493"/>
      <c r="AR26" s="493"/>
      <c r="AS26" s="538"/>
      <c r="AT26" s="539" t="s">
        <v>180</v>
      </c>
      <c r="AU26" s="540"/>
      <c r="AV26" s="540"/>
      <c r="AW26" s="540"/>
      <c r="AX26" s="541"/>
    </row>
    <row r="27" spans="1:50" ht="32.25" customHeight="1">
      <c r="A27" s="235" t="s">
        <v>17</v>
      </c>
      <c r="B27" s="542"/>
      <c r="C27" s="542"/>
      <c r="D27" s="542"/>
      <c r="E27" s="542"/>
      <c r="F27" s="543"/>
      <c r="G27" s="275" t="s">
        <v>18</v>
      </c>
      <c r="H27" s="66"/>
      <c r="I27" s="66"/>
      <c r="J27" s="66"/>
      <c r="K27" s="66"/>
      <c r="L27" s="66"/>
      <c r="M27" s="66"/>
      <c r="N27" s="66"/>
      <c r="O27" s="66"/>
      <c r="P27" s="66"/>
      <c r="Q27" s="66"/>
      <c r="R27" s="66"/>
      <c r="S27" s="66"/>
      <c r="T27" s="66"/>
      <c r="U27" s="66"/>
      <c r="V27" s="66"/>
      <c r="W27" s="66"/>
      <c r="X27" s="245"/>
      <c r="Y27" s="530"/>
      <c r="Z27" s="531"/>
      <c r="AA27" s="532"/>
      <c r="AB27" s="65" t="s">
        <v>12</v>
      </c>
      <c r="AC27" s="66"/>
      <c r="AD27" s="245"/>
      <c r="AE27" s="274" t="s">
        <v>76</v>
      </c>
      <c r="AF27" s="66"/>
      <c r="AG27" s="66"/>
      <c r="AH27" s="66"/>
      <c r="AI27" s="245"/>
      <c r="AJ27" s="274" t="s">
        <v>77</v>
      </c>
      <c r="AK27" s="66"/>
      <c r="AL27" s="66"/>
      <c r="AM27" s="66"/>
      <c r="AN27" s="245"/>
      <c r="AO27" s="274" t="s">
        <v>78</v>
      </c>
      <c r="AP27" s="66"/>
      <c r="AQ27" s="66"/>
      <c r="AR27" s="66"/>
      <c r="AS27" s="245"/>
      <c r="AT27" s="248" t="s">
        <v>89</v>
      </c>
      <c r="AU27" s="249"/>
      <c r="AV27" s="249"/>
      <c r="AW27" s="249"/>
      <c r="AX27" s="250"/>
    </row>
    <row r="28" spans="1:50" ht="46.5" customHeight="1">
      <c r="A28" s="544"/>
      <c r="B28" s="545"/>
      <c r="C28" s="545"/>
      <c r="D28" s="545"/>
      <c r="E28" s="545"/>
      <c r="F28" s="546"/>
      <c r="G28" s="550" t="s">
        <v>119</v>
      </c>
      <c r="H28" s="550"/>
      <c r="I28" s="550"/>
      <c r="J28" s="550"/>
      <c r="K28" s="550"/>
      <c r="L28" s="550"/>
      <c r="M28" s="550"/>
      <c r="N28" s="550"/>
      <c r="O28" s="550"/>
      <c r="P28" s="550"/>
      <c r="Q28" s="550"/>
      <c r="R28" s="550"/>
      <c r="S28" s="550"/>
      <c r="T28" s="550"/>
      <c r="U28" s="550"/>
      <c r="V28" s="550"/>
      <c r="W28" s="550"/>
      <c r="X28" s="550"/>
      <c r="Y28" s="214" t="s">
        <v>17</v>
      </c>
      <c r="Z28" s="215"/>
      <c r="AA28" s="216"/>
      <c r="AB28" s="501"/>
      <c r="AC28" s="502"/>
      <c r="AD28" s="510"/>
      <c r="AE28" s="219">
        <v>4489</v>
      </c>
      <c r="AF28" s="220"/>
      <c r="AG28" s="220"/>
      <c r="AH28" s="220"/>
      <c r="AI28" s="221"/>
      <c r="AJ28" s="219">
        <v>14242</v>
      </c>
      <c r="AK28" s="220"/>
      <c r="AL28" s="220"/>
      <c r="AM28" s="220"/>
      <c r="AN28" s="221"/>
      <c r="AO28" s="219">
        <v>7836</v>
      </c>
      <c r="AP28" s="220"/>
      <c r="AQ28" s="220"/>
      <c r="AR28" s="220"/>
      <c r="AS28" s="221"/>
      <c r="AT28" s="212" t="s">
        <v>36</v>
      </c>
      <c r="AU28" s="128"/>
      <c r="AV28" s="128"/>
      <c r="AW28" s="128"/>
      <c r="AX28" s="213"/>
    </row>
    <row r="29" spans="1:50" ht="46.5" customHeight="1">
      <c r="A29" s="547"/>
      <c r="B29" s="548"/>
      <c r="C29" s="548"/>
      <c r="D29" s="548"/>
      <c r="E29" s="548"/>
      <c r="F29" s="549"/>
      <c r="G29" s="551"/>
      <c r="H29" s="551"/>
      <c r="I29" s="551"/>
      <c r="J29" s="551"/>
      <c r="K29" s="551"/>
      <c r="L29" s="551"/>
      <c r="M29" s="551"/>
      <c r="N29" s="551"/>
      <c r="O29" s="551"/>
      <c r="P29" s="551"/>
      <c r="Q29" s="551"/>
      <c r="R29" s="551"/>
      <c r="S29" s="551"/>
      <c r="T29" s="551"/>
      <c r="U29" s="551"/>
      <c r="V29" s="551"/>
      <c r="W29" s="551"/>
      <c r="X29" s="551"/>
      <c r="Y29" s="529" t="s">
        <v>88</v>
      </c>
      <c r="Z29" s="226"/>
      <c r="AA29" s="227"/>
      <c r="AB29" s="509" t="s">
        <v>90</v>
      </c>
      <c r="AC29" s="502"/>
      <c r="AD29" s="510"/>
      <c r="AE29" s="533" t="s">
        <v>163</v>
      </c>
      <c r="AF29" s="534"/>
      <c r="AG29" s="534"/>
      <c r="AH29" s="534"/>
      <c r="AI29" s="535"/>
      <c r="AJ29" s="533" t="s">
        <v>164</v>
      </c>
      <c r="AK29" s="534"/>
      <c r="AL29" s="534"/>
      <c r="AM29" s="534"/>
      <c r="AN29" s="535"/>
      <c r="AO29" s="533" t="s">
        <v>165</v>
      </c>
      <c r="AP29" s="534"/>
      <c r="AQ29" s="534"/>
      <c r="AR29" s="534"/>
      <c r="AS29" s="535"/>
      <c r="AT29" s="501"/>
      <c r="AU29" s="502"/>
      <c r="AV29" s="502"/>
      <c r="AW29" s="502"/>
      <c r="AX29" s="503"/>
    </row>
    <row r="30" spans="1:50" ht="22.5" customHeight="1">
      <c r="A30" s="166" t="s">
        <v>98</v>
      </c>
      <c r="B30" s="167"/>
      <c r="C30" s="196" t="s">
        <v>20</v>
      </c>
      <c r="D30" s="197"/>
      <c r="E30" s="197"/>
      <c r="F30" s="197"/>
      <c r="G30" s="197"/>
      <c r="H30" s="197"/>
      <c r="I30" s="197"/>
      <c r="J30" s="197"/>
      <c r="K30" s="198"/>
      <c r="L30" s="199" t="s">
        <v>82</v>
      </c>
      <c r="M30" s="199"/>
      <c r="N30" s="199"/>
      <c r="O30" s="199"/>
      <c r="P30" s="199"/>
      <c r="Q30" s="199"/>
      <c r="R30" s="200" t="s">
        <v>80</v>
      </c>
      <c r="S30" s="201"/>
      <c r="T30" s="201"/>
      <c r="U30" s="201"/>
      <c r="V30" s="201"/>
      <c r="W30" s="201"/>
      <c r="X30" s="202" t="s">
        <v>33</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4"/>
    </row>
    <row r="31" spans="1:50" ht="22.5" customHeight="1">
      <c r="A31" s="168"/>
      <c r="B31" s="169"/>
      <c r="C31" s="205" t="s">
        <v>120</v>
      </c>
      <c r="D31" s="206"/>
      <c r="E31" s="206"/>
      <c r="F31" s="206"/>
      <c r="G31" s="206"/>
      <c r="H31" s="206"/>
      <c r="I31" s="206"/>
      <c r="J31" s="206"/>
      <c r="K31" s="207"/>
      <c r="L31" s="208">
        <v>0.49</v>
      </c>
      <c r="M31" s="208"/>
      <c r="N31" s="208"/>
      <c r="O31" s="208"/>
      <c r="P31" s="208"/>
      <c r="Q31" s="208"/>
      <c r="R31" s="208">
        <v>0.543</v>
      </c>
      <c r="S31" s="208"/>
      <c r="T31" s="208"/>
      <c r="U31" s="208"/>
      <c r="V31" s="208"/>
      <c r="W31" s="208"/>
      <c r="X31" s="209"/>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1"/>
    </row>
    <row r="32" spans="1:50" ht="22.5" customHeight="1">
      <c r="A32" s="168"/>
      <c r="B32" s="169"/>
      <c r="C32" s="188" t="s">
        <v>121</v>
      </c>
      <c r="D32" s="182"/>
      <c r="E32" s="182"/>
      <c r="F32" s="182"/>
      <c r="G32" s="182"/>
      <c r="H32" s="182"/>
      <c r="I32" s="182"/>
      <c r="J32" s="182"/>
      <c r="K32" s="183"/>
      <c r="L32" s="189">
        <v>0.267</v>
      </c>
      <c r="M32" s="189"/>
      <c r="N32" s="189"/>
      <c r="O32" s="189"/>
      <c r="P32" s="189"/>
      <c r="Q32" s="189"/>
      <c r="R32" s="189">
        <v>0.272</v>
      </c>
      <c r="S32" s="189"/>
      <c r="T32" s="189"/>
      <c r="U32" s="189"/>
      <c r="V32" s="189"/>
      <c r="W32" s="189"/>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2.5" customHeight="1">
      <c r="A33" s="168"/>
      <c r="B33" s="169"/>
      <c r="C33" s="188" t="s">
        <v>122</v>
      </c>
      <c r="D33" s="182"/>
      <c r="E33" s="182"/>
      <c r="F33" s="182"/>
      <c r="G33" s="182"/>
      <c r="H33" s="182"/>
      <c r="I33" s="182"/>
      <c r="J33" s="182"/>
      <c r="K33" s="183"/>
      <c r="L33" s="189">
        <v>0.646</v>
      </c>
      <c r="M33" s="189"/>
      <c r="N33" s="189"/>
      <c r="O33" s="189"/>
      <c r="P33" s="189"/>
      <c r="Q33" s="189"/>
      <c r="R33" s="189">
        <v>0.656</v>
      </c>
      <c r="S33" s="189"/>
      <c r="T33" s="189"/>
      <c r="U33" s="189"/>
      <c r="V33" s="189"/>
      <c r="W33" s="189"/>
      <c r="X33" s="185"/>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7"/>
    </row>
    <row r="34" spans="1:50" ht="22.5" customHeight="1">
      <c r="A34" s="168"/>
      <c r="B34" s="169"/>
      <c r="C34" s="188" t="s">
        <v>123</v>
      </c>
      <c r="D34" s="182"/>
      <c r="E34" s="182"/>
      <c r="F34" s="182"/>
      <c r="G34" s="182"/>
      <c r="H34" s="182"/>
      <c r="I34" s="182"/>
      <c r="J34" s="182"/>
      <c r="K34" s="183"/>
      <c r="L34" s="184">
        <v>231.462</v>
      </c>
      <c r="M34" s="184"/>
      <c r="N34" s="184"/>
      <c r="O34" s="184"/>
      <c r="P34" s="184"/>
      <c r="Q34" s="184"/>
      <c r="R34" s="184">
        <v>231.462</v>
      </c>
      <c r="S34" s="184"/>
      <c r="T34" s="184"/>
      <c r="U34" s="184"/>
      <c r="V34" s="184"/>
      <c r="W34" s="184"/>
      <c r="X34" s="185"/>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7"/>
    </row>
    <row r="35" spans="1:50" ht="22.5" customHeight="1">
      <c r="A35" s="168"/>
      <c r="B35" s="169"/>
      <c r="C35" s="181" t="s">
        <v>124</v>
      </c>
      <c r="D35" s="182"/>
      <c r="E35" s="182"/>
      <c r="F35" s="182"/>
      <c r="G35" s="182"/>
      <c r="H35" s="182"/>
      <c r="I35" s="182"/>
      <c r="J35" s="182"/>
      <c r="K35" s="183"/>
      <c r="L35" s="184">
        <v>10.565</v>
      </c>
      <c r="M35" s="184"/>
      <c r="N35" s="184"/>
      <c r="O35" s="184"/>
      <c r="P35" s="184"/>
      <c r="Q35" s="184"/>
      <c r="R35" s="184">
        <v>10.461</v>
      </c>
      <c r="S35" s="184"/>
      <c r="T35" s="184"/>
      <c r="U35" s="184"/>
      <c r="V35" s="184"/>
      <c r="W35" s="184"/>
      <c r="X35" s="185"/>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7"/>
    </row>
    <row r="36" spans="1:50" ht="22.5" customHeight="1">
      <c r="A36" s="168"/>
      <c r="B36" s="169"/>
      <c r="C36" s="514"/>
      <c r="D36" s="515"/>
      <c r="E36" s="515"/>
      <c r="F36" s="515"/>
      <c r="G36" s="515"/>
      <c r="H36" s="515"/>
      <c r="I36" s="515"/>
      <c r="J36" s="515"/>
      <c r="K36" s="516"/>
      <c r="L36" s="511"/>
      <c r="M36" s="512"/>
      <c r="N36" s="512"/>
      <c r="O36" s="512"/>
      <c r="P36" s="512"/>
      <c r="Q36" s="513"/>
      <c r="R36" s="511"/>
      <c r="S36" s="512"/>
      <c r="T36" s="512"/>
      <c r="U36" s="512"/>
      <c r="V36" s="512"/>
      <c r="W36" s="513"/>
      <c r="X36" s="185"/>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7"/>
    </row>
    <row r="37" spans="1:50" ht="21" customHeight="1" thickBot="1">
      <c r="A37" s="170"/>
      <c r="B37" s="171"/>
      <c r="C37" s="59" t="s">
        <v>23</v>
      </c>
      <c r="D37" s="60"/>
      <c r="E37" s="60"/>
      <c r="F37" s="60"/>
      <c r="G37" s="60"/>
      <c r="H37" s="60"/>
      <c r="I37" s="60"/>
      <c r="J37" s="60"/>
      <c r="K37" s="61"/>
      <c r="L37" s="62">
        <f>IF(COUNTA(L31:Q36)=0,"",SUM(L31:Q36))</f>
        <v>243.42999999999998</v>
      </c>
      <c r="M37" s="63"/>
      <c r="N37" s="63"/>
      <c r="O37" s="63"/>
      <c r="P37" s="63"/>
      <c r="Q37" s="64"/>
      <c r="R37" s="62">
        <f>IF(COUNTA(R31:W36)=0,"",SUM(R31:W36))</f>
        <v>243.394</v>
      </c>
      <c r="S37" s="63"/>
      <c r="T37" s="63"/>
      <c r="U37" s="63"/>
      <c r="V37" s="63"/>
      <c r="W37" s="64"/>
      <c r="X37" s="163" t="s">
        <v>102</v>
      </c>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178" t="s">
        <v>83</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80"/>
    </row>
    <row r="40" spans="1:50" ht="21" customHeight="1">
      <c r="A40" s="25"/>
      <c r="B40" s="14"/>
      <c r="C40" s="57" t="s">
        <v>49</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8"/>
      <c r="AD40" s="56" t="s">
        <v>57</v>
      </c>
      <c r="AE40" s="56"/>
      <c r="AF40" s="56"/>
      <c r="AG40" s="507" t="s">
        <v>48</v>
      </c>
      <c r="AH40" s="56"/>
      <c r="AI40" s="56"/>
      <c r="AJ40" s="56"/>
      <c r="AK40" s="56"/>
      <c r="AL40" s="56"/>
      <c r="AM40" s="56"/>
      <c r="AN40" s="56"/>
      <c r="AO40" s="56"/>
      <c r="AP40" s="56"/>
      <c r="AQ40" s="56"/>
      <c r="AR40" s="56"/>
      <c r="AS40" s="56"/>
      <c r="AT40" s="56"/>
      <c r="AU40" s="56"/>
      <c r="AV40" s="56"/>
      <c r="AW40" s="56"/>
      <c r="AX40" s="508"/>
    </row>
    <row r="41" spans="1:50" ht="26.25" customHeight="1">
      <c r="A41" s="172" t="s">
        <v>73</v>
      </c>
      <c r="B41" s="173"/>
      <c r="C41" s="402" t="s">
        <v>58</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4"/>
      <c r="AD41" s="420" t="s">
        <v>166</v>
      </c>
      <c r="AE41" s="421"/>
      <c r="AF41" s="421"/>
      <c r="AG41" s="484" t="s">
        <v>168</v>
      </c>
      <c r="AH41" s="485"/>
      <c r="AI41" s="485"/>
      <c r="AJ41" s="485"/>
      <c r="AK41" s="485"/>
      <c r="AL41" s="485"/>
      <c r="AM41" s="485"/>
      <c r="AN41" s="485"/>
      <c r="AO41" s="485"/>
      <c r="AP41" s="485"/>
      <c r="AQ41" s="485"/>
      <c r="AR41" s="485"/>
      <c r="AS41" s="485"/>
      <c r="AT41" s="485"/>
      <c r="AU41" s="485"/>
      <c r="AV41" s="485"/>
      <c r="AW41" s="485"/>
      <c r="AX41" s="486"/>
    </row>
    <row r="42" spans="1:50" ht="26.25" customHeight="1">
      <c r="A42" s="174"/>
      <c r="B42" s="175"/>
      <c r="C42" s="405" t="s">
        <v>59</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9"/>
      <c r="AD42" s="51" t="s">
        <v>166</v>
      </c>
      <c r="AE42" s="52"/>
      <c r="AF42" s="52"/>
      <c r="AG42" s="456"/>
      <c r="AH42" s="457"/>
      <c r="AI42" s="457"/>
      <c r="AJ42" s="457"/>
      <c r="AK42" s="457"/>
      <c r="AL42" s="457"/>
      <c r="AM42" s="457"/>
      <c r="AN42" s="457"/>
      <c r="AO42" s="457"/>
      <c r="AP42" s="457"/>
      <c r="AQ42" s="457"/>
      <c r="AR42" s="457"/>
      <c r="AS42" s="457"/>
      <c r="AT42" s="457"/>
      <c r="AU42" s="457"/>
      <c r="AV42" s="457"/>
      <c r="AW42" s="457"/>
      <c r="AX42" s="458"/>
    </row>
    <row r="43" spans="1:50" ht="30" customHeight="1">
      <c r="A43" s="176"/>
      <c r="B43" s="177"/>
      <c r="C43" s="407" t="s">
        <v>60</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9"/>
      <c r="AD43" s="424" t="s">
        <v>167</v>
      </c>
      <c r="AE43" s="87"/>
      <c r="AF43" s="87"/>
      <c r="AG43" s="459"/>
      <c r="AH43" s="194"/>
      <c r="AI43" s="194"/>
      <c r="AJ43" s="194"/>
      <c r="AK43" s="194"/>
      <c r="AL43" s="194"/>
      <c r="AM43" s="194"/>
      <c r="AN43" s="194"/>
      <c r="AO43" s="194"/>
      <c r="AP43" s="194"/>
      <c r="AQ43" s="194"/>
      <c r="AR43" s="194"/>
      <c r="AS43" s="194"/>
      <c r="AT43" s="194"/>
      <c r="AU43" s="194"/>
      <c r="AV43" s="194"/>
      <c r="AW43" s="194"/>
      <c r="AX43" s="460"/>
    </row>
    <row r="44" spans="1:50" ht="26.25" customHeight="1">
      <c r="A44" s="452" t="s">
        <v>62</v>
      </c>
      <c r="B44" s="453"/>
      <c r="C44" s="410" t="s">
        <v>64</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27" t="s">
        <v>169</v>
      </c>
      <c r="AE44" s="114"/>
      <c r="AF44" s="114"/>
      <c r="AG44" s="454" t="s">
        <v>170</v>
      </c>
      <c r="AH44" s="191"/>
      <c r="AI44" s="191"/>
      <c r="AJ44" s="191"/>
      <c r="AK44" s="191"/>
      <c r="AL44" s="191"/>
      <c r="AM44" s="191"/>
      <c r="AN44" s="191"/>
      <c r="AO44" s="191"/>
      <c r="AP44" s="191"/>
      <c r="AQ44" s="191"/>
      <c r="AR44" s="191"/>
      <c r="AS44" s="191"/>
      <c r="AT44" s="191"/>
      <c r="AU44" s="191"/>
      <c r="AV44" s="191"/>
      <c r="AW44" s="191"/>
      <c r="AX44" s="455"/>
    </row>
    <row r="45" spans="1:50" ht="26.25" customHeight="1">
      <c r="A45" s="174"/>
      <c r="B45" s="175"/>
      <c r="C45" s="48" t="s">
        <v>65</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1" t="s">
        <v>166</v>
      </c>
      <c r="AE45" s="52"/>
      <c r="AF45" s="52"/>
      <c r="AG45" s="456"/>
      <c r="AH45" s="457"/>
      <c r="AI45" s="457"/>
      <c r="AJ45" s="457"/>
      <c r="AK45" s="457"/>
      <c r="AL45" s="457"/>
      <c r="AM45" s="457"/>
      <c r="AN45" s="457"/>
      <c r="AO45" s="457"/>
      <c r="AP45" s="457"/>
      <c r="AQ45" s="457"/>
      <c r="AR45" s="457"/>
      <c r="AS45" s="457"/>
      <c r="AT45" s="457"/>
      <c r="AU45" s="457"/>
      <c r="AV45" s="457"/>
      <c r="AW45" s="457"/>
      <c r="AX45" s="458"/>
    </row>
    <row r="46" spans="1:50" ht="26.25" customHeight="1">
      <c r="A46" s="174"/>
      <c r="B46" s="175"/>
      <c r="C46" s="48" t="s">
        <v>66</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1" t="s">
        <v>166</v>
      </c>
      <c r="AE46" s="52"/>
      <c r="AF46" s="52"/>
      <c r="AG46" s="456"/>
      <c r="AH46" s="457"/>
      <c r="AI46" s="457"/>
      <c r="AJ46" s="457"/>
      <c r="AK46" s="457"/>
      <c r="AL46" s="457"/>
      <c r="AM46" s="457"/>
      <c r="AN46" s="457"/>
      <c r="AO46" s="457"/>
      <c r="AP46" s="457"/>
      <c r="AQ46" s="457"/>
      <c r="AR46" s="457"/>
      <c r="AS46" s="457"/>
      <c r="AT46" s="457"/>
      <c r="AU46" s="457"/>
      <c r="AV46" s="457"/>
      <c r="AW46" s="457"/>
      <c r="AX46" s="458"/>
    </row>
    <row r="47" spans="1:50" ht="26.25" customHeight="1">
      <c r="A47" s="174"/>
      <c r="B47" s="175"/>
      <c r="C47" s="48" t="s">
        <v>61</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1" t="s">
        <v>166</v>
      </c>
      <c r="AE47" s="52"/>
      <c r="AF47" s="52"/>
      <c r="AG47" s="456"/>
      <c r="AH47" s="457"/>
      <c r="AI47" s="457"/>
      <c r="AJ47" s="457"/>
      <c r="AK47" s="457"/>
      <c r="AL47" s="457"/>
      <c r="AM47" s="457"/>
      <c r="AN47" s="457"/>
      <c r="AO47" s="457"/>
      <c r="AP47" s="457"/>
      <c r="AQ47" s="457"/>
      <c r="AR47" s="457"/>
      <c r="AS47" s="457"/>
      <c r="AT47" s="457"/>
      <c r="AU47" s="457"/>
      <c r="AV47" s="457"/>
      <c r="AW47" s="457"/>
      <c r="AX47" s="458"/>
    </row>
    <row r="48" spans="1:50" ht="26.25" customHeight="1">
      <c r="A48" s="174"/>
      <c r="B48" s="175"/>
      <c r="C48" s="48" t="s">
        <v>67</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51" t="s">
        <v>166</v>
      </c>
      <c r="AE48" s="52"/>
      <c r="AF48" s="52"/>
      <c r="AG48" s="456"/>
      <c r="AH48" s="457"/>
      <c r="AI48" s="457"/>
      <c r="AJ48" s="457"/>
      <c r="AK48" s="457"/>
      <c r="AL48" s="457"/>
      <c r="AM48" s="457"/>
      <c r="AN48" s="457"/>
      <c r="AO48" s="457"/>
      <c r="AP48" s="457"/>
      <c r="AQ48" s="457"/>
      <c r="AR48" s="457"/>
      <c r="AS48" s="457"/>
      <c r="AT48" s="457"/>
      <c r="AU48" s="457"/>
      <c r="AV48" s="457"/>
      <c r="AW48" s="457"/>
      <c r="AX48" s="458"/>
    </row>
    <row r="49" spans="1:50" ht="26.25" customHeight="1">
      <c r="A49" s="174"/>
      <c r="B49" s="175"/>
      <c r="C49" s="386" t="s">
        <v>72</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424" t="s">
        <v>169</v>
      </c>
      <c r="AE49" s="87"/>
      <c r="AF49" s="87"/>
      <c r="AG49" s="459"/>
      <c r="AH49" s="194"/>
      <c r="AI49" s="194"/>
      <c r="AJ49" s="194"/>
      <c r="AK49" s="194"/>
      <c r="AL49" s="194"/>
      <c r="AM49" s="194"/>
      <c r="AN49" s="194"/>
      <c r="AO49" s="194"/>
      <c r="AP49" s="194"/>
      <c r="AQ49" s="194"/>
      <c r="AR49" s="194"/>
      <c r="AS49" s="194"/>
      <c r="AT49" s="194"/>
      <c r="AU49" s="194"/>
      <c r="AV49" s="194"/>
      <c r="AW49" s="194"/>
      <c r="AX49" s="460"/>
    </row>
    <row r="50" spans="1:50" ht="30" customHeight="1">
      <c r="A50" s="452" t="s">
        <v>63</v>
      </c>
      <c r="B50" s="453"/>
      <c r="C50" s="466" t="s">
        <v>70</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8"/>
      <c r="AD50" s="425" t="s">
        <v>171</v>
      </c>
      <c r="AE50" s="114"/>
      <c r="AF50" s="114"/>
      <c r="AG50" s="454" t="s">
        <v>173</v>
      </c>
      <c r="AH50" s="191"/>
      <c r="AI50" s="191"/>
      <c r="AJ50" s="191"/>
      <c r="AK50" s="191"/>
      <c r="AL50" s="191"/>
      <c r="AM50" s="191"/>
      <c r="AN50" s="191"/>
      <c r="AO50" s="191"/>
      <c r="AP50" s="191"/>
      <c r="AQ50" s="191"/>
      <c r="AR50" s="191"/>
      <c r="AS50" s="191"/>
      <c r="AT50" s="191"/>
      <c r="AU50" s="191"/>
      <c r="AV50" s="191"/>
      <c r="AW50" s="191"/>
      <c r="AX50" s="455"/>
    </row>
    <row r="51" spans="1:50" ht="26.25" customHeight="1">
      <c r="A51" s="174"/>
      <c r="B51" s="175"/>
      <c r="C51" s="48" t="s">
        <v>68</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26" t="s">
        <v>172</v>
      </c>
      <c r="AE51" s="52"/>
      <c r="AF51" s="52"/>
      <c r="AG51" s="456"/>
      <c r="AH51" s="457"/>
      <c r="AI51" s="457"/>
      <c r="AJ51" s="457"/>
      <c r="AK51" s="457"/>
      <c r="AL51" s="457"/>
      <c r="AM51" s="457"/>
      <c r="AN51" s="457"/>
      <c r="AO51" s="457"/>
      <c r="AP51" s="457"/>
      <c r="AQ51" s="457"/>
      <c r="AR51" s="457"/>
      <c r="AS51" s="457"/>
      <c r="AT51" s="457"/>
      <c r="AU51" s="457"/>
      <c r="AV51" s="457"/>
      <c r="AW51" s="457"/>
      <c r="AX51" s="458"/>
    </row>
    <row r="52" spans="1:50" ht="26.25" customHeight="1">
      <c r="A52" s="174"/>
      <c r="B52" s="175"/>
      <c r="C52" s="48" t="s">
        <v>69</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26" t="s">
        <v>172</v>
      </c>
      <c r="AE52" s="52"/>
      <c r="AF52" s="52"/>
      <c r="AG52" s="459"/>
      <c r="AH52" s="194"/>
      <c r="AI52" s="194"/>
      <c r="AJ52" s="194"/>
      <c r="AK52" s="194"/>
      <c r="AL52" s="194"/>
      <c r="AM52" s="194"/>
      <c r="AN52" s="194"/>
      <c r="AO52" s="194"/>
      <c r="AP52" s="194"/>
      <c r="AQ52" s="194"/>
      <c r="AR52" s="194"/>
      <c r="AS52" s="194"/>
      <c r="AT52" s="194"/>
      <c r="AU52" s="194"/>
      <c r="AV52" s="194"/>
      <c r="AW52" s="194"/>
      <c r="AX52" s="460"/>
    </row>
    <row r="53" spans="1:50" ht="33" customHeight="1">
      <c r="A53" s="452" t="s">
        <v>51</v>
      </c>
      <c r="B53" s="453"/>
      <c r="C53" s="436" t="s">
        <v>55</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11"/>
      <c r="AD53" s="427" t="s">
        <v>169</v>
      </c>
      <c r="AE53" s="114"/>
      <c r="AF53" s="115"/>
      <c r="AG53" s="487"/>
      <c r="AH53" s="126"/>
      <c r="AI53" s="126"/>
      <c r="AJ53" s="126"/>
      <c r="AK53" s="126"/>
      <c r="AL53" s="126"/>
      <c r="AM53" s="126"/>
      <c r="AN53" s="126"/>
      <c r="AO53" s="126"/>
      <c r="AP53" s="126"/>
      <c r="AQ53" s="126"/>
      <c r="AR53" s="126"/>
      <c r="AS53" s="126"/>
      <c r="AT53" s="126"/>
      <c r="AU53" s="126"/>
      <c r="AV53" s="126"/>
      <c r="AW53" s="126"/>
      <c r="AX53" s="488"/>
    </row>
    <row r="54" spans="1:50" ht="15.75" customHeight="1">
      <c r="A54" s="174"/>
      <c r="B54" s="175"/>
      <c r="C54" s="461" t="s">
        <v>0</v>
      </c>
      <c r="D54" s="462"/>
      <c r="E54" s="462"/>
      <c r="F54" s="462"/>
      <c r="G54" s="463" t="s">
        <v>50</v>
      </c>
      <c r="H54" s="464"/>
      <c r="I54" s="464"/>
      <c r="J54" s="464"/>
      <c r="K54" s="464"/>
      <c r="L54" s="464"/>
      <c r="M54" s="464"/>
      <c r="N54" s="464"/>
      <c r="O54" s="464"/>
      <c r="P54" s="464"/>
      <c r="Q54" s="464"/>
      <c r="R54" s="464"/>
      <c r="S54" s="465"/>
      <c r="T54" s="495" t="s">
        <v>52</v>
      </c>
      <c r="U54" s="457"/>
      <c r="V54" s="457"/>
      <c r="W54" s="457"/>
      <c r="X54" s="457"/>
      <c r="Y54" s="457"/>
      <c r="Z54" s="457"/>
      <c r="AA54" s="457"/>
      <c r="AB54" s="457"/>
      <c r="AC54" s="457"/>
      <c r="AD54" s="457"/>
      <c r="AE54" s="457"/>
      <c r="AF54" s="457"/>
      <c r="AG54" s="489"/>
      <c r="AH54" s="490"/>
      <c r="AI54" s="490"/>
      <c r="AJ54" s="490"/>
      <c r="AK54" s="490"/>
      <c r="AL54" s="490"/>
      <c r="AM54" s="490"/>
      <c r="AN54" s="490"/>
      <c r="AO54" s="490"/>
      <c r="AP54" s="490"/>
      <c r="AQ54" s="490"/>
      <c r="AR54" s="490"/>
      <c r="AS54" s="490"/>
      <c r="AT54" s="490"/>
      <c r="AU54" s="490"/>
      <c r="AV54" s="490"/>
      <c r="AW54" s="490"/>
      <c r="AX54" s="491"/>
    </row>
    <row r="55" spans="1:50" ht="26.25" customHeight="1">
      <c r="A55" s="174"/>
      <c r="B55" s="175"/>
      <c r="C55" s="422"/>
      <c r="D55" s="423"/>
      <c r="E55" s="423"/>
      <c r="F55" s="423"/>
      <c r="G55" s="428"/>
      <c r="H55" s="49"/>
      <c r="I55" s="49"/>
      <c r="J55" s="49"/>
      <c r="K55" s="49"/>
      <c r="L55" s="49"/>
      <c r="M55" s="49"/>
      <c r="N55" s="49"/>
      <c r="O55" s="49"/>
      <c r="P55" s="49"/>
      <c r="Q55" s="49"/>
      <c r="R55" s="49"/>
      <c r="S55" s="429"/>
      <c r="T55" s="552"/>
      <c r="U55" s="49"/>
      <c r="V55" s="49"/>
      <c r="W55" s="49"/>
      <c r="X55" s="49"/>
      <c r="Y55" s="49"/>
      <c r="Z55" s="49"/>
      <c r="AA55" s="49"/>
      <c r="AB55" s="49"/>
      <c r="AC55" s="49"/>
      <c r="AD55" s="49"/>
      <c r="AE55" s="49"/>
      <c r="AF55" s="49"/>
      <c r="AG55" s="489"/>
      <c r="AH55" s="490"/>
      <c r="AI55" s="490"/>
      <c r="AJ55" s="490"/>
      <c r="AK55" s="490"/>
      <c r="AL55" s="490"/>
      <c r="AM55" s="490"/>
      <c r="AN55" s="490"/>
      <c r="AO55" s="490"/>
      <c r="AP55" s="490"/>
      <c r="AQ55" s="490"/>
      <c r="AR55" s="490"/>
      <c r="AS55" s="490"/>
      <c r="AT55" s="490"/>
      <c r="AU55" s="490"/>
      <c r="AV55" s="490"/>
      <c r="AW55" s="490"/>
      <c r="AX55" s="491"/>
    </row>
    <row r="56" spans="1:50" ht="26.25" customHeight="1">
      <c r="A56" s="176"/>
      <c r="B56" s="177"/>
      <c r="C56" s="496"/>
      <c r="D56" s="497"/>
      <c r="E56" s="497"/>
      <c r="F56" s="497"/>
      <c r="G56" s="476"/>
      <c r="H56" s="387"/>
      <c r="I56" s="387"/>
      <c r="J56" s="387"/>
      <c r="K56" s="387"/>
      <c r="L56" s="387"/>
      <c r="M56" s="387"/>
      <c r="N56" s="387"/>
      <c r="O56" s="387"/>
      <c r="P56" s="387"/>
      <c r="Q56" s="387"/>
      <c r="R56" s="387"/>
      <c r="S56" s="477"/>
      <c r="T56" s="553"/>
      <c r="U56" s="194"/>
      <c r="V56" s="194"/>
      <c r="W56" s="194"/>
      <c r="X56" s="194"/>
      <c r="Y56" s="194"/>
      <c r="Z56" s="194"/>
      <c r="AA56" s="194"/>
      <c r="AB56" s="194"/>
      <c r="AC56" s="194"/>
      <c r="AD56" s="194"/>
      <c r="AE56" s="194"/>
      <c r="AF56" s="194"/>
      <c r="AG56" s="492"/>
      <c r="AH56" s="493"/>
      <c r="AI56" s="493"/>
      <c r="AJ56" s="493"/>
      <c r="AK56" s="493"/>
      <c r="AL56" s="493"/>
      <c r="AM56" s="493"/>
      <c r="AN56" s="493"/>
      <c r="AO56" s="493"/>
      <c r="AP56" s="493"/>
      <c r="AQ56" s="493"/>
      <c r="AR56" s="493"/>
      <c r="AS56" s="493"/>
      <c r="AT56" s="493"/>
      <c r="AU56" s="493"/>
      <c r="AV56" s="493"/>
      <c r="AW56" s="493"/>
      <c r="AX56" s="494"/>
    </row>
    <row r="57" spans="1:50" ht="57" customHeight="1">
      <c r="A57" s="452" t="s">
        <v>84</v>
      </c>
      <c r="B57" s="469"/>
      <c r="C57" s="430" t="s">
        <v>94</v>
      </c>
      <c r="D57" s="431"/>
      <c r="E57" s="431"/>
      <c r="F57" s="432"/>
      <c r="G57" s="433" t="s">
        <v>174</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66.75" customHeight="1" thickBot="1">
      <c r="A58" s="470"/>
      <c r="B58" s="471"/>
      <c r="C58" s="498" t="s">
        <v>99</v>
      </c>
      <c r="D58" s="499"/>
      <c r="E58" s="499"/>
      <c r="F58" s="500"/>
      <c r="G58" s="472" t="s">
        <v>177</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row>
    <row r="59" spans="1:50" ht="21" customHeight="1">
      <c r="A59" s="504" t="s">
        <v>53</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6"/>
    </row>
    <row r="60" spans="1:50" ht="120" customHeight="1" thickBot="1">
      <c r="A60" s="53" t="s">
        <v>192</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5"/>
    </row>
    <row r="61" spans="1:50" ht="21" customHeight="1">
      <c r="A61" s="449" t="s">
        <v>54</v>
      </c>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1"/>
    </row>
    <row r="62" spans="1:50" ht="120" customHeight="1" thickBot="1">
      <c r="A62" s="73" t="s">
        <v>190</v>
      </c>
      <c r="B62" s="54"/>
      <c r="C62" s="54"/>
      <c r="D62" s="54"/>
      <c r="E62" s="475"/>
      <c r="F62" s="438" t="s">
        <v>189</v>
      </c>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c r="AU62" s="439"/>
      <c r="AV62" s="439"/>
      <c r="AW62" s="439"/>
      <c r="AX62" s="440"/>
    </row>
    <row r="63" spans="1:50" ht="21" customHeight="1">
      <c r="A63" s="449" t="s">
        <v>71</v>
      </c>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1"/>
    </row>
    <row r="64" spans="1:50" ht="99.75" customHeight="1" thickBot="1">
      <c r="A64" s="73" t="s">
        <v>190</v>
      </c>
      <c r="B64" s="70"/>
      <c r="C64" s="70"/>
      <c r="D64" s="70"/>
      <c r="E64" s="74"/>
      <c r="F64" s="70" t="s">
        <v>191</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2"/>
    </row>
    <row r="65" spans="1:50" ht="21" customHeight="1">
      <c r="A65" s="478" t="s">
        <v>56</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99.75" customHeight="1" thickBot="1">
      <c r="A66" s="444"/>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19.5" customHeight="1">
      <c r="A67" s="441" t="s">
        <v>45</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19.5" customHeight="1" thickBot="1">
      <c r="A68" s="398"/>
      <c r="B68" s="399"/>
      <c r="C68" s="400" t="s">
        <v>85</v>
      </c>
      <c r="D68" s="78"/>
      <c r="E68" s="78"/>
      <c r="F68" s="78"/>
      <c r="G68" s="78"/>
      <c r="H68" s="78"/>
      <c r="I68" s="78"/>
      <c r="J68" s="401"/>
      <c r="K68" s="392" t="s">
        <v>150</v>
      </c>
      <c r="L68" s="393"/>
      <c r="M68" s="393"/>
      <c r="N68" s="393"/>
      <c r="O68" s="393"/>
      <c r="P68" s="393"/>
      <c r="Q68" s="393"/>
      <c r="R68" s="393"/>
      <c r="S68" s="400" t="s">
        <v>86</v>
      </c>
      <c r="T68" s="78"/>
      <c r="U68" s="78"/>
      <c r="V68" s="78"/>
      <c r="W68" s="78"/>
      <c r="X68" s="78"/>
      <c r="Y68" s="78"/>
      <c r="Z68" s="401"/>
      <c r="AA68" s="395" t="s">
        <v>107</v>
      </c>
      <c r="AB68" s="393"/>
      <c r="AC68" s="393"/>
      <c r="AD68" s="393"/>
      <c r="AE68" s="393"/>
      <c r="AF68" s="393"/>
      <c r="AG68" s="393"/>
      <c r="AH68" s="393"/>
      <c r="AI68" s="400" t="s">
        <v>87</v>
      </c>
      <c r="AJ68" s="447"/>
      <c r="AK68" s="447"/>
      <c r="AL68" s="447"/>
      <c r="AM68" s="447"/>
      <c r="AN68" s="447"/>
      <c r="AO68" s="447"/>
      <c r="AP68" s="448"/>
      <c r="AQ68" s="481" t="s">
        <v>151</v>
      </c>
      <c r="AR68" s="482"/>
      <c r="AS68" s="482"/>
      <c r="AT68" s="482"/>
      <c r="AU68" s="482"/>
      <c r="AV68" s="482"/>
      <c r="AW68" s="482"/>
      <c r="AX68" s="483"/>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517" t="s">
        <v>32</v>
      </c>
      <c r="B70" s="518"/>
      <c r="C70" s="518"/>
      <c r="D70" s="518"/>
      <c r="E70" s="518"/>
      <c r="F70" s="519"/>
      <c r="G70" s="4" t="s">
        <v>103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517"/>
      <c r="B71" s="518"/>
      <c r="C71" s="518"/>
      <c r="D71" s="518"/>
      <c r="E71" s="518"/>
      <c r="F71" s="5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517"/>
      <c r="B72" s="518"/>
      <c r="C72" s="518"/>
      <c r="D72" s="518"/>
      <c r="E72" s="518"/>
      <c r="F72" s="5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517"/>
      <c r="B73" s="518"/>
      <c r="C73" s="518"/>
      <c r="D73" s="518"/>
      <c r="E73" s="518"/>
      <c r="F73" s="5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517"/>
      <c r="B74" s="518"/>
      <c r="C74" s="518"/>
      <c r="D74" s="518"/>
      <c r="E74" s="518"/>
      <c r="F74" s="5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517"/>
      <c r="B75" s="518"/>
      <c r="C75" s="518"/>
      <c r="D75" s="518"/>
      <c r="E75" s="518"/>
      <c r="F75" s="5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517"/>
      <c r="B76" s="518"/>
      <c r="C76" s="518"/>
      <c r="D76" s="518"/>
      <c r="E76" s="518"/>
      <c r="F76" s="5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517"/>
      <c r="B77" s="518"/>
      <c r="C77" s="518"/>
      <c r="D77" s="518"/>
      <c r="E77" s="518"/>
      <c r="F77" s="5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517"/>
      <c r="B78" s="518"/>
      <c r="C78" s="518"/>
      <c r="D78" s="518"/>
      <c r="E78" s="518"/>
      <c r="F78" s="5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517"/>
      <c r="B79" s="518"/>
      <c r="C79" s="518"/>
      <c r="D79" s="518"/>
      <c r="E79" s="518"/>
      <c r="F79" s="5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517"/>
      <c r="B80" s="518"/>
      <c r="C80" s="518"/>
      <c r="D80" s="518"/>
      <c r="E80" s="518"/>
      <c r="F80" s="5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517"/>
      <c r="B81" s="518"/>
      <c r="C81" s="518"/>
      <c r="D81" s="518"/>
      <c r="E81" s="518"/>
      <c r="F81" s="5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517"/>
      <c r="B82" s="518"/>
      <c r="C82" s="518"/>
      <c r="D82" s="518"/>
      <c r="E82" s="518"/>
      <c r="F82" s="5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517"/>
      <c r="B83" s="518"/>
      <c r="C83" s="518"/>
      <c r="D83" s="518"/>
      <c r="E83" s="518"/>
      <c r="F83" s="5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517"/>
      <c r="B84" s="518"/>
      <c r="C84" s="518"/>
      <c r="D84" s="518"/>
      <c r="E84" s="518"/>
      <c r="F84" s="5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517"/>
      <c r="B85" s="518"/>
      <c r="C85" s="518"/>
      <c r="D85" s="518"/>
      <c r="E85" s="518"/>
      <c r="F85" s="5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517"/>
      <c r="B86" s="518"/>
      <c r="C86" s="518"/>
      <c r="D86" s="518"/>
      <c r="E86" s="518"/>
      <c r="F86" s="5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517"/>
      <c r="B87" s="518"/>
      <c r="C87" s="518"/>
      <c r="D87" s="518"/>
      <c r="E87" s="518"/>
      <c r="F87" s="5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517"/>
      <c r="B88" s="518"/>
      <c r="C88" s="518"/>
      <c r="D88" s="518"/>
      <c r="E88" s="518"/>
      <c r="F88" s="5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517"/>
      <c r="B89" s="518"/>
      <c r="C89" s="518"/>
      <c r="D89" s="518"/>
      <c r="E89" s="518"/>
      <c r="F89" s="5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517"/>
      <c r="B90" s="518"/>
      <c r="C90" s="518"/>
      <c r="D90" s="518"/>
      <c r="E90" s="518"/>
      <c r="F90" s="5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517"/>
      <c r="B91" s="518"/>
      <c r="C91" s="518"/>
      <c r="D91" s="518"/>
      <c r="E91" s="518"/>
      <c r="F91" s="5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517"/>
      <c r="B92" s="518"/>
      <c r="C92" s="518"/>
      <c r="D92" s="518"/>
      <c r="E92" s="518"/>
      <c r="F92" s="5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517"/>
      <c r="B93" s="518"/>
      <c r="C93" s="518"/>
      <c r="D93" s="518"/>
      <c r="E93" s="518"/>
      <c r="F93" s="5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517"/>
      <c r="B94" s="518"/>
      <c r="C94" s="518"/>
      <c r="D94" s="518"/>
      <c r="E94" s="518"/>
      <c r="F94" s="5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517"/>
      <c r="B95" s="518"/>
      <c r="C95" s="518"/>
      <c r="D95" s="518"/>
      <c r="E95" s="518"/>
      <c r="F95" s="5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517"/>
      <c r="B96" s="518"/>
      <c r="C96" s="518"/>
      <c r="D96" s="518"/>
      <c r="E96" s="518"/>
      <c r="F96" s="5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517"/>
      <c r="B97" s="518"/>
      <c r="C97" s="518"/>
      <c r="D97" s="518"/>
      <c r="E97" s="518"/>
      <c r="F97" s="5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517"/>
      <c r="B98" s="518"/>
      <c r="C98" s="518"/>
      <c r="D98" s="518"/>
      <c r="E98" s="518"/>
      <c r="F98" s="51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517"/>
      <c r="B99" s="518"/>
      <c r="C99" s="518"/>
      <c r="D99" s="518"/>
      <c r="E99" s="518"/>
      <c r="F99" s="5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517"/>
      <c r="B100" s="518"/>
      <c r="C100" s="518"/>
      <c r="D100" s="518"/>
      <c r="E100" s="518"/>
      <c r="F100" s="5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520"/>
      <c r="B101" s="521"/>
      <c r="C101" s="521"/>
      <c r="D101" s="521"/>
      <c r="E101" s="521"/>
      <c r="F101" s="52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2"/>
    </row>
    <row r="102" spans="1:50" ht="14.25" hidden="1" thickBot="1">
      <c r="A102" s="27"/>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3"/>
    </row>
    <row r="103" spans="1:50" ht="21.75" customHeight="1">
      <c r="A103" s="413" t="s">
        <v>41</v>
      </c>
      <c r="B103" s="414"/>
      <c r="C103" s="414"/>
      <c r="D103" s="414"/>
      <c r="E103" s="414"/>
      <c r="F103" s="415"/>
      <c r="G103" s="380" t="s">
        <v>125</v>
      </c>
      <c r="H103" s="381"/>
      <c r="I103" s="381"/>
      <c r="J103" s="381"/>
      <c r="K103" s="381"/>
      <c r="L103" s="381"/>
      <c r="M103" s="381"/>
      <c r="N103" s="381"/>
      <c r="O103" s="381"/>
      <c r="P103" s="381"/>
      <c r="Q103" s="381"/>
      <c r="R103" s="381"/>
      <c r="S103" s="381"/>
      <c r="T103" s="381"/>
      <c r="U103" s="381"/>
      <c r="V103" s="381"/>
      <c r="W103" s="381"/>
      <c r="X103" s="381"/>
      <c r="Y103" s="381"/>
      <c r="Z103" s="381"/>
      <c r="AA103" s="381"/>
      <c r="AB103" s="419"/>
      <c r="AC103" s="380" t="s">
        <v>175</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2"/>
    </row>
    <row r="104" spans="1:50" ht="24.75" customHeight="1">
      <c r="A104" s="238"/>
      <c r="B104" s="239"/>
      <c r="C104" s="239"/>
      <c r="D104" s="239"/>
      <c r="E104" s="239"/>
      <c r="F104" s="240"/>
      <c r="G104" s="125" t="s">
        <v>20</v>
      </c>
      <c r="H104" s="126"/>
      <c r="I104" s="126"/>
      <c r="J104" s="126"/>
      <c r="K104" s="126"/>
      <c r="L104" s="127" t="s">
        <v>21</v>
      </c>
      <c r="M104" s="128"/>
      <c r="N104" s="128"/>
      <c r="O104" s="128"/>
      <c r="P104" s="128"/>
      <c r="Q104" s="128"/>
      <c r="R104" s="128"/>
      <c r="S104" s="128"/>
      <c r="T104" s="128"/>
      <c r="U104" s="128"/>
      <c r="V104" s="128"/>
      <c r="W104" s="128"/>
      <c r="X104" s="129"/>
      <c r="Y104" s="130" t="s">
        <v>22</v>
      </c>
      <c r="Z104" s="131"/>
      <c r="AA104" s="131"/>
      <c r="AB104" s="132"/>
      <c r="AC104" s="125" t="s">
        <v>20</v>
      </c>
      <c r="AD104" s="126"/>
      <c r="AE104" s="126"/>
      <c r="AF104" s="126"/>
      <c r="AG104" s="126"/>
      <c r="AH104" s="127" t="s">
        <v>21</v>
      </c>
      <c r="AI104" s="128"/>
      <c r="AJ104" s="128"/>
      <c r="AK104" s="128"/>
      <c r="AL104" s="128"/>
      <c r="AM104" s="128"/>
      <c r="AN104" s="128"/>
      <c r="AO104" s="128"/>
      <c r="AP104" s="128"/>
      <c r="AQ104" s="128"/>
      <c r="AR104" s="128"/>
      <c r="AS104" s="128"/>
      <c r="AT104" s="129"/>
      <c r="AU104" s="130" t="s">
        <v>22</v>
      </c>
      <c r="AV104" s="131"/>
      <c r="AW104" s="131"/>
      <c r="AX104" s="133"/>
    </row>
    <row r="105" spans="1:50" ht="24.75" customHeight="1">
      <c r="A105" s="238"/>
      <c r="B105" s="239"/>
      <c r="C105" s="239"/>
      <c r="D105" s="239"/>
      <c r="E105" s="239"/>
      <c r="F105" s="240"/>
      <c r="G105" s="161" t="s">
        <v>126</v>
      </c>
      <c r="H105" s="114"/>
      <c r="I105" s="114"/>
      <c r="J105" s="114"/>
      <c r="K105" s="115"/>
      <c r="L105" s="97" t="s">
        <v>127</v>
      </c>
      <c r="M105" s="148"/>
      <c r="N105" s="148"/>
      <c r="O105" s="148"/>
      <c r="P105" s="148"/>
      <c r="Q105" s="148"/>
      <c r="R105" s="148"/>
      <c r="S105" s="148"/>
      <c r="T105" s="148"/>
      <c r="U105" s="148"/>
      <c r="V105" s="148"/>
      <c r="W105" s="148"/>
      <c r="X105" s="149"/>
      <c r="Y105" s="118">
        <v>196</v>
      </c>
      <c r="Z105" s="119"/>
      <c r="AA105" s="119"/>
      <c r="AB105" s="162"/>
      <c r="AC105" s="161" t="s">
        <v>154</v>
      </c>
      <c r="AD105" s="114"/>
      <c r="AE105" s="114"/>
      <c r="AF105" s="114"/>
      <c r="AG105" s="115"/>
      <c r="AH105" s="107" t="s">
        <v>156</v>
      </c>
      <c r="AI105" s="116"/>
      <c r="AJ105" s="116"/>
      <c r="AK105" s="116"/>
      <c r="AL105" s="116"/>
      <c r="AM105" s="116"/>
      <c r="AN105" s="116"/>
      <c r="AO105" s="116"/>
      <c r="AP105" s="116"/>
      <c r="AQ105" s="116"/>
      <c r="AR105" s="116"/>
      <c r="AS105" s="116"/>
      <c r="AT105" s="117"/>
      <c r="AU105" s="118">
        <v>15</v>
      </c>
      <c r="AV105" s="119"/>
      <c r="AW105" s="119"/>
      <c r="AX105" s="120"/>
    </row>
    <row r="106" spans="1:50" ht="24.75" customHeight="1">
      <c r="A106" s="238"/>
      <c r="B106" s="239"/>
      <c r="C106" s="239"/>
      <c r="D106" s="239"/>
      <c r="E106" s="239"/>
      <c r="F106" s="240"/>
      <c r="G106" s="95"/>
      <c r="H106" s="52"/>
      <c r="I106" s="52"/>
      <c r="J106" s="52"/>
      <c r="K106" s="96"/>
      <c r="L106" s="97"/>
      <c r="M106" s="98"/>
      <c r="N106" s="98"/>
      <c r="O106" s="98"/>
      <c r="P106" s="98"/>
      <c r="Q106" s="98"/>
      <c r="R106" s="98"/>
      <c r="S106" s="98"/>
      <c r="T106" s="98"/>
      <c r="U106" s="98"/>
      <c r="V106" s="98"/>
      <c r="W106" s="98"/>
      <c r="X106" s="99"/>
      <c r="Y106" s="100"/>
      <c r="Z106" s="101"/>
      <c r="AA106" s="101"/>
      <c r="AB106" s="103"/>
      <c r="AC106" s="160" t="s">
        <v>126</v>
      </c>
      <c r="AD106" s="52"/>
      <c r="AE106" s="52"/>
      <c r="AF106" s="52"/>
      <c r="AG106" s="96"/>
      <c r="AH106" s="97" t="s">
        <v>157</v>
      </c>
      <c r="AI106" s="98"/>
      <c r="AJ106" s="98"/>
      <c r="AK106" s="98"/>
      <c r="AL106" s="98"/>
      <c r="AM106" s="98"/>
      <c r="AN106" s="98"/>
      <c r="AO106" s="98"/>
      <c r="AP106" s="98"/>
      <c r="AQ106" s="98"/>
      <c r="AR106" s="98"/>
      <c r="AS106" s="98"/>
      <c r="AT106" s="99"/>
      <c r="AU106" s="100">
        <v>5</v>
      </c>
      <c r="AV106" s="101"/>
      <c r="AW106" s="101"/>
      <c r="AX106" s="102"/>
    </row>
    <row r="107" spans="1:50" ht="24.75" customHeight="1">
      <c r="A107" s="238"/>
      <c r="B107" s="239"/>
      <c r="C107" s="239"/>
      <c r="D107" s="239"/>
      <c r="E107" s="239"/>
      <c r="F107" s="240"/>
      <c r="G107" s="95"/>
      <c r="H107" s="52"/>
      <c r="I107" s="52"/>
      <c r="J107" s="52"/>
      <c r="K107" s="96"/>
      <c r="L107" s="97"/>
      <c r="M107" s="98"/>
      <c r="N107" s="98"/>
      <c r="O107" s="98"/>
      <c r="P107" s="98"/>
      <c r="Q107" s="98"/>
      <c r="R107" s="98"/>
      <c r="S107" s="98"/>
      <c r="T107" s="98"/>
      <c r="U107" s="98"/>
      <c r="V107" s="98"/>
      <c r="W107" s="98"/>
      <c r="X107" s="99"/>
      <c r="Y107" s="100"/>
      <c r="Z107" s="101"/>
      <c r="AA107" s="101"/>
      <c r="AB107" s="103"/>
      <c r="AC107" s="160" t="s">
        <v>155</v>
      </c>
      <c r="AD107" s="52"/>
      <c r="AE107" s="52"/>
      <c r="AF107" s="52"/>
      <c r="AG107" s="96"/>
      <c r="AH107" s="97" t="s">
        <v>158</v>
      </c>
      <c r="AI107" s="98"/>
      <c r="AJ107" s="98"/>
      <c r="AK107" s="98"/>
      <c r="AL107" s="98"/>
      <c r="AM107" s="98"/>
      <c r="AN107" s="98"/>
      <c r="AO107" s="98"/>
      <c r="AP107" s="98"/>
      <c r="AQ107" s="98"/>
      <c r="AR107" s="98"/>
      <c r="AS107" s="98"/>
      <c r="AT107" s="99"/>
      <c r="AU107" s="100">
        <v>1</v>
      </c>
      <c r="AV107" s="101"/>
      <c r="AW107" s="101"/>
      <c r="AX107" s="102"/>
    </row>
    <row r="108" spans="1:50" ht="24.75" customHeight="1">
      <c r="A108" s="238"/>
      <c r="B108" s="239"/>
      <c r="C108" s="239"/>
      <c r="D108" s="239"/>
      <c r="E108" s="239"/>
      <c r="F108" s="240"/>
      <c r="G108" s="95"/>
      <c r="H108" s="52"/>
      <c r="I108" s="52"/>
      <c r="J108" s="52"/>
      <c r="K108" s="96"/>
      <c r="L108" s="97"/>
      <c r="M108" s="98"/>
      <c r="N108" s="98"/>
      <c r="O108" s="98"/>
      <c r="P108" s="98"/>
      <c r="Q108" s="98"/>
      <c r="R108" s="98"/>
      <c r="S108" s="98"/>
      <c r="T108" s="98"/>
      <c r="U108" s="98"/>
      <c r="V108" s="98"/>
      <c r="W108" s="98"/>
      <c r="X108" s="99"/>
      <c r="Y108" s="100"/>
      <c r="Z108" s="101"/>
      <c r="AA108" s="101"/>
      <c r="AB108" s="103"/>
      <c r="AC108" s="160"/>
      <c r="AD108" s="52"/>
      <c r="AE108" s="52"/>
      <c r="AF108" s="52"/>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38"/>
      <c r="B109" s="239"/>
      <c r="C109" s="239"/>
      <c r="D109" s="239"/>
      <c r="E109" s="239"/>
      <c r="F109" s="240"/>
      <c r="G109" s="95"/>
      <c r="H109" s="52"/>
      <c r="I109" s="52"/>
      <c r="J109" s="52"/>
      <c r="K109" s="96"/>
      <c r="L109" s="97"/>
      <c r="M109" s="98"/>
      <c r="N109" s="98"/>
      <c r="O109" s="98"/>
      <c r="P109" s="98"/>
      <c r="Q109" s="98"/>
      <c r="R109" s="98"/>
      <c r="S109" s="98"/>
      <c r="T109" s="98"/>
      <c r="U109" s="98"/>
      <c r="V109" s="98"/>
      <c r="W109" s="98"/>
      <c r="X109" s="99"/>
      <c r="Y109" s="100"/>
      <c r="Z109" s="101"/>
      <c r="AA109" s="101"/>
      <c r="AB109" s="101"/>
      <c r="AC109" s="95"/>
      <c r="AD109" s="52"/>
      <c r="AE109" s="52"/>
      <c r="AF109" s="52"/>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38"/>
      <c r="B110" s="239"/>
      <c r="C110" s="239"/>
      <c r="D110" s="239"/>
      <c r="E110" s="239"/>
      <c r="F110" s="240"/>
      <c r="G110" s="95"/>
      <c r="H110" s="52"/>
      <c r="I110" s="52"/>
      <c r="J110" s="52"/>
      <c r="K110" s="96"/>
      <c r="L110" s="97"/>
      <c r="M110" s="98"/>
      <c r="N110" s="98"/>
      <c r="O110" s="98"/>
      <c r="P110" s="98"/>
      <c r="Q110" s="98"/>
      <c r="R110" s="98"/>
      <c r="S110" s="98"/>
      <c r="T110" s="98"/>
      <c r="U110" s="98"/>
      <c r="V110" s="98"/>
      <c r="W110" s="98"/>
      <c r="X110" s="99"/>
      <c r="Y110" s="100"/>
      <c r="Z110" s="101"/>
      <c r="AA110" s="101"/>
      <c r="AB110" s="101"/>
      <c r="AC110" s="95"/>
      <c r="AD110" s="52"/>
      <c r="AE110" s="52"/>
      <c r="AF110" s="52"/>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38"/>
      <c r="B111" s="239"/>
      <c r="C111" s="239"/>
      <c r="D111" s="239"/>
      <c r="E111" s="239"/>
      <c r="F111" s="240"/>
      <c r="G111" s="95"/>
      <c r="H111" s="52"/>
      <c r="I111" s="52"/>
      <c r="J111" s="52"/>
      <c r="K111" s="96"/>
      <c r="L111" s="97"/>
      <c r="M111" s="98"/>
      <c r="N111" s="98"/>
      <c r="O111" s="98"/>
      <c r="P111" s="98"/>
      <c r="Q111" s="98"/>
      <c r="R111" s="98"/>
      <c r="S111" s="98"/>
      <c r="T111" s="98"/>
      <c r="U111" s="98"/>
      <c r="V111" s="98"/>
      <c r="W111" s="98"/>
      <c r="X111" s="99"/>
      <c r="Y111" s="100"/>
      <c r="Z111" s="101"/>
      <c r="AA111" s="101"/>
      <c r="AB111" s="101"/>
      <c r="AC111" s="95"/>
      <c r="AD111" s="52"/>
      <c r="AE111" s="52"/>
      <c r="AF111" s="52"/>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38"/>
      <c r="B112" s="239"/>
      <c r="C112" s="239"/>
      <c r="D112" s="239"/>
      <c r="E112" s="239"/>
      <c r="F112" s="240"/>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38"/>
      <c r="B113" s="239"/>
      <c r="C113" s="239"/>
      <c r="D113" s="239"/>
      <c r="E113" s="239"/>
      <c r="F113" s="240"/>
      <c r="G113" s="134" t="s">
        <v>23</v>
      </c>
      <c r="H113" s="128"/>
      <c r="I113" s="128"/>
      <c r="J113" s="128"/>
      <c r="K113" s="128"/>
      <c r="L113" s="135"/>
      <c r="M113" s="136"/>
      <c r="N113" s="136"/>
      <c r="O113" s="136"/>
      <c r="P113" s="136"/>
      <c r="Q113" s="136"/>
      <c r="R113" s="136"/>
      <c r="S113" s="136"/>
      <c r="T113" s="136"/>
      <c r="U113" s="136"/>
      <c r="V113" s="136"/>
      <c r="W113" s="136"/>
      <c r="X113" s="137"/>
      <c r="Y113" s="138">
        <f>SUM(Y105:AB112)</f>
        <v>196</v>
      </c>
      <c r="Z113" s="139"/>
      <c r="AA113" s="139"/>
      <c r="AB113" s="140"/>
      <c r="AC113" s="134" t="s">
        <v>23</v>
      </c>
      <c r="AD113" s="128"/>
      <c r="AE113" s="128"/>
      <c r="AF113" s="128"/>
      <c r="AG113" s="128"/>
      <c r="AH113" s="135"/>
      <c r="AI113" s="136"/>
      <c r="AJ113" s="136"/>
      <c r="AK113" s="136"/>
      <c r="AL113" s="136"/>
      <c r="AM113" s="136"/>
      <c r="AN113" s="136"/>
      <c r="AO113" s="136"/>
      <c r="AP113" s="136"/>
      <c r="AQ113" s="136"/>
      <c r="AR113" s="136"/>
      <c r="AS113" s="136"/>
      <c r="AT113" s="137"/>
      <c r="AU113" s="138">
        <f>SUM(AU105:AX112)</f>
        <v>21</v>
      </c>
      <c r="AV113" s="139"/>
      <c r="AW113" s="139"/>
      <c r="AX113" s="141"/>
    </row>
    <row r="114" spans="1:50" ht="30" customHeight="1">
      <c r="A114" s="238"/>
      <c r="B114" s="239"/>
      <c r="C114" s="239"/>
      <c r="D114" s="239"/>
      <c r="E114" s="239"/>
      <c r="F114" s="240"/>
      <c r="G114" s="121" t="s">
        <v>128</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24</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238"/>
      <c r="B115" s="239"/>
      <c r="C115" s="239"/>
      <c r="D115" s="239"/>
      <c r="E115" s="239"/>
      <c r="F115" s="240"/>
      <c r="G115" s="159" t="s">
        <v>20</v>
      </c>
      <c r="H115" s="128"/>
      <c r="I115" s="128"/>
      <c r="J115" s="128"/>
      <c r="K115" s="129"/>
      <c r="L115" s="127" t="s">
        <v>21</v>
      </c>
      <c r="M115" s="128"/>
      <c r="N115" s="128"/>
      <c r="O115" s="128"/>
      <c r="P115" s="128"/>
      <c r="Q115" s="128"/>
      <c r="R115" s="128"/>
      <c r="S115" s="128"/>
      <c r="T115" s="128"/>
      <c r="U115" s="128"/>
      <c r="V115" s="128"/>
      <c r="W115" s="128"/>
      <c r="X115" s="129"/>
      <c r="Y115" s="130" t="s">
        <v>22</v>
      </c>
      <c r="Z115" s="131"/>
      <c r="AA115" s="131"/>
      <c r="AB115" s="132"/>
      <c r="AC115" s="125" t="s">
        <v>20</v>
      </c>
      <c r="AD115" s="126"/>
      <c r="AE115" s="126"/>
      <c r="AF115" s="126"/>
      <c r="AG115" s="126"/>
      <c r="AH115" s="127" t="s">
        <v>21</v>
      </c>
      <c r="AI115" s="128"/>
      <c r="AJ115" s="128"/>
      <c r="AK115" s="128"/>
      <c r="AL115" s="128"/>
      <c r="AM115" s="128"/>
      <c r="AN115" s="128"/>
      <c r="AO115" s="128"/>
      <c r="AP115" s="128"/>
      <c r="AQ115" s="128"/>
      <c r="AR115" s="128"/>
      <c r="AS115" s="128"/>
      <c r="AT115" s="129"/>
      <c r="AU115" s="130" t="s">
        <v>22</v>
      </c>
      <c r="AV115" s="131"/>
      <c r="AW115" s="131"/>
      <c r="AX115" s="133"/>
    </row>
    <row r="116" spans="1:50" ht="24.75" customHeight="1">
      <c r="A116" s="238"/>
      <c r="B116" s="239"/>
      <c r="C116" s="239"/>
      <c r="D116" s="239"/>
      <c r="E116" s="239"/>
      <c r="F116" s="240"/>
      <c r="G116" s="155" t="s">
        <v>129</v>
      </c>
      <c r="H116" s="156"/>
      <c r="I116" s="156"/>
      <c r="J116" s="156"/>
      <c r="K116" s="157"/>
      <c r="L116" s="97" t="s">
        <v>130</v>
      </c>
      <c r="M116" s="148"/>
      <c r="N116" s="148"/>
      <c r="O116" s="148"/>
      <c r="P116" s="148"/>
      <c r="Q116" s="148"/>
      <c r="R116" s="148"/>
      <c r="S116" s="148"/>
      <c r="T116" s="148"/>
      <c r="U116" s="148"/>
      <c r="V116" s="148"/>
      <c r="W116" s="148"/>
      <c r="X116" s="149"/>
      <c r="Y116" s="150">
        <v>196</v>
      </c>
      <c r="Z116" s="151"/>
      <c r="AA116" s="151"/>
      <c r="AB116" s="158"/>
      <c r="AC116" s="113"/>
      <c r="AD116" s="114"/>
      <c r="AE116" s="114"/>
      <c r="AF116" s="114"/>
      <c r="AG116" s="115"/>
      <c r="AH116" s="107"/>
      <c r="AI116" s="116"/>
      <c r="AJ116" s="116"/>
      <c r="AK116" s="116"/>
      <c r="AL116" s="116"/>
      <c r="AM116" s="116"/>
      <c r="AN116" s="116"/>
      <c r="AO116" s="116"/>
      <c r="AP116" s="116"/>
      <c r="AQ116" s="116"/>
      <c r="AR116" s="116"/>
      <c r="AS116" s="116"/>
      <c r="AT116" s="117"/>
      <c r="AU116" s="118"/>
      <c r="AV116" s="119"/>
      <c r="AW116" s="119"/>
      <c r="AX116" s="120"/>
    </row>
    <row r="117" spans="1:50" ht="24.75" customHeight="1">
      <c r="A117" s="238"/>
      <c r="B117" s="239"/>
      <c r="C117" s="239"/>
      <c r="D117" s="239"/>
      <c r="E117" s="239"/>
      <c r="F117" s="240"/>
      <c r="G117" s="145"/>
      <c r="H117" s="146"/>
      <c r="I117" s="146"/>
      <c r="J117" s="146"/>
      <c r="K117" s="147"/>
      <c r="L117" s="97"/>
      <c r="M117" s="153"/>
      <c r="N117" s="153"/>
      <c r="O117" s="153"/>
      <c r="P117" s="153"/>
      <c r="Q117" s="153"/>
      <c r="R117" s="153"/>
      <c r="S117" s="153"/>
      <c r="T117" s="153"/>
      <c r="U117" s="153"/>
      <c r="V117" s="153"/>
      <c r="W117" s="153"/>
      <c r="X117" s="154"/>
      <c r="Y117" s="150"/>
      <c r="Z117" s="151"/>
      <c r="AA117" s="151"/>
      <c r="AB117" s="152"/>
      <c r="AC117" s="95"/>
      <c r="AD117" s="52"/>
      <c r="AE117" s="52"/>
      <c r="AF117" s="52"/>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38"/>
      <c r="B118" s="239"/>
      <c r="C118" s="239"/>
      <c r="D118" s="239"/>
      <c r="E118" s="239"/>
      <c r="F118" s="240"/>
      <c r="G118" s="145"/>
      <c r="H118" s="146"/>
      <c r="I118" s="146"/>
      <c r="J118" s="146"/>
      <c r="K118" s="147"/>
      <c r="L118" s="97"/>
      <c r="M118" s="148"/>
      <c r="N118" s="148"/>
      <c r="O118" s="148"/>
      <c r="P118" s="148"/>
      <c r="Q118" s="148"/>
      <c r="R118" s="148"/>
      <c r="S118" s="148"/>
      <c r="T118" s="148"/>
      <c r="U118" s="148"/>
      <c r="V118" s="148"/>
      <c r="W118" s="148"/>
      <c r="X118" s="149"/>
      <c r="Y118" s="150"/>
      <c r="Z118" s="151"/>
      <c r="AA118" s="151"/>
      <c r="AB118" s="152"/>
      <c r="AC118" s="95"/>
      <c r="AD118" s="52"/>
      <c r="AE118" s="52"/>
      <c r="AF118" s="52"/>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38"/>
      <c r="B119" s="239"/>
      <c r="C119" s="239"/>
      <c r="D119" s="239"/>
      <c r="E119" s="239"/>
      <c r="F119" s="240"/>
      <c r="G119" s="95"/>
      <c r="H119" s="52"/>
      <c r="I119" s="52"/>
      <c r="J119" s="52"/>
      <c r="K119" s="96"/>
      <c r="L119" s="97"/>
      <c r="M119" s="98"/>
      <c r="N119" s="98"/>
      <c r="O119" s="98"/>
      <c r="P119" s="98"/>
      <c r="Q119" s="98"/>
      <c r="R119" s="98"/>
      <c r="S119" s="98"/>
      <c r="T119" s="98"/>
      <c r="U119" s="98"/>
      <c r="V119" s="98"/>
      <c r="W119" s="98"/>
      <c r="X119" s="99"/>
      <c r="Y119" s="100"/>
      <c r="Z119" s="101"/>
      <c r="AA119" s="101"/>
      <c r="AB119" s="103"/>
      <c r="AC119" s="95"/>
      <c r="AD119" s="52"/>
      <c r="AE119" s="52"/>
      <c r="AF119" s="52"/>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38"/>
      <c r="B120" s="239"/>
      <c r="C120" s="239"/>
      <c r="D120" s="239"/>
      <c r="E120" s="239"/>
      <c r="F120" s="240"/>
      <c r="G120" s="95"/>
      <c r="H120" s="52"/>
      <c r="I120" s="52"/>
      <c r="J120" s="52"/>
      <c r="K120" s="96"/>
      <c r="L120" s="97"/>
      <c r="M120" s="98"/>
      <c r="N120" s="98"/>
      <c r="O120" s="98"/>
      <c r="P120" s="98"/>
      <c r="Q120" s="98"/>
      <c r="R120" s="98"/>
      <c r="S120" s="98"/>
      <c r="T120" s="98"/>
      <c r="U120" s="98"/>
      <c r="V120" s="98"/>
      <c r="W120" s="98"/>
      <c r="X120" s="99"/>
      <c r="Y120" s="100"/>
      <c r="Z120" s="101"/>
      <c r="AA120" s="101"/>
      <c r="AB120" s="101"/>
      <c r="AC120" s="95"/>
      <c r="AD120" s="52"/>
      <c r="AE120" s="52"/>
      <c r="AF120" s="52"/>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38"/>
      <c r="B121" s="239"/>
      <c r="C121" s="239"/>
      <c r="D121" s="239"/>
      <c r="E121" s="239"/>
      <c r="F121" s="240"/>
      <c r="G121" s="95"/>
      <c r="H121" s="52"/>
      <c r="I121" s="52"/>
      <c r="J121" s="52"/>
      <c r="K121" s="96"/>
      <c r="L121" s="97"/>
      <c r="M121" s="98"/>
      <c r="N121" s="98"/>
      <c r="O121" s="98"/>
      <c r="P121" s="98"/>
      <c r="Q121" s="98"/>
      <c r="R121" s="98"/>
      <c r="S121" s="98"/>
      <c r="T121" s="98"/>
      <c r="U121" s="98"/>
      <c r="V121" s="98"/>
      <c r="W121" s="98"/>
      <c r="X121" s="99"/>
      <c r="Y121" s="100"/>
      <c r="Z121" s="101"/>
      <c r="AA121" s="101"/>
      <c r="AB121" s="101"/>
      <c r="AC121" s="95"/>
      <c r="AD121" s="52"/>
      <c r="AE121" s="52"/>
      <c r="AF121" s="52"/>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38"/>
      <c r="B122" s="239"/>
      <c r="C122" s="239"/>
      <c r="D122" s="239"/>
      <c r="E122" s="239"/>
      <c r="F122" s="240"/>
      <c r="G122" s="95"/>
      <c r="H122" s="52"/>
      <c r="I122" s="52"/>
      <c r="J122" s="52"/>
      <c r="K122" s="96"/>
      <c r="L122" s="97"/>
      <c r="M122" s="98"/>
      <c r="N122" s="98"/>
      <c r="O122" s="98"/>
      <c r="P122" s="98"/>
      <c r="Q122" s="98"/>
      <c r="R122" s="98"/>
      <c r="S122" s="98"/>
      <c r="T122" s="98"/>
      <c r="U122" s="98"/>
      <c r="V122" s="98"/>
      <c r="W122" s="98"/>
      <c r="X122" s="99"/>
      <c r="Y122" s="100"/>
      <c r="Z122" s="101"/>
      <c r="AA122" s="101"/>
      <c r="AB122" s="101"/>
      <c r="AC122" s="95"/>
      <c r="AD122" s="52"/>
      <c r="AE122" s="52"/>
      <c r="AF122" s="52"/>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38"/>
      <c r="B123" s="239"/>
      <c r="C123" s="239"/>
      <c r="D123" s="239"/>
      <c r="E123" s="239"/>
      <c r="F123" s="240"/>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38"/>
      <c r="B124" s="239"/>
      <c r="C124" s="239"/>
      <c r="D124" s="239"/>
      <c r="E124" s="239"/>
      <c r="F124" s="240"/>
      <c r="G124" s="134" t="s">
        <v>23</v>
      </c>
      <c r="H124" s="128"/>
      <c r="I124" s="128"/>
      <c r="J124" s="128"/>
      <c r="K124" s="128"/>
      <c r="L124" s="135"/>
      <c r="M124" s="136"/>
      <c r="N124" s="136"/>
      <c r="O124" s="136"/>
      <c r="P124" s="136"/>
      <c r="Q124" s="136"/>
      <c r="R124" s="136"/>
      <c r="S124" s="136"/>
      <c r="T124" s="136"/>
      <c r="U124" s="136"/>
      <c r="V124" s="136"/>
      <c r="W124" s="136"/>
      <c r="X124" s="137"/>
      <c r="Y124" s="138">
        <f>SUM(Y116:AB123)</f>
        <v>196</v>
      </c>
      <c r="Z124" s="139"/>
      <c r="AA124" s="139"/>
      <c r="AB124" s="140"/>
      <c r="AC124" s="134" t="s">
        <v>23</v>
      </c>
      <c r="AD124" s="128"/>
      <c r="AE124" s="128"/>
      <c r="AF124" s="128"/>
      <c r="AG124" s="128"/>
      <c r="AH124" s="135"/>
      <c r="AI124" s="136"/>
      <c r="AJ124" s="136"/>
      <c r="AK124" s="136"/>
      <c r="AL124" s="136"/>
      <c r="AM124" s="136"/>
      <c r="AN124" s="136"/>
      <c r="AO124" s="136"/>
      <c r="AP124" s="136"/>
      <c r="AQ124" s="136"/>
      <c r="AR124" s="136"/>
      <c r="AS124" s="136"/>
      <c r="AT124" s="137"/>
      <c r="AU124" s="138">
        <f>SUM(AU116:AX123)</f>
        <v>0</v>
      </c>
      <c r="AV124" s="139"/>
      <c r="AW124" s="139"/>
      <c r="AX124" s="141"/>
    </row>
    <row r="125" spans="1:50" ht="30" customHeight="1">
      <c r="A125" s="238"/>
      <c r="B125" s="239"/>
      <c r="C125" s="239"/>
      <c r="D125" s="239"/>
      <c r="E125" s="239"/>
      <c r="F125" s="240"/>
      <c r="G125" s="121" t="s">
        <v>132</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t="s">
        <v>25</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238"/>
      <c r="B126" s="239"/>
      <c r="C126" s="239"/>
      <c r="D126" s="239"/>
      <c r="E126" s="239"/>
      <c r="F126" s="240"/>
      <c r="G126" s="125" t="s">
        <v>20</v>
      </c>
      <c r="H126" s="126"/>
      <c r="I126" s="126"/>
      <c r="J126" s="126"/>
      <c r="K126" s="126"/>
      <c r="L126" s="127" t="s">
        <v>21</v>
      </c>
      <c r="M126" s="128"/>
      <c r="N126" s="128"/>
      <c r="O126" s="128"/>
      <c r="P126" s="128"/>
      <c r="Q126" s="128"/>
      <c r="R126" s="128"/>
      <c r="S126" s="128"/>
      <c r="T126" s="128"/>
      <c r="U126" s="128"/>
      <c r="V126" s="128"/>
      <c r="W126" s="128"/>
      <c r="X126" s="129"/>
      <c r="Y126" s="130" t="s">
        <v>22</v>
      </c>
      <c r="Z126" s="131"/>
      <c r="AA126" s="131"/>
      <c r="AB126" s="132"/>
      <c r="AC126" s="125" t="s">
        <v>20</v>
      </c>
      <c r="AD126" s="126"/>
      <c r="AE126" s="126"/>
      <c r="AF126" s="126"/>
      <c r="AG126" s="126"/>
      <c r="AH126" s="127" t="s">
        <v>21</v>
      </c>
      <c r="AI126" s="128"/>
      <c r="AJ126" s="128"/>
      <c r="AK126" s="128"/>
      <c r="AL126" s="128"/>
      <c r="AM126" s="128"/>
      <c r="AN126" s="128"/>
      <c r="AO126" s="128"/>
      <c r="AP126" s="128"/>
      <c r="AQ126" s="128"/>
      <c r="AR126" s="128"/>
      <c r="AS126" s="128"/>
      <c r="AT126" s="129"/>
      <c r="AU126" s="130" t="s">
        <v>22</v>
      </c>
      <c r="AV126" s="131"/>
      <c r="AW126" s="131"/>
      <c r="AX126" s="133"/>
    </row>
    <row r="127" spans="1:50" ht="24.75" customHeight="1">
      <c r="A127" s="238"/>
      <c r="B127" s="239"/>
      <c r="C127" s="239"/>
      <c r="D127" s="239"/>
      <c r="E127" s="239"/>
      <c r="F127" s="240"/>
      <c r="G127" s="104" t="s">
        <v>131</v>
      </c>
      <c r="H127" s="105"/>
      <c r="I127" s="105"/>
      <c r="J127" s="105"/>
      <c r="K127" s="106"/>
      <c r="L127" s="107" t="s">
        <v>133</v>
      </c>
      <c r="M127" s="108"/>
      <c r="N127" s="108"/>
      <c r="O127" s="108"/>
      <c r="P127" s="108"/>
      <c r="Q127" s="108"/>
      <c r="R127" s="108"/>
      <c r="S127" s="108"/>
      <c r="T127" s="108"/>
      <c r="U127" s="108"/>
      <c r="V127" s="108"/>
      <c r="W127" s="108"/>
      <c r="X127" s="109"/>
      <c r="Y127" s="142">
        <v>20</v>
      </c>
      <c r="Z127" s="143"/>
      <c r="AA127" s="143"/>
      <c r="AB127" s="144"/>
      <c r="AC127" s="113"/>
      <c r="AD127" s="114"/>
      <c r="AE127" s="114"/>
      <c r="AF127" s="114"/>
      <c r="AG127" s="115"/>
      <c r="AH127" s="107"/>
      <c r="AI127" s="116"/>
      <c r="AJ127" s="116"/>
      <c r="AK127" s="116"/>
      <c r="AL127" s="116"/>
      <c r="AM127" s="116"/>
      <c r="AN127" s="116"/>
      <c r="AO127" s="116"/>
      <c r="AP127" s="116"/>
      <c r="AQ127" s="116"/>
      <c r="AR127" s="116"/>
      <c r="AS127" s="116"/>
      <c r="AT127" s="117"/>
      <c r="AU127" s="118"/>
      <c r="AV127" s="119"/>
      <c r="AW127" s="119"/>
      <c r="AX127" s="120"/>
    </row>
    <row r="128" spans="1:50" ht="24.75" customHeight="1">
      <c r="A128" s="238"/>
      <c r="B128" s="239"/>
      <c r="C128" s="239"/>
      <c r="D128" s="239"/>
      <c r="E128" s="239"/>
      <c r="F128" s="240"/>
      <c r="G128" s="95"/>
      <c r="H128" s="52"/>
      <c r="I128" s="52"/>
      <c r="J128" s="52"/>
      <c r="K128" s="96"/>
      <c r="L128" s="97"/>
      <c r="M128" s="98"/>
      <c r="N128" s="98"/>
      <c r="O128" s="98"/>
      <c r="P128" s="98"/>
      <c r="Q128" s="98"/>
      <c r="R128" s="98"/>
      <c r="S128" s="98"/>
      <c r="T128" s="98"/>
      <c r="U128" s="98"/>
      <c r="V128" s="98"/>
      <c r="W128" s="98"/>
      <c r="X128" s="99"/>
      <c r="Y128" s="100"/>
      <c r="Z128" s="101"/>
      <c r="AA128" s="101"/>
      <c r="AB128" s="103"/>
      <c r="AC128" s="95"/>
      <c r="AD128" s="52"/>
      <c r="AE128" s="52"/>
      <c r="AF128" s="52"/>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38"/>
      <c r="B129" s="239"/>
      <c r="C129" s="239"/>
      <c r="D129" s="239"/>
      <c r="E129" s="239"/>
      <c r="F129" s="240"/>
      <c r="G129" s="95"/>
      <c r="H129" s="52"/>
      <c r="I129" s="52"/>
      <c r="J129" s="52"/>
      <c r="K129" s="96"/>
      <c r="L129" s="97"/>
      <c r="M129" s="98"/>
      <c r="N129" s="98"/>
      <c r="O129" s="98"/>
      <c r="P129" s="98"/>
      <c r="Q129" s="98"/>
      <c r="R129" s="98"/>
      <c r="S129" s="98"/>
      <c r="T129" s="98"/>
      <c r="U129" s="98"/>
      <c r="V129" s="98"/>
      <c r="W129" s="98"/>
      <c r="X129" s="99"/>
      <c r="Y129" s="100"/>
      <c r="Z129" s="101"/>
      <c r="AA129" s="101"/>
      <c r="AB129" s="103"/>
      <c r="AC129" s="95"/>
      <c r="AD129" s="52"/>
      <c r="AE129" s="52"/>
      <c r="AF129" s="52"/>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38"/>
      <c r="B130" s="239"/>
      <c r="C130" s="239"/>
      <c r="D130" s="239"/>
      <c r="E130" s="239"/>
      <c r="F130" s="240"/>
      <c r="G130" s="95"/>
      <c r="H130" s="52"/>
      <c r="I130" s="52"/>
      <c r="J130" s="52"/>
      <c r="K130" s="96"/>
      <c r="L130" s="97"/>
      <c r="M130" s="98"/>
      <c r="N130" s="98"/>
      <c r="O130" s="98"/>
      <c r="P130" s="98"/>
      <c r="Q130" s="98"/>
      <c r="R130" s="98"/>
      <c r="S130" s="98"/>
      <c r="T130" s="98"/>
      <c r="U130" s="98"/>
      <c r="V130" s="98"/>
      <c r="W130" s="98"/>
      <c r="X130" s="99"/>
      <c r="Y130" s="100"/>
      <c r="Z130" s="101"/>
      <c r="AA130" s="101"/>
      <c r="AB130" s="103"/>
      <c r="AC130" s="95"/>
      <c r="AD130" s="52"/>
      <c r="AE130" s="52"/>
      <c r="AF130" s="52"/>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38"/>
      <c r="B131" s="239"/>
      <c r="C131" s="239"/>
      <c r="D131" s="239"/>
      <c r="E131" s="239"/>
      <c r="F131" s="240"/>
      <c r="G131" s="95"/>
      <c r="H131" s="52"/>
      <c r="I131" s="52"/>
      <c r="J131" s="52"/>
      <c r="K131" s="96"/>
      <c r="L131" s="97"/>
      <c r="M131" s="98"/>
      <c r="N131" s="98"/>
      <c r="O131" s="98"/>
      <c r="P131" s="98"/>
      <c r="Q131" s="98"/>
      <c r="R131" s="98"/>
      <c r="S131" s="98"/>
      <c r="T131" s="98"/>
      <c r="U131" s="98"/>
      <c r="V131" s="98"/>
      <c r="W131" s="98"/>
      <c r="X131" s="99"/>
      <c r="Y131" s="100"/>
      <c r="Z131" s="101"/>
      <c r="AA131" s="101"/>
      <c r="AB131" s="101"/>
      <c r="AC131" s="95"/>
      <c r="AD131" s="52"/>
      <c r="AE131" s="52"/>
      <c r="AF131" s="52"/>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38"/>
      <c r="B132" s="239"/>
      <c r="C132" s="239"/>
      <c r="D132" s="239"/>
      <c r="E132" s="239"/>
      <c r="F132" s="240"/>
      <c r="G132" s="95"/>
      <c r="H132" s="52"/>
      <c r="I132" s="52"/>
      <c r="J132" s="52"/>
      <c r="K132" s="96"/>
      <c r="L132" s="97"/>
      <c r="M132" s="98"/>
      <c r="N132" s="98"/>
      <c r="O132" s="98"/>
      <c r="P132" s="98"/>
      <c r="Q132" s="98"/>
      <c r="R132" s="98"/>
      <c r="S132" s="98"/>
      <c r="T132" s="98"/>
      <c r="U132" s="98"/>
      <c r="V132" s="98"/>
      <c r="W132" s="98"/>
      <c r="X132" s="99"/>
      <c r="Y132" s="100"/>
      <c r="Z132" s="101"/>
      <c r="AA132" s="101"/>
      <c r="AB132" s="101"/>
      <c r="AC132" s="95"/>
      <c r="AD132" s="52"/>
      <c r="AE132" s="52"/>
      <c r="AF132" s="52"/>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38"/>
      <c r="B133" s="239"/>
      <c r="C133" s="239"/>
      <c r="D133" s="239"/>
      <c r="E133" s="239"/>
      <c r="F133" s="240"/>
      <c r="G133" s="95"/>
      <c r="H133" s="52"/>
      <c r="I133" s="52"/>
      <c r="J133" s="52"/>
      <c r="K133" s="96"/>
      <c r="L133" s="97"/>
      <c r="M133" s="98"/>
      <c r="N133" s="98"/>
      <c r="O133" s="98"/>
      <c r="P133" s="98"/>
      <c r="Q133" s="98"/>
      <c r="R133" s="98"/>
      <c r="S133" s="98"/>
      <c r="T133" s="98"/>
      <c r="U133" s="98"/>
      <c r="V133" s="98"/>
      <c r="W133" s="98"/>
      <c r="X133" s="99"/>
      <c r="Y133" s="100"/>
      <c r="Z133" s="101"/>
      <c r="AA133" s="101"/>
      <c r="AB133" s="101"/>
      <c r="AC133" s="95"/>
      <c r="AD133" s="52"/>
      <c r="AE133" s="52"/>
      <c r="AF133" s="52"/>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38"/>
      <c r="B134" s="239"/>
      <c r="C134" s="239"/>
      <c r="D134" s="239"/>
      <c r="E134" s="239"/>
      <c r="F134" s="240"/>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38"/>
      <c r="B135" s="239"/>
      <c r="C135" s="239"/>
      <c r="D135" s="239"/>
      <c r="E135" s="239"/>
      <c r="F135" s="240"/>
      <c r="G135" s="134" t="s">
        <v>23</v>
      </c>
      <c r="H135" s="128"/>
      <c r="I135" s="128"/>
      <c r="J135" s="128"/>
      <c r="K135" s="128"/>
      <c r="L135" s="135"/>
      <c r="M135" s="136"/>
      <c r="N135" s="136"/>
      <c r="O135" s="136"/>
      <c r="P135" s="136"/>
      <c r="Q135" s="136"/>
      <c r="R135" s="136"/>
      <c r="S135" s="136"/>
      <c r="T135" s="136"/>
      <c r="U135" s="136"/>
      <c r="V135" s="136"/>
      <c r="W135" s="136"/>
      <c r="X135" s="137"/>
      <c r="Y135" s="138">
        <f>SUM(Y127:AB134)</f>
        <v>20</v>
      </c>
      <c r="Z135" s="139"/>
      <c r="AA135" s="139"/>
      <c r="AB135" s="140"/>
      <c r="AC135" s="134" t="s">
        <v>23</v>
      </c>
      <c r="AD135" s="128"/>
      <c r="AE135" s="128"/>
      <c r="AF135" s="128"/>
      <c r="AG135" s="128"/>
      <c r="AH135" s="135"/>
      <c r="AI135" s="136"/>
      <c r="AJ135" s="136"/>
      <c r="AK135" s="136"/>
      <c r="AL135" s="136"/>
      <c r="AM135" s="136"/>
      <c r="AN135" s="136"/>
      <c r="AO135" s="136"/>
      <c r="AP135" s="136"/>
      <c r="AQ135" s="136"/>
      <c r="AR135" s="136"/>
      <c r="AS135" s="136"/>
      <c r="AT135" s="137"/>
      <c r="AU135" s="138">
        <f>SUM(AU127:AX134)</f>
        <v>0</v>
      </c>
      <c r="AV135" s="139"/>
      <c r="AW135" s="139"/>
      <c r="AX135" s="141"/>
    </row>
    <row r="136" spans="1:50" ht="30" customHeight="1">
      <c r="A136" s="238"/>
      <c r="B136" s="239"/>
      <c r="C136" s="239"/>
      <c r="D136" s="239"/>
      <c r="E136" s="239"/>
      <c r="F136" s="240"/>
      <c r="G136" s="121" t="s">
        <v>134</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t="s">
        <v>26</v>
      </c>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238"/>
      <c r="B137" s="239"/>
      <c r="C137" s="239"/>
      <c r="D137" s="239"/>
      <c r="E137" s="239"/>
      <c r="F137" s="240"/>
      <c r="G137" s="125" t="s">
        <v>20</v>
      </c>
      <c r="H137" s="126"/>
      <c r="I137" s="126"/>
      <c r="J137" s="126"/>
      <c r="K137" s="126"/>
      <c r="L137" s="127" t="s">
        <v>21</v>
      </c>
      <c r="M137" s="128"/>
      <c r="N137" s="128"/>
      <c r="O137" s="128"/>
      <c r="P137" s="128"/>
      <c r="Q137" s="128"/>
      <c r="R137" s="128"/>
      <c r="S137" s="128"/>
      <c r="T137" s="128"/>
      <c r="U137" s="128"/>
      <c r="V137" s="128"/>
      <c r="W137" s="128"/>
      <c r="X137" s="129"/>
      <c r="Y137" s="130" t="s">
        <v>22</v>
      </c>
      <c r="Z137" s="131"/>
      <c r="AA137" s="131"/>
      <c r="AB137" s="132"/>
      <c r="AC137" s="125" t="s">
        <v>20</v>
      </c>
      <c r="AD137" s="126"/>
      <c r="AE137" s="126"/>
      <c r="AF137" s="126"/>
      <c r="AG137" s="126"/>
      <c r="AH137" s="127" t="s">
        <v>21</v>
      </c>
      <c r="AI137" s="128"/>
      <c r="AJ137" s="128"/>
      <c r="AK137" s="128"/>
      <c r="AL137" s="128"/>
      <c r="AM137" s="128"/>
      <c r="AN137" s="128"/>
      <c r="AO137" s="128"/>
      <c r="AP137" s="128"/>
      <c r="AQ137" s="128"/>
      <c r="AR137" s="128"/>
      <c r="AS137" s="128"/>
      <c r="AT137" s="129"/>
      <c r="AU137" s="130" t="s">
        <v>22</v>
      </c>
      <c r="AV137" s="131"/>
      <c r="AW137" s="131"/>
      <c r="AX137" s="133"/>
    </row>
    <row r="138" spans="1:50" ht="24.75" customHeight="1">
      <c r="A138" s="238"/>
      <c r="B138" s="239"/>
      <c r="C138" s="239"/>
      <c r="D138" s="239"/>
      <c r="E138" s="239"/>
      <c r="F138" s="240"/>
      <c r="G138" s="104" t="s">
        <v>131</v>
      </c>
      <c r="H138" s="105"/>
      <c r="I138" s="105"/>
      <c r="J138" s="105"/>
      <c r="K138" s="106"/>
      <c r="L138" s="107" t="s">
        <v>133</v>
      </c>
      <c r="M138" s="108"/>
      <c r="N138" s="108"/>
      <c r="O138" s="108"/>
      <c r="P138" s="108"/>
      <c r="Q138" s="108"/>
      <c r="R138" s="108"/>
      <c r="S138" s="108"/>
      <c r="T138" s="108"/>
      <c r="U138" s="108"/>
      <c r="V138" s="108"/>
      <c r="W138" s="108"/>
      <c r="X138" s="109"/>
      <c r="Y138" s="110">
        <v>3</v>
      </c>
      <c r="Z138" s="111"/>
      <c r="AA138" s="111"/>
      <c r="AB138" s="112"/>
      <c r="AC138" s="113"/>
      <c r="AD138" s="114"/>
      <c r="AE138" s="114"/>
      <c r="AF138" s="114"/>
      <c r="AG138" s="115"/>
      <c r="AH138" s="107"/>
      <c r="AI138" s="116"/>
      <c r="AJ138" s="116"/>
      <c r="AK138" s="116"/>
      <c r="AL138" s="116"/>
      <c r="AM138" s="116"/>
      <c r="AN138" s="116"/>
      <c r="AO138" s="116"/>
      <c r="AP138" s="116"/>
      <c r="AQ138" s="116"/>
      <c r="AR138" s="116"/>
      <c r="AS138" s="116"/>
      <c r="AT138" s="117"/>
      <c r="AU138" s="118"/>
      <c r="AV138" s="119"/>
      <c r="AW138" s="119"/>
      <c r="AX138" s="120"/>
    </row>
    <row r="139" spans="1:50" ht="24.75" customHeight="1">
      <c r="A139" s="238"/>
      <c r="B139" s="239"/>
      <c r="C139" s="239"/>
      <c r="D139" s="239"/>
      <c r="E139" s="239"/>
      <c r="F139" s="240"/>
      <c r="G139" s="95"/>
      <c r="H139" s="52"/>
      <c r="I139" s="52"/>
      <c r="J139" s="52"/>
      <c r="K139" s="96"/>
      <c r="L139" s="97"/>
      <c r="M139" s="98"/>
      <c r="N139" s="98"/>
      <c r="O139" s="98"/>
      <c r="P139" s="98"/>
      <c r="Q139" s="98"/>
      <c r="R139" s="98"/>
      <c r="S139" s="98"/>
      <c r="T139" s="98"/>
      <c r="U139" s="98"/>
      <c r="V139" s="98"/>
      <c r="W139" s="98"/>
      <c r="X139" s="99"/>
      <c r="Y139" s="100"/>
      <c r="Z139" s="101"/>
      <c r="AA139" s="101"/>
      <c r="AB139" s="103"/>
      <c r="AC139" s="95"/>
      <c r="AD139" s="52"/>
      <c r="AE139" s="52"/>
      <c r="AF139" s="52"/>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38"/>
      <c r="B140" s="239"/>
      <c r="C140" s="239"/>
      <c r="D140" s="239"/>
      <c r="E140" s="239"/>
      <c r="F140" s="240"/>
      <c r="G140" s="95"/>
      <c r="H140" s="52"/>
      <c r="I140" s="52"/>
      <c r="J140" s="52"/>
      <c r="K140" s="96"/>
      <c r="L140" s="97"/>
      <c r="M140" s="98"/>
      <c r="N140" s="98"/>
      <c r="O140" s="98"/>
      <c r="P140" s="98"/>
      <c r="Q140" s="98"/>
      <c r="R140" s="98"/>
      <c r="S140" s="98"/>
      <c r="T140" s="98"/>
      <c r="U140" s="98"/>
      <c r="V140" s="98"/>
      <c r="W140" s="98"/>
      <c r="X140" s="99"/>
      <c r="Y140" s="100"/>
      <c r="Z140" s="101"/>
      <c r="AA140" s="101"/>
      <c r="AB140" s="103"/>
      <c r="AC140" s="95"/>
      <c r="AD140" s="52"/>
      <c r="AE140" s="52"/>
      <c r="AF140" s="52"/>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38"/>
      <c r="B141" s="239"/>
      <c r="C141" s="239"/>
      <c r="D141" s="239"/>
      <c r="E141" s="239"/>
      <c r="F141" s="240"/>
      <c r="G141" s="95"/>
      <c r="H141" s="52"/>
      <c r="I141" s="52"/>
      <c r="J141" s="52"/>
      <c r="K141" s="96"/>
      <c r="L141" s="97"/>
      <c r="M141" s="98"/>
      <c r="N141" s="98"/>
      <c r="O141" s="98"/>
      <c r="P141" s="98"/>
      <c r="Q141" s="98"/>
      <c r="R141" s="98"/>
      <c r="S141" s="98"/>
      <c r="T141" s="98"/>
      <c r="U141" s="98"/>
      <c r="V141" s="98"/>
      <c r="W141" s="98"/>
      <c r="X141" s="99"/>
      <c r="Y141" s="100"/>
      <c r="Z141" s="101"/>
      <c r="AA141" s="101"/>
      <c r="AB141" s="103"/>
      <c r="AC141" s="95"/>
      <c r="AD141" s="52"/>
      <c r="AE141" s="52"/>
      <c r="AF141" s="52"/>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38"/>
      <c r="B142" s="239"/>
      <c r="C142" s="239"/>
      <c r="D142" s="239"/>
      <c r="E142" s="239"/>
      <c r="F142" s="240"/>
      <c r="G142" s="95"/>
      <c r="H142" s="52"/>
      <c r="I142" s="52"/>
      <c r="J142" s="52"/>
      <c r="K142" s="96"/>
      <c r="L142" s="97"/>
      <c r="M142" s="98"/>
      <c r="N142" s="98"/>
      <c r="O142" s="98"/>
      <c r="P142" s="98"/>
      <c r="Q142" s="98"/>
      <c r="R142" s="98"/>
      <c r="S142" s="98"/>
      <c r="T142" s="98"/>
      <c r="U142" s="98"/>
      <c r="V142" s="98"/>
      <c r="W142" s="98"/>
      <c r="X142" s="99"/>
      <c r="Y142" s="100"/>
      <c r="Z142" s="101"/>
      <c r="AA142" s="101"/>
      <c r="AB142" s="101"/>
      <c r="AC142" s="95"/>
      <c r="AD142" s="52"/>
      <c r="AE142" s="52"/>
      <c r="AF142" s="52"/>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38"/>
      <c r="B143" s="239"/>
      <c r="C143" s="239"/>
      <c r="D143" s="239"/>
      <c r="E143" s="239"/>
      <c r="F143" s="240"/>
      <c r="G143" s="95"/>
      <c r="H143" s="52"/>
      <c r="I143" s="52"/>
      <c r="J143" s="52"/>
      <c r="K143" s="96"/>
      <c r="L143" s="97"/>
      <c r="M143" s="98"/>
      <c r="N143" s="98"/>
      <c r="O143" s="98"/>
      <c r="P143" s="98"/>
      <c r="Q143" s="98"/>
      <c r="R143" s="98"/>
      <c r="S143" s="98"/>
      <c r="T143" s="98"/>
      <c r="U143" s="98"/>
      <c r="V143" s="98"/>
      <c r="W143" s="98"/>
      <c r="X143" s="99"/>
      <c r="Y143" s="100"/>
      <c r="Z143" s="101"/>
      <c r="AA143" s="101"/>
      <c r="AB143" s="101"/>
      <c r="AC143" s="95"/>
      <c r="AD143" s="52"/>
      <c r="AE143" s="52"/>
      <c r="AF143" s="52"/>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238"/>
      <c r="B144" s="239"/>
      <c r="C144" s="239"/>
      <c r="D144" s="239"/>
      <c r="E144" s="239"/>
      <c r="F144" s="240"/>
      <c r="G144" s="95"/>
      <c r="H144" s="52"/>
      <c r="I144" s="52"/>
      <c r="J144" s="52"/>
      <c r="K144" s="96"/>
      <c r="L144" s="97"/>
      <c r="M144" s="98"/>
      <c r="N144" s="98"/>
      <c r="O144" s="98"/>
      <c r="P144" s="98"/>
      <c r="Q144" s="98"/>
      <c r="R144" s="98"/>
      <c r="S144" s="98"/>
      <c r="T144" s="98"/>
      <c r="U144" s="98"/>
      <c r="V144" s="98"/>
      <c r="W144" s="98"/>
      <c r="X144" s="99"/>
      <c r="Y144" s="100"/>
      <c r="Z144" s="101"/>
      <c r="AA144" s="101"/>
      <c r="AB144" s="101"/>
      <c r="AC144" s="95"/>
      <c r="AD144" s="52"/>
      <c r="AE144" s="52"/>
      <c r="AF144" s="52"/>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238"/>
      <c r="B145" s="239"/>
      <c r="C145" s="239"/>
      <c r="D145" s="239"/>
      <c r="E145" s="239"/>
      <c r="F145" s="240"/>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416"/>
      <c r="B146" s="417"/>
      <c r="C146" s="417"/>
      <c r="D146" s="417"/>
      <c r="E146" s="417"/>
      <c r="F146" s="418"/>
      <c r="G146" s="77" t="s">
        <v>23</v>
      </c>
      <c r="H146" s="78"/>
      <c r="I146" s="78"/>
      <c r="J146" s="78"/>
      <c r="K146" s="78"/>
      <c r="L146" s="79"/>
      <c r="M146" s="80"/>
      <c r="N146" s="80"/>
      <c r="O146" s="80"/>
      <c r="P146" s="80"/>
      <c r="Q146" s="80"/>
      <c r="R146" s="80"/>
      <c r="S146" s="80"/>
      <c r="T146" s="80"/>
      <c r="U146" s="80"/>
      <c r="V146" s="80"/>
      <c r="W146" s="80"/>
      <c r="X146" s="81"/>
      <c r="Y146" s="82">
        <f>SUM(Y138:AB145)</f>
        <v>3</v>
      </c>
      <c r="Z146" s="83"/>
      <c r="AA146" s="83"/>
      <c r="AB146" s="84"/>
      <c r="AC146" s="77" t="s">
        <v>23</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14.2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5.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5.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5.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4.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5.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4.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5.5"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34.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5.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34.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5.5"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75" t="s">
        <v>37</v>
      </c>
      <c r="D402" s="75"/>
      <c r="E402" s="75"/>
      <c r="F402" s="75"/>
      <c r="G402" s="75"/>
      <c r="H402" s="75"/>
      <c r="I402" s="75"/>
      <c r="J402" s="75"/>
      <c r="K402" s="75"/>
      <c r="L402" s="75"/>
      <c r="M402" s="75" t="s">
        <v>38</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39</v>
      </c>
      <c r="AL402" s="75"/>
      <c r="AM402" s="75"/>
      <c r="AN402" s="75"/>
      <c r="AO402" s="75"/>
      <c r="AP402" s="75"/>
      <c r="AQ402" s="75" t="s">
        <v>27</v>
      </c>
      <c r="AR402" s="75"/>
      <c r="AS402" s="75"/>
      <c r="AT402" s="75"/>
      <c r="AU402" s="65" t="s">
        <v>28</v>
      </c>
      <c r="AV402" s="66"/>
      <c r="AW402" s="66"/>
      <c r="AX402" s="39"/>
    </row>
    <row r="403" spans="1:50" ht="25.5" customHeight="1">
      <c r="A403" s="34">
        <v>1</v>
      </c>
      <c r="B403" s="34">
        <v>1</v>
      </c>
      <c r="C403" s="40" t="s">
        <v>135</v>
      </c>
      <c r="D403" s="40"/>
      <c r="E403" s="40"/>
      <c r="F403" s="40"/>
      <c r="G403" s="40"/>
      <c r="H403" s="40"/>
      <c r="I403" s="40"/>
      <c r="J403" s="40"/>
      <c r="K403" s="40"/>
      <c r="L403" s="40"/>
      <c r="M403" s="41" t="s">
        <v>138</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3"/>
      <c r="AK403" s="36">
        <v>196</v>
      </c>
      <c r="AL403" s="35"/>
      <c r="AM403" s="35"/>
      <c r="AN403" s="35"/>
      <c r="AO403" s="35"/>
      <c r="AP403" s="35"/>
      <c r="AQ403" s="35"/>
      <c r="AR403" s="35"/>
      <c r="AS403" s="35"/>
      <c r="AT403" s="35"/>
      <c r="AU403" s="37"/>
      <c r="AV403" s="38"/>
      <c r="AW403" s="38"/>
      <c r="AX403" s="39"/>
    </row>
    <row r="404" spans="1:50" ht="25.5" customHeight="1">
      <c r="A404" s="34">
        <v>2</v>
      </c>
      <c r="B404" s="34">
        <v>1</v>
      </c>
      <c r="C404" s="40" t="s">
        <v>136</v>
      </c>
      <c r="D404" s="40"/>
      <c r="E404" s="40"/>
      <c r="F404" s="40"/>
      <c r="G404" s="40"/>
      <c r="H404" s="40"/>
      <c r="I404" s="40"/>
      <c r="J404" s="40"/>
      <c r="K404" s="40"/>
      <c r="L404" s="40"/>
      <c r="M404" s="40" t="s">
        <v>146</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36">
        <v>20</v>
      </c>
      <c r="AL404" s="35"/>
      <c r="AM404" s="35"/>
      <c r="AN404" s="35"/>
      <c r="AO404" s="35"/>
      <c r="AP404" s="35"/>
      <c r="AQ404" s="35"/>
      <c r="AR404" s="35"/>
      <c r="AS404" s="35"/>
      <c r="AT404" s="35"/>
      <c r="AU404" s="37"/>
      <c r="AV404" s="38"/>
      <c r="AW404" s="38"/>
      <c r="AX404" s="39"/>
    </row>
    <row r="405" spans="1:50" ht="25.5" customHeight="1">
      <c r="A405" s="34">
        <v>3</v>
      </c>
      <c r="B405" s="34">
        <v>1</v>
      </c>
      <c r="C405" s="40" t="s">
        <v>137</v>
      </c>
      <c r="D405" s="40"/>
      <c r="E405" s="40"/>
      <c r="F405" s="40"/>
      <c r="G405" s="40"/>
      <c r="H405" s="40"/>
      <c r="I405" s="40"/>
      <c r="J405" s="40"/>
      <c r="K405" s="40"/>
      <c r="L405" s="40"/>
      <c r="M405" s="40" t="s">
        <v>139</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36">
        <v>3</v>
      </c>
      <c r="AL405" s="35"/>
      <c r="AM405" s="35"/>
      <c r="AN405" s="35"/>
      <c r="AO405" s="35"/>
      <c r="AP405" s="35"/>
      <c r="AQ405" s="35"/>
      <c r="AR405" s="35"/>
      <c r="AS405" s="35"/>
      <c r="AT405" s="35"/>
      <c r="AU405" s="37"/>
      <c r="AV405" s="38"/>
      <c r="AW405" s="38"/>
      <c r="AX405" s="39"/>
    </row>
    <row r="406" spans="1:50" ht="24" customHeight="1" hidden="1">
      <c r="A406" s="34"/>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4"/>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c r="B408" s="34"/>
      <c r="C408" s="40"/>
      <c r="D408" s="40"/>
      <c r="E408" s="40"/>
      <c r="F408" s="40"/>
      <c r="G408" s="40"/>
      <c r="H408" s="40"/>
      <c r="I408" s="40"/>
      <c r="J408" s="40"/>
      <c r="K408" s="40"/>
      <c r="L408" s="40"/>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36"/>
      <c r="AL408" s="35"/>
      <c r="AM408" s="35"/>
      <c r="AN408" s="35"/>
      <c r="AO408" s="35"/>
      <c r="AP408" s="35"/>
      <c r="AQ408" s="35"/>
      <c r="AR408" s="35"/>
      <c r="AS408" s="35"/>
      <c r="AT408" s="35"/>
      <c r="AU408" s="37"/>
      <c r="AV408" s="38"/>
      <c r="AW408" s="38"/>
      <c r="AX408" s="39"/>
    </row>
    <row r="409" spans="1:50" ht="24" customHeight="1" hidden="1">
      <c r="A409" s="34"/>
      <c r="B409" s="34"/>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36"/>
      <c r="AL409" s="35"/>
      <c r="AM409" s="35"/>
      <c r="AN409" s="35"/>
      <c r="AO409" s="35"/>
      <c r="AP409" s="35"/>
      <c r="AQ409" s="35"/>
      <c r="AR409" s="35"/>
      <c r="AS409" s="35"/>
      <c r="AT409" s="35"/>
      <c r="AU409" s="37"/>
      <c r="AV409" s="38"/>
      <c r="AW409" s="38"/>
      <c r="AX409" s="39"/>
    </row>
    <row r="410" spans="1:50" ht="24" customHeight="1" hidden="1">
      <c r="A410" s="34"/>
      <c r="B410" s="34"/>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36"/>
      <c r="AL410" s="35"/>
      <c r="AM410" s="35"/>
      <c r="AN410" s="35"/>
      <c r="AO410" s="35"/>
      <c r="AP410" s="35"/>
      <c r="AQ410" s="35"/>
      <c r="AR410" s="35"/>
      <c r="AS410" s="35"/>
      <c r="AT410" s="35"/>
      <c r="AU410" s="37"/>
      <c r="AV410" s="38"/>
      <c r="AW410" s="38"/>
      <c r="AX410" s="39"/>
    </row>
    <row r="411" spans="1:50" ht="24" customHeight="1" hidden="1">
      <c r="A411" s="34"/>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40"/>
      <c r="D413" s="40"/>
      <c r="E413" s="40"/>
      <c r="F413" s="40"/>
      <c r="G413" s="40"/>
      <c r="H413" s="40"/>
      <c r="I413" s="40"/>
      <c r="J413" s="40"/>
      <c r="K413" s="40"/>
      <c r="L413" s="40"/>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3"/>
      <c r="AK413" s="36"/>
      <c r="AL413" s="35"/>
      <c r="AM413" s="35"/>
      <c r="AN413" s="35"/>
      <c r="AO413" s="35"/>
      <c r="AP413" s="35"/>
      <c r="AQ413" s="35"/>
      <c r="AR413" s="35"/>
      <c r="AS413" s="35"/>
      <c r="AT413" s="35"/>
      <c r="AU413" s="37"/>
      <c r="AV413" s="38"/>
      <c r="AW413" s="38"/>
      <c r="AX413" s="39"/>
    </row>
    <row r="414" spans="1:50" ht="24" customHeight="1" hidden="1">
      <c r="A414" s="34"/>
      <c r="B414" s="34"/>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36"/>
      <c r="AL414" s="35"/>
      <c r="AM414" s="35"/>
      <c r="AN414" s="35"/>
      <c r="AO414" s="35"/>
      <c r="AP414" s="35"/>
      <c r="AQ414" s="35"/>
      <c r="AR414" s="35"/>
      <c r="AS414" s="35"/>
      <c r="AT414" s="35"/>
      <c r="AU414" s="37"/>
      <c r="AV414" s="38"/>
      <c r="AW414" s="38"/>
      <c r="AX414" s="39"/>
    </row>
    <row r="415" spans="1:50" ht="24" customHeight="1" hidden="1">
      <c r="A415" s="34"/>
      <c r="B415" s="34"/>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36"/>
      <c r="AL415" s="35"/>
      <c r="AM415" s="35"/>
      <c r="AN415" s="35"/>
      <c r="AO415" s="35"/>
      <c r="AP415" s="35"/>
      <c r="AQ415" s="35"/>
      <c r="AR415" s="35"/>
      <c r="AS415" s="35"/>
      <c r="AT415" s="35"/>
      <c r="AU415" s="37"/>
      <c r="AV415" s="38"/>
      <c r="AW415" s="38"/>
      <c r="AX415" s="39"/>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40"/>
      <c r="D418" s="40"/>
      <c r="E418" s="40"/>
      <c r="F418" s="40"/>
      <c r="G418" s="40"/>
      <c r="H418" s="40"/>
      <c r="I418" s="40"/>
      <c r="J418" s="40"/>
      <c r="K418" s="40"/>
      <c r="L418" s="40"/>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3"/>
      <c r="AK418" s="36"/>
      <c r="AL418" s="35"/>
      <c r="AM418" s="35"/>
      <c r="AN418" s="35"/>
      <c r="AO418" s="35"/>
      <c r="AP418" s="35"/>
      <c r="AQ418" s="35"/>
      <c r="AR418" s="35"/>
      <c r="AS418" s="35"/>
      <c r="AT418" s="35"/>
      <c r="AU418" s="37"/>
      <c r="AV418" s="38"/>
      <c r="AW418" s="38"/>
      <c r="AX418" s="39"/>
    </row>
    <row r="419" spans="1:50" ht="24" customHeight="1" hidden="1">
      <c r="A419" s="34"/>
      <c r="B419" s="34"/>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36"/>
      <c r="AL419" s="35"/>
      <c r="AM419" s="35"/>
      <c r="AN419" s="35"/>
      <c r="AO419" s="35"/>
      <c r="AP419" s="35"/>
      <c r="AQ419" s="35"/>
      <c r="AR419" s="35"/>
      <c r="AS419" s="35"/>
      <c r="AT419" s="35"/>
      <c r="AU419" s="37"/>
      <c r="AV419" s="38"/>
      <c r="AW419" s="38"/>
      <c r="AX419" s="39"/>
    </row>
    <row r="420" spans="1:50" ht="24" customHeight="1" hidden="1">
      <c r="A420" s="34"/>
      <c r="B420" s="34"/>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36"/>
      <c r="AL420" s="35"/>
      <c r="AM420" s="35"/>
      <c r="AN420" s="35"/>
      <c r="AO420" s="35"/>
      <c r="AP420" s="35"/>
      <c r="AQ420" s="35"/>
      <c r="AR420" s="35"/>
      <c r="AS420" s="35"/>
      <c r="AT420" s="35"/>
      <c r="AU420" s="37"/>
      <c r="AV420" s="38"/>
      <c r="AW420" s="38"/>
      <c r="AX420" s="39"/>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40"/>
      <c r="D423" s="40"/>
      <c r="E423" s="40"/>
      <c r="F423" s="40"/>
      <c r="G423" s="40"/>
      <c r="H423" s="40"/>
      <c r="I423" s="40"/>
      <c r="J423" s="40"/>
      <c r="K423" s="40"/>
      <c r="L423" s="40"/>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36"/>
      <c r="AL423" s="35"/>
      <c r="AM423" s="35"/>
      <c r="AN423" s="35"/>
      <c r="AO423" s="35"/>
      <c r="AP423" s="35"/>
      <c r="AQ423" s="35"/>
      <c r="AR423" s="35"/>
      <c r="AS423" s="35"/>
      <c r="AT423" s="35"/>
      <c r="AU423" s="37"/>
      <c r="AV423" s="38"/>
      <c r="AW423" s="38"/>
      <c r="AX423" s="39"/>
    </row>
    <row r="424" spans="1:50" ht="24" customHeight="1" hidden="1">
      <c r="A424" s="34"/>
      <c r="B424" s="34"/>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36"/>
      <c r="AL424" s="35"/>
      <c r="AM424" s="35"/>
      <c r="AN424" s="35"/>
      <c r="AO424" s="35"/>
      <c r="AP424" s="35"/>
      <c r="AQ424" s="35"/>
      <c r="AR424" s="35"/>
      <c r="AS424" s="35"/>
      <c r="AT424" s="35"/>
      <c r="AU424" s="37"/>
      <c r="AV424" s="38"/>
      <c r="AW424" s="38"/>
      <c r="AX424" s="39"/>
    </row>
    <row r="425" spans="1:50" ht="24" customHeight="1" hidden="1">
      <c r="A425" s="34"/>
      <c r="B425" s="34"/>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36"/>
      <c r="AL425" s="35"/>
      <c r="AM425" s="35"/>
      <c r="AN425" s="35"/>
      <c r="AO425" s="35"/>
      <c r="AP425" s="35"/>
      <c r="AQ425" s="35"/>
      <c r="AR425" s="35"/>
      <c r="AS425" s="35"/>
      <c r="AT425" s="35"/>
      <c r="AU425" s="37"/>
      <c r="AV425" s="38"/>
      <c r="AW425" s="38"/>
      <c r="AX425" s="39"/>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40"/>
      <c r="D428" s="40"/>
      <c r="E428" s="40"/>
      <c r="F428" s="40"/>
      <c r="G428" s="40"/>
      <c r="H428" s="40"/>
      <c r="I428" s="40"/>
      <c r="J428" s="40"/>
      <c r="K428" s="40"/>
      <c r="L428" s="40"/>
      <c r="M428" s="4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3"/>
      <c r="AK428" s="36"/>
      <c r="AL428" s="35"/>
      <c r="AM428" s="35"/>
      <c r="AN428" s="35"/>
      <c r="AO428" s="35"/>
      <c r="AP428" s="35"/>
      <c r="AQ428" s="35"/>
      <c r="AR428" s="35"/>
      <c r="AS428" s="35"/>
      <c r="AT428" s="35"/>
      <c r="AU428" s="37"/>
      <c r="AV428" s="38"/>
      <c r="AW428" s="38"/>
      <c r="AX428" s="39"/>
    </row>
    <row r="429" spans="1:50" ht="24" customHeight="1" hidden="1">
      <c r="A429" s="34"/>
      <c r="B429" s="34"/>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36"/>
      <c r="AL429" s="35"/>
      <c r="AM429" s="35"/>
      <c r="AN429" s="35"/>
      <c r="AO429" s="35"/>
      <c r="AP429" s="35"/>
      <c r="AQ429" s="35"/>
      <c r="AR429" s="35"/>
      <c r="AS429" s="35"/>
      <c r="AT429" s="35"/>
      <c r="AU429" s="37"/>
      <c r="AV429" s="38"/>
      <c r="AW429" s="38"/>
      <c r="AX429" s="39"/>
    </row>
    <row r="430" spans="1:50" ht="24" customHeight="1" hidden="1">
      <c r="A430" s="34"/>
      <c r="B430" s="34"/>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36"/>
      <c r="AL430" s="35"/>
      <c r="AM430" s="35"/>
      <c r="AN430" s="35"/>
      <c r="AO430" s="35"/>
      <c r="AP430" s="35"/>
      <c r="AQ430" s="35"/>
      <c r="AR430" s="35"/>
      <c r="AS430" s="35"/>
      <c r="AT430" s="35"/>
      <c r="AU430" s="37"/>
      <c r="AV430" s="38"/>
      <c r="AW430" s="38"/>
      <c r="AX430" s="39"/>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47</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4"/>
      <c r="B435" s="34"/>
      <c r="C435" s="75" t="s">
        <v>37</v>
      </c>
      <c r="D435" s="75"/>
      <c r="E435" s="75"/>
      <c r="F435" s="75"/>
      <c r="G435" s="75"/>
      <c r="H435" s="75"/>
      <c r="I435" s="75"/>
      <c r="J435" s="75"/>
      <c r="K435" s="75"/>
      <c r="L435" s="75"/>
      <c r="M435" s="75" t="s">
        <v>38</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39</v>
      </c>
      <c r="AL435" s="75"/>
      <c r="AM435" s="75"/>
      <c r="AN435" s="75"/>
      <c r="AO435" s="75"/>
      <c r="AP435" s="75"/>
      <c r="AQ435" s="75" t="s">
        <v>27</v>
      </c>
      <c r="AR435" s="75"/>
      <c r="AS435" s="75"/>
      <c r="AT435" s="75"/>
      <c r="AU435" s="65" t="s">
        <v>28</v>
      </c>
      <c r="AV435" s="66"/>
      <c r="AW435" s="66"/>
      <c r="AX435" s="39"/>
    </row>
    <row r="436" spans="1:50" ht="25.5" customHeight="1">
      <c r="A436" s="34">
        <v>1</v>
      </c>
      <c r="B436" s="34">
        <v>1</v>
      </c>
      <c r="C436" s="412" t="s">
        <v>141</v>
      </c>
      <c r="D436" s="412"/>
      <c r="E436" s="412"/>
      <c r="F436" s="412"/>
      <c r="G436" s="412"/>
      <c r="H436" s="412"/>
      <c r="I436" s="412"/>
      <c r="J436" s="412"/>
      <c r="K436" s="412"/>
      <c r="L436" s="412"/>
      <c r="M436" s="41" t="s">
        <v>140</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3"/>
      <c r="AK436" s="36">
        <v>196</v>
      </c>
      <c r="AL436" s="35"/>
      <c r="AM436" s="35"/>
      <c r="AN436" s="35"/>
      <c r="AO436" s="35"/>
      <c r="AP436" s="35"/>
      <c r="AQ436" s="396" t="s">
        <v>145</v>
      </c>
      <c r="AR436" s="397"/>
      <c r="AS436" s="397"/>
      <c r="AT436" s="397"/>
      <c r="AU436" s="67" t="s">
        <v>153</v>
      </c>
      <c r="AV436" s="68"/>
      <c r="AW436" s="68"/>
      <c r="AX436" s="69"/>
    </row>
    <row r="437" spans="1:50" ht="24" customHeight="1" hidden="1">
      <c r="A437" s="34"/>
      <c r="B437" s="34"/>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hidden="1">
      <c r="A438" s="34"/>
      <c r="B438" s="34"/>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36"/>
      <c r="AL438" s="35"/>
      <c r="AM438" s="35"/>
      <c r="AN438" s="35"/>
      <c r="AO438" s="35"/>
      <c r="AP438" s="35"/>
      <c r="AQ438" s="35"/>
      <c r="AR438" s="35"/>
      <c r="AS438" s="35"/>
      <c r="AT438" s="35"/>
      <c r="AU438" s="37"/>
      <c r="AV438" s="38"/>
      <c r="AW438" s="38"/>
      <c r="AX438" s="39"/>
    </row>
    <row r="439" spans="1:50" ht="24" customHeight="1" hidden="1">
      <c r="A439" s="34"/>
      <c r="B439" s="34"/>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hidden="1">
      <c r="A440" s="34"/>
      <c r="B440" s="34"/>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hidden="1">
      <c r="A441" s="34"/>
      <c r="B441" s="34"/>
      <c r="C441" s="40"/>
      <c r="D441" s="40"/>
      <c r="E441" s="40"/>
      <c r="F441" s="40"/>
      <c r="G441" s="40"/>
      <c r="H441" s="40"/>
      <c r="I441" s="40"/>
      <c r="J441" s="40"/>
      <c r="K441" s="40"/>
      <c r="L441" s="40"/>
      <c r="M441" s="41"/>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3"/>
      <c r="AK441" s="36"/>
      <c r="AL441" s="35"/>
      <c r="AM441" s="35"/>
      <c r="AN441" s="35"/>
      <c r="AO441" s="35"/>
      <c r="AP441" s="35"/>
      <c r="AQ441" s="35"/>
      <c r="AR441" s="35"/>
      <c r="AS441" s="35"/>
      <c r="AT441" s="35"/>
      <c r="AU441" s="37"/>
      <c r="AV441" s="38"/>
      <c r="AW441" s="38"/>
      <c r="AX441" s="39"/>
    </row>
    <row r="442" spans="1:50" ht="24" customHeight="1" hidden="1">
      <c r="A442" s="34"/>
      <c r="B442" s="34"/>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36"/>
      <c r="AL442" s="35"/>
      <c r="AM442" s="35"/>
      <c r="AN442" s="35"/>
      <c r="AO442" s="35"/>
      <c r="AP442" s="35"/>
      <c r="AQ442" s="35"/>
      <c r="AR442" s="35"/>
      <c r="AS442" s="35"/>
      <c r="AT442" s="35"/>
      <c r="AU442" s="37"/>
      <c r="AV442" s="38"/>
      <c r="AW442" s="38"/>
      <c r="AX442" s="39"/>
    </row>
    <row r="443" spans="1:50" ht="24" customHeight="1" hidden="1">
      <c r="A443" s="34"/>
      <c r="B443" s="34"/>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36"/>
      <c r="AL443" s="35"/>
      <c r="AM443" s="35"/>
      <c r="AN443" s="35"/>
      <c r="AO443" s="35"/>
      <c r="AP443" s="35"/>
      <c r="AQ443" s="35"/>
      <c r="AR443" s="35"/>
      <c r="AS443" s="35"/>
      <c r="AT443" s="35"/>
      <c r="AU443" s="37"/>
      <c r="AV443" s="38"/>
      <c r="AW443" s="38"/>
      <c r="AX443" s="39"/>
    </row>
    <row r="444" spans="1:50" ht="24" customHeight="1" hidden="1">
      <c r="A444" s="34"/>
      <c r="B444" s="34"/>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hidden="1">
      <c r="A445" s="34"/>
      <c r="B445" s="34"/>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4"/>
      <c r="B446" s="34"/>
      <c r="C446" s="40"/>
      <c r="D446" s="40"/>
      <c r="E446" s="40"/>
      <c r="F446" s="40"/>
      <c r="G446" s="40"/>
      <c r="H446" s="40"/>
      <c r="I446" s="40"/>
      <c r="J446" s="40"/>
      <c r="K446" s="40"/>
      <c r="L446" s="40"/>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36"/>
      <c r="AL446" s="35"/>
      <c r="AM446" s="35"/>
      <c r="AN446" s="35"/>
      <c r="AO446" s="35"/>
      <c r="AP446" s="35"/>
      <c r="AQ446" s="35"/>
      <c r="AR446" s="35"/>
      <c r="AS446" s="35"/>
      <c r="AT446" s="35"/>
      <c r="AU446" s="37"/>
      <c r="AV446" s="38"/>
      <c r="AW446" s="38"/>
      <c r="AX446" s="39"/>
    </row>
    <row r="447" spans="1:50" ht="24" customHeight="1" hidden="1">
      <c r="A447" s="34"/>
      <c r="B447" s="34"/>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36"/>
      <c r="AL447" s="35"/>
      <c r="AM447" s="35"/>
      <c r="AN447" s="35"/>
      <c r="AO447" s="35"/>
      <c r="AP447" s="35"/>
      <c r="AQ447" s="35"/>
      <c r="AR447" s="35"/>
      <c r="AS447" s="35"/>
      <c r="AT447" s="35"/>
      <c r="AU447" s="37"/>
      <c r="AV447" s="38"/>
      <c r="AW447" s="38"/>
      <c r="AX447" s="39"/>
    </row>
    <row r="448" spans="1:50" ht="24" customHeight="1" hidden="1">
      <c r="A448" s="34"/>
      <c r="B448" s="34"/>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36"/>
      <c r="AL448" s="35"/>
      <c r="AM448" s="35"/>
      <c r="AN448" s="35"/>
      <c r="AO448" s="35"/>
      <c r="AP448" s="35"/>
      <c r="AQ448" s="35"/>
      <c r="AR448" s="35"/>
      <c r="AS448" s="35"/>
      <c r="AT448" s="35"/>
      <c r="AU448" s="37"/>
      <c r="AV448" s="38"/>
      <c r="AW448" s="38"/>
      <c r="AX448" s="39"/>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4"/>
      <c r="B451" s="34"/>
      <c r="C451" s="40"/>
      <c r="D451" s="40"/>
      <c r="E451" s="40"/>
      <c r="F451" s="40"/>
      <c r="G451" s="40"/>
      <c r="H451" s="40"/>
      <c r="I451" s="40"/>
      <c r="J451" s="40"/>
      <c r="K451" s="40"/>
      <c r="L451" s="40"/>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36"/>
      <c r="AL451" s="35"/>
      <c r="AM451" s="35"/>
      <c r="AN451" s="35"/>
      <c r="AO451" s="35"/>
      <c r="AP451" s="35"/>
      <c r="AQ451" s="35"/>
      <c r="AR451" s="35"/>
      <c r="AS451" s="35"/>
      <c r="AT451" s="35"/>
      <c r="AU451" s="37"/>
      <c r="AV451" s="38"/>
      <c r="AW451" s="38"/>
      <c r="AX451" s="39"/>
    </row>
    <row r="452" spans="1:50" ht="24" customHeight="1" hidden="1">
      <c r="A452" s="34"/>
      <c r="B452" s="34"/>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36"/>
      <c r="AL452" s="35"/>
      <c r="AM452" s="35"/>
      <c r="AN452" s="35"/>
      <c r="AO452" s="35"/>
      <c r="AP452" s="35"/>
      <c r="AQ452" s="35"/>
      <c r="AR452" s="35"/>
      <c r="AS452" s="35"/>
      <c r="AT452" s="35"/>
      <c r="AU452" s="37"/>
      <c r="AV452" s="38"/>
      <c r="AW452" s="38"/>
      <c r="AX452" s="39"/>
    </row>
    <row r="453" spans="1:50" ht="24" customHeight="1" hidden="1">
      <c r="A453" s="34"/>
      <c r="B453" s="34"/>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36"/>
      <c r="AL453" s="35"/>
      <c r="AM453" s="35"/>
      <c r="AN453" s="35"/>
      <c r="AO453" s="35"/>
      <c r="AP453" s="35"/>
      <c r="AQ453" s="35"/>
      <c r="AR453" s="35"/>
      <c r="AS453" s="35"/>
      <c r="AT453" s="35"/>
      <c r="AU453" s="37"/>
      <c r="AV453" s="38"/>
      <c r="AW453" s="38"/>
      <c r="AX453" s="39"/>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4"/>
      <c r="B456" s="34"/>
      <c r="C456" s="40"/>
      <c r="D456" s="40"/>
      <c r="E456" s="40"/>
      <c r="F456" s="40"/>
      <c r="G456" s="40"/>
      <c r="H456" s="40"/>
      <c r="I456" s="40"/>
      <c r="J456" s="40"/>
      <c r="K456" s="40"/>
      <c r="L456" s="40"/>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36"/>
      <c r="AL456" s="35"/>
      <c r="AM456" s="35"/>
      <c r="AN456" s="35"/>
      <c r="AO456" s="35"/>
      <c r="AP456" s="35"/>
      <c r="AQ456" s="35"/>
      <c r="AR456" s="35"/>
      <c r="AS456" s="35"/>
      <c r="AT456" s="35"/>
      <c r="AU456" s="37"/>
      <c r="AV456" s="38"/>
      <c r="AW456" s="38"/>
      <c r="AX456" s="39"/>
    </row>
    <row r="457" spans="1:50" ht="24" customHeight="1" hidden="1">
      <c r="A457" s="34"/>
      <c r="B457" s="34"/>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36"/>
      <c r="AL457" s="35"/>
      <c r="AM457" s="35"/>
      <c r="AN457" s="35"/>
      <c r="AO457" s="35"/>
      <c r="AP457" s="35"/>
      <c r="AQ457" s="35"/>
      <c r="AR457" s="35"/>
      <c r="AS457" s="35"/>
      <c r="AT457" s="35"/>
      <c r="AU457" s="37"/>
      <c r="AV457" s="38"/>
      <c r="AW457" s="38"/>
      <c r="AX457" s="39"/>
    </row>
    <row r="458" spans="1:50" ht="24" customHeight="1" hidden="1">
      <c r="A458" s="34"/>
      <c r="B458" s="34"/>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36"/>
      <c r="AL458" s="35"/>
      <c r="AM458" s="35"/>
      <c r="AN458" s="35"/>
      <c r="AO458" s="35"/>
      <c r="AP458" s="35"/>
      <c r="AQ458" s="35"/>
      <c r="AR458" s="35"/>
      <c r="AS458" s="35"/>
      <c r="AT458" s="35"/>
      <c r="AU458" s="37"/>
      <c r="AV458" s="38"/>
      <c r="AW458" s="38"/>
      <c r="AX458" s="39"/>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4"/>
      <c r="B461" s="34"/>
      <c r="C461" s="40"/>
      <c r="D461" s="40"/>
      <c r="E461" s="40"/>
      <c r="F461" s="40"/>
      <c r="G461" s="40"/>
      <c r="H461" s="40"/>
      <c r="I461" s="40"/>
      <c r="J461" s="40"/>
      <c r="K461" s="40"/>
      <c r="L461" s="40"/>
      <c r="M461" s="41"/>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3"/>
      <c r="AK461" s="36"/>
      <c r="AL461" s="35"/>
      <c r="AM461" s="35"/>
      <c r="AN461" s="35"/>
      <c r="AO461" s="35"/>
      <c r="AP461" s="35"/>
      <c r="AQ461" s="35"/>
      <c r="AR461" s="35"/>
      <c r="AS461" s="35"/>
      <c r="AT461" s="35"/>
      <c r="AU461" s="37"/>
      <c r="AV461" s="38"/>
      <c r="AW461" s="38"/>
      <c r="AX461" s="39"/>
    </row>
    <row r="462" spans="1:50" ht="24" customHeight="1" hidden="1">
      <c r="A462" s="34"/>
      <c r="B462" s="34"/>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36"/>
      <c r="AL462" s="35"/>
      <c r="AM462" s="35"/>
      <c r="AN462" s="35"/>
      <c r="AO462" s="35"/>
      <c r="AP462" s="35"/>
      <c r="AQ462" s="35"/>
      <c r="AR462" s="35"/>
      <c r="AS462" s="35"/>
      <c r="AT462" s="35"/>
      <c r="AU462" s="37"/>
      <c r="AV462" s="38"/>
      <c r="AW462" s="38"/>
      <c r="AX462" s="39"/>
    </row>
    <row r="463" spans="1:50" ht="24" customHeight="1" hidden="1">
      <c r="A463" s="34"/>
      <c r="B463" s="34"/>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36"/>
      <c r="AL463" s="35"/>
      <c r="AM463" s="35"/>
      <c r="AN463" s="35"/>
      <c r="AO463" s="35"/>
      <c r="AP463" s="35"/>
      <c r="AQ463" s="35"/>
      <c r="AR463" s="35"/>
      <c r="AS463" s="35"/>
      <c r="AT463" s="35"/>
      <c r="AU463" s="37"/>
      <c r="AV463" s="38"/>
      <c r="AW463" s="38"/>
      <c r="AX463" s="39"/>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23" t="s">
        <v>142</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4"/>
      <c r="B468" s="34"/>
      <c r="C468" s="75" t="s">
        <v>37</v>
      </c>
      <c r="D468" s="75"/>
      <c r="E468" s="75"/>
      <c r="F468" s="75"/>
      <c r="G468" s="75"/>
      <c r="H468" s="75"/>
      <c r="I468" s="75"/>
      <c r="J468" s="75"/>
      <c r="K468" s="75"/>
      <c r="L468" s="75"/>
      <c r="M468" s="75" t="s">
        <v>38</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39</v>
      </c>
      <c r="AL468" s="75"/>
      <c r="AM468" s="75"/>
      <c r="AN468" s="75"/>
      <c r="AO468" s="75"/>
      <c r="AP468" s="75"/>
      <c r="AQ468" s="75" t="s">
        <v>27</v>
      </c>
      <c r="AR468" s="75"/>
      <c r="AS468" s="75"/>
      <c r="AT468" s="75"/>
      <c r="AU468" s="65" t="s">
        <v>28</v>
      </c>
      <c r="AV468" s="66"/>
      <c r="AW468" s="66"/>
      <c r="AX468" s="39"/>
    </row>
    <row r="469" spans="1:50" ht="25.5" customHeight="1">
      <c r="A469" s="34">
        <v>1</v>
      </c>
      <c r="B469" s="34">
        <v>1</v>
      </c>
      <c r="C469" s="412" t="s">
        <v>143</v>
      </c>
      <c r="D469" s="412"/>
      <c r="E469" s="412"/>
      <c r="F469" s="412"/>
      <c r="G469" s="412"/>
      <c r="H469" s="412"/>
      <c r="I469" s="412"/>
      <c r="J469" s="412"/>
      <c r="K469" s="412"/>
      <c r="L469" s="412"/>
      <c r="M469" s="40" t="s">
        <v>133</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36">
        <v>20</v>
      </c>
      <c r="AL469" s="35"/>
      <c r="AM469" s="35"/>
      <c r="AN469" s="35"/>
      <c r="AO469" s="35"/>
      <c r="AP469" s="35"/>
      <c r="AQ469" s="396" t="s">
        <v>145</v>
      </c>
      <c r="AR469" s="397"/>
      <c r="AS469" s="397"/>
      <c r="AT469" s="397"/>
      <c r="AU469" s="67" t="s">
        <v>153</v>
      </c>
      <c r="AV469" s="68"/>
      <c r="AW469" s="68"/>
      <c r="AX469" s="69"/>
    </row>
    <row r="470" spans="1:50" ht="24" customHeight="1" hidden="1">
      <c r="A470" s="34"/>
      <c r="B470" s="34"/>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hidden="1">
      <c r="A471" s="34"/>
      <c r="B471" s="34"/>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36"/>
      <c r="AL471" s="35"/>
      <c r="AM471" s="35"/>
      <c r="AN471" s="35"/>
      <c r="AO471" s="35"/>
      <c r="AP471" s="35"/>
      <c r="AQ471" s="35"/>
      <c r="AR471" s="35"/>
      <c r="AS471" s="35"/>
      <c r="AT471" s="35"/>
      <c r="AU471" s="37"/>
      <c r="AV471" s="38"/>
      <c r="AW471" s="38"/>
      <c r="AX471" s="39"/>
    </row>
    <row r="472" spans="1:50" ht="24" customHeight="1" hidden="1">
      <c r="A472" s="34"/>
      <c r="B472" s="34"/>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hidden="1">
      <c r="A473" s="34"/>
      <c r="B473" s="3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c r="B474" s="34"/>
      <c r="C474" s="40"/>
      <c r="D474" s="40"/>
      <c r="E474" s="40"/>
      <c r="F474" s="40"/>
      <c r="G474" s="40"/>
      <c r="H474" s="40"/>
      <c r="I474" s="40"/>
      <c r="J474" s="40"/>
      <c r="K474" s="40"/>
      <c r="L474" s="40"/>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3"/>
      <c r="AK474" s="36"/>
      <c r="AL474" s="35"/>
      <c r="AM474" s="35"/>
      <c r="AN474" s="35"/>
      <c r="AO474" s="35"/>
      <c r="AP474" s="35"/>
      <c r="AQ474" s="35"/>
      <c r="AR474" s="35"/>
      <c r="AS474" s="35"/>
      <c r="AT474" s="35"/>
      <c r="AU474" s="37"/>
      <c r="AV474" s="38"/>
      <c r="AW474" s="38"/>
      <c r="AX474" s="39"/>
    </row>
    <row r="475" spans="1:50" ht="24" customHeight="1" hidden="1">
      <c r="A475" s="34"/>
      <c r="B475" s="34"/>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36"/>
      <c r="AL475" s="35"/>
      <c r="AM475" s="35"/>
      <c r="AN475" s="35"/>
      <c r="AO475" s="35"/>
      <c r="AP475" s="35"/>
      <c r="AQ475" s="35"/>
      <c r="AR475" s="35"/>
      <c r="AS475" s="35"/>
      <c r="AT475" s="35"/>
      <c r="AU475" s="37"/>
      <c r="AV475" s="38"/>
      <c r="AW475" s="38"/>
      <c r="AX475" s="39"/>
    </row>
    <row r="476" spans="1:50" ht="24" customHeight="1" hidden="1">
      <c r="A476" s="34"/>
      <c r="B476" s="34"/>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36"/>
      <c r="AL476" s="35"/>
      <c r="AM476" s="35"/>
      <c r="AN476" s="35"/>
      <c r="AO476" s="35"/>
      <c r="AP476" s="35"/>
      <c r="AQ476" s="35"/>
      <c r="AR476" s="35"/>
      <c r="AS476" s="35"/>
      <c r="AT476" s="35"/>
      <c r="AU476" s="37"/>
      <c r="AV476" s="38"/>
      <c r="AW476" s="38"/>
      <c r="AX476" s="39"/>
    </row>
    <row r="477" spans="1:50" ht="24" customHeight="1" hidden="1">
      <c r="A477" s="34"/>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c r="B478" s="34"/>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40"/>
      <c r="D479" s="40"/>
      <c r="E479" s="40"/>
      <c r="F479" s="40"/>
      <c r="G479" s="40"/>
      <c r="H479" s="40"/>
      <c r="I479" s="40"/>
      <c r="J479" s="40"/>
      <c r="K479" s="40"/>
      <c r="L479" s="40"/>
      <c r="M479" s="41"/>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3"/>
      <c r="AK479" s="36"/>
      <c r="AL479" s="35"/>
      <c r="AM479" s="35"/>
      <c r="AN479" s="35"/>
      <c r="AO479" s="35"/>
      <c r="AP479" s="35"/>
      <c r="AQ479" s="35"/>
      <c r="AR479" s="35"/>
      <c r="AS479" s="35"/>
      <c r="AT479" s="35"/>
      <c r="AU479" s="37"/>
      <c r="AV479" s="38"/>
      <c r="AW479" s="38"/>
      <c r="AX479" s="39"/>
    </row>
    <row r="480" spans="1:50" ht="24" customHeight="1" hidden="1">
      <c r="A480" s="34"/>
      <c r="B480" s="34"/>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36"/>
      <c r="AL480" s="35"/>
      <c r="AM480" s="35"/>
      <c r="AN480" s="35"/>
      <c r="AO480" s="35"/>
      <c r="AP480" s="35"/>
      <c r="AQ480" s="35"/>
      <c r="AR480" s="35"/>
      <c r="AS480" s="35"/>
      <c r="AT480" s="35"/>
      <c r="AU480" s="37"/>
      <c r="AV480" s="38"/>
      <c r="AW480" s="38"/>
      <c r="AX480" s="39"/>
    </row>
    <row r="481" spans="1:50" ht="24" customHeight="1" hidden="1">
      <c r="A481" s="34"/>
      <c r="B481" s="34"/>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36"/>
      <c r="AL481" s="35"/>
      <c r="AM481" s="35"/>
      <c r="AN481" s="35"/>
      <c r="AO481" s="35"/>
      <c r="AP481" s="35"/>
      <c r="AQ481" s="35"/>
      <c r="AR481" s="35"/>
      <c r="AS481" s="35"/>
      <c r="AT481" s="35"/>
      <c r="AU481" s="37"/>
      <c r="AV481" s="38"/>
      <c r="AW481" s="38"/>
      <c r="AX481" s="39"/>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40"/>
      <c r="D484" s="40"/>
      <c r="E484" s="40"/>
      <c r="F484" s="40"/>
      <c r="G484" s="40"/>
      <c r="H484" s="40"/>
      <c r="I484" s="40"/>
      <c r="J484" s="40"/>
      <c r="K484" s="40"/>
      <c r="L484" s="40"/>
      <c r="M484" s="41"/>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3"/>
      <c r="AK484" s="36"/>
      <c r="AL484" s="35"/>
      <c r="AM484" s="35"/>
      <c r="AN484" s="35"/>
      <c r="AO484" s="35"/>
      <c r="AP484" s="35"/>
      <c r="AQ484" s="35"/>
      <c r="AR484" s="35"/>
      <c r="AS484" s="35"/>
      <c r="AT484" s="35"/>
      <c r="AU484" s="37"/>
      <c r="AV484" s="38"/>
      <c r="AW484" s="38"/>
      <c r="AX484" s="39"/>
    </row>
    <row r="485" spans="1:50" ht="24" customHeight="1" hidden="1">
      <c r="A485" s="34"/>
      <c r="B485" s="34"/>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36"/>
      <c r="AL485" s="35"/>
      <c r="AM485" s="35"/>
      <c r="AN485" s="35"/>
      <c r="AO485" s="35"/>
      <c r="AP485" s="35"/>
      <c r="AQ485" s="35"/>
      <c r="AR485" s="35"/>
      <c r="AS485" s="35"/>
      <c r="AT485" s="35"/>
      <c r="AU485" s="37"/>
      <c r="AV485" s="38"/>
      <c r="AW485" s="38"/>
      <c r="AX485" s="39"/>
    </row>
    <row r="486" spans="1:50" ht="24" customHeight="1" hidden="1">
      <c r="A486" s="34"/>
      <c r="B486" s="34"/>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36"/>
      <c r="AL486" s="35"/>
      <c r="AM486" s="35"/>
      <c r="AN486" s="35"/>
      <c r="AO486" s="35"/>
      <c r="AP486" s="35"/>
      <c r="AQ486" s="35"/>
      <c r="AR486" s="35"/>
      <c r="AS486" s="35"/>
      <c r="AT486" s="35"/>
      <c r="AU486" s="37"/>
      <c r="AV486" s="38"/>
      <c r="AW486" s="38"/>
      <c r="AX486" s="39"/>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40"/>
      <c r="D489" s="40"/>
      <c r="E489" s="40"/>
      <c r="F489" s="40"/>
      <c r="G489" s="40"/>
      <c r="H489" s="40"/>
      <c r="I489" s="40"/>
      <c r="J489" s="40"/>
      <c r="K489" s="40"/>
      <c r="L489" s="40"/>
      <c r="M489" s="41"/>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3"/>
      <c r="AK489" s="36"/>
      <c r="AL489" s="35"/>
      <c r="AM489" s="35"/>
      <c r="AN489" s="35"/>
      <c r="AO489" s="35"/>
      <c r="AP489" s="35"/>
      <c r="AQ489" s="35"/>
      <c r="AR489" s="35"/>
      <c r="AS489" s="35"/>
      <c r="AT489" s="35"/>
      <c r="AU489" s="37"/>
      <c r="AV489" s="38"/>
      <c r="AW489" s="38"/>
      <c r="AX489" s="39"/>
    </row>
    <row r="490" spans="1:50" ht="24" customHeight="1" hidden="1">
      <c r="A490" s="34"/>
      <c r="B490" s="34"/>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36"/>
      <c r="AL490" s="35"/>
      <c r="AM490" s="35"/>
      <c r="AN490" s="35"/>
      <c r="AO490" s="35"/>
      <c r="AP490" s="35"/>
      <c r="AQ490" s="35"/>
      <c r="AR490" s="35"/>
      <c r="AS490" s="35"/>
      <c r="AT490" s="35"/>
      <c r="AU490" s="37"/>
      <c r="AV490" s="38"/>
      <c r="AW490" s="38"/>
      <c r="AX490" s="39"/>
    </row>
    <row r="491" spans="1:50" ht="24" customHeight="1" hidden="1">
      <c r="A491" s="34"/>
      <c r="B491" s="34"/>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36"/>
      <c r="AL491" s="35"/>
      <c r="AM491" s="35"/>
      <c r="AN491" s="35"/>
      <c r="AO491" s="35"/>
      <c r="AP491" s="35"/>
      <c r="AQ491" s="35"/>
      <c r="AR491" s="35"/>
      <c r="AS491" s="35"/>
      <c r="AT491" s="35"/>
      <c r="AU491" s="37"/>
      <c r="AV491" s="38"/>
      <c r="AW491" s="38"/>
      <c r="AX491" s="39"/>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40"/>
      <c r="D494" s="40"/>
      <c r="E494" s="40"/>
      <c r="F494" s="40"/>
      <c r="G494" s="40"/>
      <c r="H494" s="40"/>
      <c r="I494" s="40"/>
      <c r="J494" s="40"/>
      <c r="K494" s="40"/>
      <c r="L494" s="40"/>
      <c r="M494" s="41"/>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3"/>
      <c r="AK494" s="36"/>
      <c r="AL494" s="35"/>
      <c r="AM494" s="35"/>
      <c r="AN494" s="35"/>
      <c r="AO494" s="35"/>
      <c r="AP494" s="35"/>
      <c r="AQ494" s="35"/>
      <c r="AR494" s="35"/>
      <c r="AS494" s="35"/>
      <c r="AT494" s="35"/>
      <c r="AU494" s="37"/>
      <c r="AV494" s="38"/>
      <c r="AW494" s="38"/>
      <c r="AX494" s="39"/>
    </row>
    <row r="495" spans="1:50" ht="24" customHeight="1" hidden="1">
      <c r="A495" s="34"/>
      <c r="B495" s="34"/>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36"/>
      <c r="AL495" s="35"/>
      <c r="AM495" s="35"/>
      <c r="AN495" s="35"/>
      <c r="AO495" s="35"/>
      <c r="AP495" s="35"/>
      <c r="AQ495" s="35"/>
      <c r="AR495" s="35"/>
      <c r="AS495" s="35"/>
      <c r="AT495" s="35"/>
      <c r="AU495" s="37"/>
      <c r="AV495" s="38"/>
      <c r="AW495" s="38"/>
      <c r="AX495" s="39"/>
    </row>
    <row r="496" spans="1:50" ht="24" customHeight="1" hidden="1">
      <c r="A496" s="34"/>
      <c r="B496" s="34"/>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36"/>
      <c r="AL496" s="35"/>
      <c r="AM496" s="35"/>
      <c r="AN496" s="35"/>
      <c r="AO496" s="35"/>
      <c r="AP496" s="35"/>
      <c r="AQ496" s="35"/>
      <c r="AR496" s="35"/>
      <c r="AS496" s="35"/>
      <c r="AT496" s="35"/>
      <c r="AU496" s="37"/>
      <c r="AV496" s="38"/>
      <c r="AW496" s="38"/>
      <c r="AX496" s="39"/>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500" spans="1:50" ht="13.5">
      <c r="A500" s="19"/>
      <c r="B500" s="23" t="s">
        <v>144</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34"/>
      <c r="B501" s="34"/>
      <c r="C501" s="75" t="s">
        <v>37</v>
      </c>
      <c r="D501" s="75"/>
      <c r="E501" s="75"/>
      <c r="F501" s="75"/>
      <c r="G501" s="75"/>
      <c r="H501" s="75"/>
      <c r="I501" s="75"/>
      <c r="J501" s="75"/>
      <c r="K501" s="75"/>
      <c r="L501" s="75"/>
      <c r="M501" s="75" t="s">
        <v>38</v>
      </c>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t="s">
        <v>39</v>
      </c>
      <c r="AL501" s="75"/>
      <c r="AM501" s="75"/>
      <c r="AN501" s="75"/>
      <c r="AO501" s="75"/>
      <c r="AP501" s="75"/>
      <c r="AQ501" s="75" t="s">
        <v>27</v>
      </c>
      <c r="AR501" s="75"/>
      <c r="AS501" s="75"/>
      <c r="AT501" s="75"/>
      <c r="AU501" s="65" t="s">
        <v>28</v>
      </c>
      <c r="AV501" s="66"/>
      <c r="AW501" s="66"/>
      <c r="AX501" s="39"/>
    </row>
    <row r="502" spans="1:50" ht="25.5" customHeight="1">
      <c r="A502" s="34">
        <v>1</v>
      </c>
      <c r="B502" s="34">
        <v>1</v>
      </c>
      <c r="C502" s="412" t="s">
        <v>152</v>
      </c>
      <c r="D502" s="412"/>
      <c r="E502" s="412"/>
      <c r="F502" s="412"/>
      <c r="G502" s="412"/>
      <c r="H502" s="412"/>
      <c r="I502" s="412"/>
      <c r="J502" s="412"/>
      <c r="K502" s="412"/>
      <c r="L502" s="412"/>
      <c r="M502" s="40" t="s">
        <v>133</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36">
        <v>3</v>
      </c>
      <c r="AL502" s="35"/>
      <c r="AM502" s="35"/>
      <c r="AN502" s="35"/>
      <c r="AO502" s="35"/>
      <c r="AP502" s="35"/>
      <c r="AQ502" s="396" t="s">
        <v>145</v>
      </c>
      <c r="AR502" s="397"/>
      <c r="AS502" s="397"/>
      <c r="AT502" s="397"/>
      <c r="AU502" s="67" t="s">
        <v>153</v>
      </c>
      <c r="AV502" s="68"/>
      <c r="AW502" s="68"/>
      <c r="AX502" s="69"/>
    </row>
    <row r="503" spans="1:50" ht="24" customHeight="1" hidden="1">
      <c r="A503" s="34"/>
      <c r="B503" s="34"/>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5"/>
      <c r="AM503" s="35"/>
      <c r="AN503" s="35"/>
      <c r="AO503" s="35"/>
      <c r="AP503" s="35"/>
      <c r="AQ503" s="35"/>
      <c r="AR503" s="35"/>
      <c r="AS503" s="35"/>
      <c r="AT503" s="35"/>
      <c r="AU503" s="37"/>
      <c r="AV503" s="38"/>
      <c r="AW503" s="38"/>
      <c r="AX503" s="39"/>
    </row>
    <row r="504" spans="1:50" ht="24" customHeight="1" hidden="1">
      <c r="A504" s="34"/>
      <c r="B504" s="34"/>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36"/>
      <c r="AL504" s="35"/>
      <c r="AM504" s="35"/>
      <c r="AN504" s="35"/>
      <c r="AO504" s="35"/>
      <c r="AP504" s="35"/>
      <c r="AQ504" s="35"/>
      <c r="AR504" s="35"/>
      <c r="AS504" s="35"/>
      <c r="AT504" s="35"/>
      <c r="AU504" s="37"/>
      <c r="AV504" s="38"/>
      <c r="AW504" s="38"/>
      <c r="AX504" s="39"/>
    </row>
    <row r="505" spans="1:50" ht="24" customHeight="1" hidden="1">
      <c r="A505" s="34"/>
      <c r="B505" s="34"/>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c r="AL505" s="35"/>
      <c r="AM505" s="35"/>
      <c r="AN505" s="35"/>
      <c r="AO505" s="35"/>
      <c r="AP505" s="35"/>
      <c r="AQ505" s="35"/>
      <c r="AR505" s="35"/>
      <c r="AS505" s="35"/>
      <c r="AT505" s="35"/>
      <c r="AU505" s="37"/>
      <c r="AV505" s="38"/>
      <c r="AW505" s="38"/>
      <c r="AX505" s="39"/>
    </row>
    <row r="506" spans="1:50" ht="24" customHeight="1" hidden="1">
      <c r="A506" s="34"/>
      <c r="B506" s="34"/>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c r="AL506" s="35"/>
      <c r="AM506" s="35"/>
      <c r="AN506" s="35"/>
      <c r="AO506" s="35"/>
      <c r="AP506" s="35"/>
      <c r="AQ506" s="35"/>
      <c r="AR506" s="35"/>
      <c r="AS506" s="35"/>
      <c r="AT506" s="35"/>
      <c r="AU506" s="37"/>
      <c r="AV506" s="38"/>
      <c r="AW506" s="38"/>
      <c r="AX506" s="39"/>
    </row>
    <row r="507" spans="1:50" ht="24" customHeight="1" hidden="1">
      <c r="A507" s="34"/>
      <c r="B507" s="34"/>
      <c r="C507" s="40"/>
      <c r="D507" s="40"/>
      <c r="E507" s="40"/>
      <c r="F507" s="40"/>
      <c r="G507" s="40"/>
      <c r="H507" s="40"/>
      <c r="I507" s="40"/>
      <c r="J507" s="40"/>
      <c r="K507" s="40"/>
      <c r="L507" s="40"/>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3"/>
      <c r="AK507" s="36"/>
      <c r="AL507" s="35"/>
      <c r="AM507" s="35"/>
      <c r="AN507" s="35"/>
      <c r="AO507" s="35"/>
      <c r="AP507" s="35"/>
      <c r="AQ507" s="35"/>
      <c r="AR507" s="35"/>
      <c r="AS507" s="35"/>
      <c r="AT507" s="35"/>
      <c r="AU507" s="37"/>
      <c r="AV507" s="38"/>
      <c r="AW507" s="38"/>
      <c r="AX507" s="39"/>
    </row>
    <row r="508" spans="1:50" ht="24" customHeight="1" hidden="1">
      <c r="A508" s="34"/>
      <c r="B508" s="34"/>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36"/>
      <c r="AL508" s="35"/>
      <c r="AM508" s="35"/>
      <c r="AN508" s="35"/>
      <c r="AO508" s="35"/>
      <c r="AP508" s="35"/>
      <c r="AQ508" s="35"/>
      <c r="AR508" s="35"/>
      <c r="AS508" s="35"/>
      <c r="AT508" s="35"/>
      <c r="AU508" s="37"/>
      <c r="AV508" s="38"/>
      <c r="AW508" s="38"/>
      <c r="AX508" s="39"/>
    </row>
    <row r="509" spans="1:50" ht="24" customHeight="1" hidden="1">
      <c r="A509" s="34"/>
      <c r="B509" s="34"/>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36"/>
      <c r="AL509" s="35"/>
      <c r="AM509" s="35"/>
      <c r="AN509" s="35"/>
      <c r="AO509" s="35"/>
      <c r="AP509" s="35"/>
      <c r="AQ509" s="35"/>
      <c r="AR509" s="35"/>
      <c r="AS509" s="35"/>
      <c r="AT509" s="35"/>
      <c r="AU509" s="37"/>
      <c r="AV509" s="38"/>
      <c r="AW509" s="38"/>
      <c r="AX509" s="39"/>
    </row>
    <row r="510" spans="1:50" ht="24" customHeight="1" hidden="1">
      <c r="A510" s="34"/>
      <c r="B510" s="3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c r="AL510" s="35"/>
      <c r="AM510" s="35"/>
      <c r="AN510" s="35"/>
      <c r="AO510" s="35"/>
      <c r="AP510" s="35"/>
      <c r="AQ510" s="35"/>
      <c r="AR510" s="35"/>
      <c r="AS510" s="35"/>
      <c r="AT510" s="35"/>
      <c r="AU510" s="37"/>
      <c r="AV510" s="38"/>
      <c r="AW510" s="38"/>
      <c r="AX510" s="39"/>
    </row>
    <row r="511" spans="1:50" ht="24" customHeight="1" hidden="1">
      <c r="A511" s="34"/>
      <c r="B511" s="34"/>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5"/>
      <c r="AM511" s="35"/>
      <c r="AN511" s="35"/>
      <c r="AO511" s="35"/>
      <c r="AP511" s="35"/>
      <c r="AQ511" s="35"/>
      <c r="AR511" s="35"/>
      <c r="AS511" s="35"/>
      <c r="AT511" s="35"/>
      <c r="AU511" s="37"/>
      <c r="AV511" s="38"/>
      <c r="AW511" s="38"/>
      <c r="AX511" s="39"/>
    </row>
    <row r="512" spans="1:50" ht="24" customHeight="1" hidden="1">
      <c r="A512" s="34"/>
      <c r="B512" s="34"/>
      <c r="C512" s="40"/>
      <c r="D512" s="40"/>
      <c r="E512" s="40"/>
      <c r="F512" s="40"/>
      <c r="G512" s="40"/>
      <c r="H512" s="40"/>
      <c r="I512" s="40"/>
      <c r="J512" s="40"/>
      <c r="K512" s="40"/>
      <c r="L512" s="40"/>
      <c r="M512" s="41"/>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3"/>
      <c r="AK512" s="36"/>
      <c r="AL512" s="35"/>
      <c r="AM512" s="35"/>
      <c r="AN512" s="35"/>
      <c r="AO512" s="35"/>
      <c r="AP512" s="35"/>
      <c r="AQ512" s="35"/>
      <c r="AR512" s="35"/>
      <c r="AS512" s="35"/>
      <c r="AT512" s="35"/>
      <c r="AU512" s="37"/>
      <c r="AV512" s="38"/>
      <c r="AW512" s="38"/>
      <c r="AX512" s="39"/>
    </row>
    <row r="513" spans="1:50" ht="24" customHeight="1" hidden="1">
      <c r="A513" s="34"/>
      <c r="B513" s="34"/>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36"/>
      <c r="AL513" s="35"/>
      <c r="AM513" s="35"/>
      <c r="AN513" s="35"/>
      <c r="AO513" s="35"/>
      <c r="AP513" s="35"/>
      <c r="AQ513" s="35"/>
      <c r="AR513" s="35"/>
      <c r="AS513" s="35"/>
      <c r="AT513" s="35"/>
      <c r="AU513" s="37"/>
      <c r="AV513" s="38"/>
      <c r="AW513" s="38"/>
      <c r="AX513" s="39"/>
    </row>
    <row r="514" spans="1:50" ht="24" customHeight="1" hidden="1">
      <c r="A514" s="34"/>
      <c r="B514" s="34"/>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36"/>
      <c r="AL514" s="35"/>
      <c r="AM514" s="35"/>
      <c r="AN514" s="35"/>
      <c r="AO514" s="35"/>
      <c r="AP514" s="35"/>
      <c r="AQ514" s="35"/>
      <c r="AR514" s="35"/>
      <c r="AS514" s="35"/>
      <c r="AT514" s="35"/>
      <c r="AU514" s="37"/>
      <c r="AV514" s="38"/>
      <c r="AW514" s="38"/>
      <c r="AX514" s="39"/>
    </row>
    <row r="515" spans="1:50" ht="24" customHeight="1" hidden="1">
      <c r="A515" s="34"/>
      <c r="B515" s="34"/>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5"/>
      <c r="AM515" s="35"/>
      <c r="AN515" s="35"/>
      <c r="AO515" s="35"/>
      <c r="AP515" s="35"/>
      <c r="AQ515" s="35"/>
      <c r="AR515" s="35"/>
      <c r="AS515" s="35"/>
      <c r="AT515" s="35"/>
      <c r="AU515" s="37"/>
      <c r="AV515" s="38"/>
      <c r="AW515" s="38"/>
      <c r="AX515" s="39"/>
    </row>
    <row r="516" spans="1:50" ht="24" customHeight="1" hidden="1">
      <c r="A516" s="34"/>
      <c r="B516" s="34"/>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5"/>
      <c r="AM516" s="35"/>
      <c r="AN516" s="35"/>
      <c r="AO516" s="35"/>
      <c r="AP516" s="35"/>
      <c r="AQ516" s="35"/>
      <c r="AR516" s="35"/>
      <c r="AS516" s="35"/>
      <c r="AT516" s="35"/>
      <c r="AU516" s="37"/>
      <c r="AV516" s="38"/>
      <c r="AW516" s="38"/>
      <c r="AX516" s="39"/>
    </row>
    <row r="517" spans="1:50" ht="24" customHeight="1" hidden="1">
      <c r="A517" s="34"/>
      <c r="B517" s="34"/>
      <c r="C517" s="40"/>
      <c r="D517" s="40"/>
      <c r="E517" s="40"/>
      <c r="F517" s="40"/>
      <c r="G517" s="40"/>
      <c r="H517" s="40"/>
      <c r="I517" s="40"/>
      <c r="J517" s="40"/>
      <c r="K517" s="40"/>
      <c r="L517" s="40"/>
      <c r="M517" s="41"/>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3"/>
      <c r="AK517" s="36"/>
      <c r="AL517" s="35"/>
      <c r="AM517" s="35"/>
      <c r="AN517" s="35"/>
      <c r="AO517" s="35"/>
      <c r="AP517" s="35"/>
      <c r="AQ517" s="35"/>
      <c r="AR517" s="35"/>
      <c r="AS517" s="35"/>
      <c r="AT517" s="35"/>
      <c r="AU517" s="37"/>
      <c r="AV517" s="38"/>
      <c r="AW517" s="38"/>
      <c r="AX517" s="39"/>
    </row>
    <row r="518" spans="1:50" ht="24" customHeight="1" hidden="1">
      <c r="A518" s="34"/>
      <c r="B518" s="34"/>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36"/>
      <c r="AL518" s="35"/>
      <c r="AM518" s="35"/>
      <c r="AN518" s="35"/>
      <c r="AO518" s="35"/>
      <c r="AP518" s="35"/>
      <c r="AQ518" s="35"/>
      <c r="AR518" s="35"/>
      <c r="AS518" s="35"/>
      <c r="AT518" s="35"/>
      <c r="AU518" s="37"/>
      <c r="AV518" s="38"/>
      <c r="AW518" s="38"/>
      <c r="AX518" s="39"/>
    </row>
    <row r="519" spans="1:50" ht="24" customHeight="1" hidden="1">
      <c r="A519" s="34"/>
      <c r="B519" s="34"/>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36"/>
      <c r="AL519" s="35"/>
      <c r="AM519" s="35"/>
      <c r="AN519" s="35"/>
      <c r="AO519" s="35"/>
      <c r="AP519" s="35"/>
      <c r="AQ519" s="35"/>
      <c r="AR519" s="35"/>
      <c r="AS519" s="35"/>
      <c r="AT519" s="35"/>
      <c r="AU519" s="37"/>
      <c r="AV519" s="38"/>
      <c r="AW519" s="38"/>
      <c r="AX519" s="39"/>
    </row>
    <row r="520" spans="1:50" ht="24" customHeight="1" hidden="1">
      <c r="A520" s="34"/>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5"/>
      <c r="AM520" s="35"/>
      <c r="AN520" s="35"/>
      <c r="AO520" s="35"/>
      <c r="AP520" s="35"/>
      <c r="AQ520" s="35"/>
      <c r="AR520" s="35"/>
      <c r="AS520" s="35"/>
      <c r="AT520" s="35"/>
      <c r="AU520" s="37"/>
      <c r="AV520" s="38"/>
      <c r="AW520" s="38"/>
      <c r="AX520" s="39"/>
    </row>
    <row r="521" spans="1:50" ht="24" customHeight="1" hidden="1">
      <c r="A521" s="34"/>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5"/>
      <c r="AM521" s="35"/>
      <c r="AN521" s="35"/>
      <c r="AO521" s="35"/>
      <c r="AP521" s="35"/>
      <c r="AQ521" s="35"/>
      <c r="AR521" s="35"/>
      <c r="AS521" s="35"/>
      <c r="AT521" s="35"/>
      <c r="AU521" s="37"/>
      <c r="AV521" s="38"/>
      <c r="AW521" s="38"/>
      <c r="AX521" s="39"/>
    </row>
    <row r="522" spans="1:50" ht="24" customHeight="1" hidden="1">
      <c r="A522" s="34"/>
      <c r="B522" s="34"/>
      <c r="C522" s="40"/>
      <c r="D522" s="40"/>
      <c r="E522" s="40"/>
      <c r="F522" s="40"/>
      <c r="G522" s="40"/>
      <c r="H522" s="40"/>
      <c r="I522" s="40"/>
      <c r="J522" s="40"/>
      <c r="K522" s="40"/>
      <c r="L522" s="40"/>
      <c r="M522" s="41"/>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3"/>
      <c r="AK522" s="36"/>
      <c r="AL522" s="35"/>
      <c r="AM522" s="35"/>
      <c r="AN522" s="35"/>
      <c r="AO522" s="35"/>
      <c r="AP522" s="35"/>
      <c r="AQ522" s="35"/>
      <c r="AR522" s="35"/>
      <c r="AS522" s="35"/>
      <c r="AT522" s="35"/>
      <c r="AU522" s="37"/>
      <c r="AV522" s="38"/>
      <c r="AW522" s="38"/>
      <c r="AX522" s="39"/>
    </row>
    <row r="523" spans="1:50" ht="24" customHeight="1" hidden="1">
      <c r="A523" s="34"/>
      <c r="B523" s="34"/>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36"/>
      <c r="AL523" s="35"/>
      <c r="AM523" s="35"/>
      <c r="AN523" s="35"/>
      <c r="AO523" s="35"/>
      <c r="AP523" s="35"/>
      <c r="AQ523" s="35"/>
      <c r="AR523" s="35"/>
      <c r="AS523" s="35"/>
      <c r="AT523" s="35"/>
      <c r="AU523" s="37"/>
      <c r="AV523" s="38"/>
      <c r="AW523" s="38"/>
      <c r="AX523" s="39"/>
    </row>
    <row r="524" spans="1:50" ht="24" customHeight="1" hidden="1">
      <c r="A524" s="34"/>
      <c r="B524" s="34"/>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36"/>
      <c r="AL524" s="35"/>
      <c r="AM524" s="35"/>
      <c r="AN524" s="35"/>
      <c r="AO524" s="35"/>
      <c r="AP524" s="35"/>
      <c r="AQ524" s="35"/>
      <c r="AR524" s="35"/>
      <c r="AS524" s="35"/>
      <c r="AT524" s="35"/>
      <c r="AU524" s="37"/>
      <c r="AV524" s="38"/>
      <c r="AW524" s="38"/>
      <c r="AX524" s="39"/>
    </row>
    <row r="525" spans="1:50" ht="24" customHeight="1" hidden="1">
      <c r="A525" s="34"/>
      <c r="B525" s="34"/>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5"/>
      <c r="AM525" s="35"/>
      <c r="AN525" s="35"/>
      <c r="AO525" s="35"/>
      <c r="AP525" s="35"/>
      <c r="AQ525" s="35"/>
      <c r="AR525" s="35"/>
      <c r="AS525" s="35"/>
      <c r="AT525" s="35"/>
      <c r="AU525" s="37"/>
      <c r="AV525" s="38"/>
      <c r="AW525" s="38"/>
      <c r="AX525" s="39"/>
    </row>
    <row r="526" spans="1:50" ht="24" customHeight="1" hidden="1">
      <c r="A526" s="34"/>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5"/>
      <c r="AM526" s="35"/>
      <c r="AN526" s="35"/>
      <c r="AO526" s="35"/>
      <c r="AP526" s="35"/>
      <c r="AQ526" s="35"/>
      <c r="AR526" s="35"/>
      <c r="AS526" s="35"/>
      <c r="AT526" s="35"/>
      <c r="AU526" s="37"/>
      <c r="AV526" s="38"/>
      <c r="AW526" s="38"/>
      <c r="AX526" s="39"/>
    </row>
    <row r="527" spans="1:50" ht="24" customHeight="1" hidden="1">
      <c r="A527" s="34"/>
      <c r="B527" s="34"/>
      <c r="C527" s="40"/>
      <c r="D527" s="40"/>
      <c r="E527" s="40"/>
      <c r="F527" s="40"/>
      <c r="G527" s="40"/>
      <c r="H527" s="40"/>
      <c r="I527" s="40"/>
      <c r="J527" s="40"/>
      <c r="K527" s="40"/>
      <c r="L527" s="40"/>
      <c r="M527" s="41"/>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3"/>
      <c r="AK527" s="36"/>
      <c r="AL527" s="35"/>
      <c r="AM527" s="35"/>
      <c r="AN527" s="35"/>
      <c r="AO527" s="35"/>
      <c r="AP527" s="35"/>
      <c r="AQ527" s="35"/>
      <c r="AR527" s="35"/>
      <c r="AS527" s="35"/>
      <c r="AT527" s="35"/>
      <c r="AU527" s="37"/>
      <c r="AV527" s="38"/>
      <c r="AW527" s="38"/>
      <c r="AX527" s="39"/>
    </row>
    <row r="528" spans="1:50" ht="24" customHeight="1" hidden="1">
      <c r="A528" s="34"/>
      <c r="B528" s="34"/>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36"/>
      <c r="AL528" s="35"/>
      <c r="AM528" s="35"/>
      <c r="AN528" s="35"/>
      <c r="AO528" s="35"/>
      <c r="AP528" s="35"/>
      <c r="AQ528" s="35"/>
      <c r="AR528" s="35"/>
      <c r="AS528" s="35"/>
      <c r="AT528" s="35"/>
      <c r="AU528" s="37"/>
      <c r="AV528" s="38"/>
      <c r="AW528" s="38"/>
      <c r="AX528" s="39"/>
    </row>
    <row r="529" spans="1:50" ht="24" customHeight="1" hidden="1">
      <c r="A529" s="34"/>
      <c r="B529" s="34"/>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36"/>
      <c r="AL529" s="35"/>
      <c r="AM529" s="35"/>
      <c r="AN529" s="35"/>
      <c r="AO529" s="35"/>
      <c r="AP529" s="35"/>
      <c r="AQ529" s="35"/>
      <c r="AR529" s="35"/>
      <c r="AS529" s="35"/>
      <c r="AT529" s="35"/>
      <c r="AU529" s="37"/>
      <c r="AV529" s="38"/>
      <c r="AW529" s="38"/>
      <c r="AX529" s="39"/>
    </row>
    <row r="530" spans="1:50" ht="24" customHeight="1" hidden="1">
      <c r="A530" s="34"/>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5"/>
      <c r="AM530" s="35"/>
      <c r="AN530" s="35"/>
      <c r="AO530" s="35"/>
      <c r="AP530" s="35"/>
      <c r="AQ530" s="35"/>
      <c r="AR530" s="35"/>
      <c r="AS530" s="35"/>
      <c r="AT530" s="35"/>
      <c r="AU530" s="37"/>
      <c r="AV530" s="38"/>
      <c r="AW530" s="38"/>
      <c r="AX530" s="39"/>
    </row>
    <row r="531" spans="1:50" ht="24" customHeight="1" hidden="1">
      <c r="A531" s="34"/>
      <c r="B531" s="34"/>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5"/>
      <c r="AM531" s="35"/>
      <c r="AN531" s="35"/>
      <c r="AO531" s="35"/>
      <c r="AP531" s="35"/>
      <c r="AQ531" s="35"/>
      <c r="AR531" s="35"/>
      <c r="AS531" s="35"/>
      <c r="AT531" s="35"/>
      <c r="AU531" s="37"/>
      <c r="AV531" s="38"/>
      <c r="AW531" s="38"/>
      <c r="AX531" s="39"/>
    </row>
    <row r="533" spans="1:50" ht="13.5">
      <c r="A533" s="19"/>
      <c r="B533" s="23" t="s">
        <v>159</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34"/>
      <c r="B534" s="34"/>
      <c r="C534" s="75" t="s">
        <v>37</v>
      </c>
      <c r="D534" s="75"/>
      <c r="E534" s="75"/>
      <c r="F534" s="75"/>
      <c r="G534" s="75"/>
      <c r="H534" s="75"/>
      <c r="I534" s="75"/>
      <c r="J534" s="75"/>
      <c r="K534" s="75"/>
      <c r="L534" s="75"/>
      <c r="M534" s="75" t="s">
        <v>38</v>
      </c>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6" t="s">
        <v>39</v>
      </c>
      <c r="AL534" s="75"/>
      <c r="AM534" s="75"/>
      <c r="AN534" s="75"/>
      <c r="AO534" s="75"/>
      <c r="AP534" s="75"/>
      <c r="AQ534" s="75" t="s">
        <v>27</v>
      </c>
      <c r="AR534" s="75"/>
      <c r="AS534" s="75"/>
      <c r="AT534" s="75"/>
      <c r="AU534" s="65" t="s">
        <v>28</v>
      </c>
      <c r="AV534" s="66"/>
      <c r="AW534" s="66"/>
      <c r="AX534" s="39"/>
    </row>
    <row r="535" spans="1:50" ht="25.5" customHeight="1">
      <c r="A535" s="34">
        <v>1</v>
      </c>
      <c r="B535" s="34">
        <v>1</v>
      </c>
      <c r="C535" s="412" t="s">
        <v>160</v>
      </c>
      <c r="D535" s="412"/>
      <c r="E535" s="412"/>
      <c r="F535" s="412"/>
      <c r="G535" s="412"/>
      <c r="H535" s="412"/>
      <c r="I535" s="412"/>
      <c r="J535" s="412"/>
      <c r="K535" s="412"/>
      <c r="L535" s="412"/>
      <c r="M535" s="412" t="s">
        <v>162</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36">
        <v>21</v>
      </c>
      <c r="AL535" s="35"/>
      <c r="AM535" s="35"/>
      <c r="AN535" s="35"/>
      <c r="AO535" s="35"/>
      <c r="AP535" s="35"/>
      <c r="AQ535" s="396" t="s">
        <v>161</v>
      </c>
      <c r="AR535" s="397"/>
      <c r="AS535" s="397"/>
      <c r="AT535" s="397"/>
      <c r="AU535" s="67" t="s">
        <v>113</v>
      </c>
      <c r="AV535" s="68"/>
      <c r="AW535" s="68"/>
      <c r="AX535" s="69"/>
    </row>
    <row r="536" spans="1:50" ht="24" customHeight="1" hidden="1">
      <c r="A536" s="34"/>
      <c r="B536" s="34"/>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c r="AL536" s="35"/>
      <c r="AM536" s="35"/>
      <c r="AN536" s="35"/>
      <c r="AO536" s="35"/>
      <c r="AP536" s="35"/>
      <c r="AQ536" s="35"/>
      <c r="AR536" s="35"/>
      <c r="AS536" s="35"/>
      <c r="AT536" s="35"/>
      <c r="AU536" s="37"/>
      <c r="AV536" s="38"/>
      <c r="AW536" s="38"/>
      <c r="AX536" s="39"/>
    </row>
    <row r="537" spans="1:50" ht="24" customHeight="1" hidden="1">
      <c r="A537" s="34"/>
      <c r="B537" s="34"/>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36"/>
      <c r="AL537" s="35"/>
      <c r="AM537" s="35"/>
      <c r="AN537" s="35"/>
      <c r="AO537" s="35"/>
      <c r="AP537" s="35"/>
      <c r="AQ537" s="35"/>
      <c r="AR537" s="35"/>
      <c r="AS537" s="35"/>
      <c r="AT537" s="35"/>
      <c r="AU537" s="37"/>
      <c r="AV537" s="38"/>
      <c r="AW537" s="38"/>
      <c r="AX537" s="39"/>
    </row>
    <row r="538" spans="1:50" ht="24" customHeight="1" hidden="1">
      <c r="A538" s="34"/>
      <c r="B538" s="34"/>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6"/>
      <c r="AL538" s="35"/>
      <c r="AM538" s="35"/>
      <c r="AN538" s="35"/>
      <c r="AO538" s="35"/>
      <c r="AP538" s="35"/>
      <c r="AQ538" s="35"/>
      <c r="AR538" s="35"/>
      <c r="AS538" s="35"/>
      <c r="AT538" s="35"/>
      <c r="AU538" s="37"/>
      <c r="AV538" s="38"/>
      <c r="AW538" s="38"/>
      <c r="AX538" s="39"/>
    </row>
    <row r="539" spans="1:50" ht="24" customHeight="1" hidden="1">
      <c r="A539" s="34"/>
      <c r="B539" s="34"/>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6"/>
      <c r="AL539" s="35"/>
      <c r="AM539" s="35"/>
      <c r="AN539" s="35"/>
      <c r="AO539" s="35"/>
      <c r="AP539" s="35"/>
      <c r="AQ539" s="35"/>
      <c r="AR539" s="35"/>
      <c r="AS539" s="35"/>
      <c r="AT539" s="35"/>
      <c r="AU539" s="37"/>
      <c r="AV539" s="38"/>
      <c r="AW539" s="38"/>
      <c r="AX539" s="39"/>
    </row>
    <row r="540" spans="1:50" ht="24" customHeight="1" hidden="1">
      <c r="A540" s="34"/>
      <c r="B540" s="34"/>
      <c r="C540" s="40"/>
      <c r="D540" s="40"/>
      <c r="E540" s="40"/>
      <c r="F540" s="40"/>
      <c r="G540" s="40"/>
      <c r="H540" s="40"/>
      <c r="I540" s="40"/>
      <c r="J540" s="40"/>
      <c r="K540" s="40"/>
      <c r="L540" s="40"/>
      <c r="M540" s="41"/>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3"/>
      <c r="AK540" s="36"/>
      <c r="AL540" s="35"/>
      <c r="AM540" s="35"/>
      <c r="AN540" s="35"/>
      <c r="AO540" s="35"/>
      <c r="AP540" s="35"/>
      <c r="AQ540" s="35"/>
      <c r="AR540" s="35"/>
      <c r="AS540" s="35"/>
      <c r="AT540" s="35"/>
      <c r="AU540" s="37"/>
      <c r="AV540" s="38"/>
      <c r="AW540" s="38"/>
      <c r="AX540" s="39"/>
    </row>
    <row r="541" spans="1:50" ht="24" customHeight="1" hidden="1">
      <c r="A541" s="34"/>
      <c r="B541" s="34"/>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36"/>
      <c r="AL541" s="35"/>
      <c r="AM541" s="35"/>
      <c r="AN541" s="35"/>
      <c r="AO541" s="35"/>
      <c r="AP541" s="35"/>
      <c r="AQ541" s="35"/>
      <c r="AR541" s="35"/>
      <c r="AS541" s="35"/>
      <c r="AT541" s="35"/>
      <c r="AU541" s="37"/>
      <c r="AV541" s="38"/>
      <c r="AW541" s="38"/>
      <c r="AX541" s="39"/>
    </row>
    <row r="542" spans="1:50" ht="24" customHeight="1" hidden="1">
      <c r="A542" s="34"/>
      <c r="B542" s="34"/>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36"/>
      <c r="AL542" s="35"/>
      <c r="AM542" s="35"/>
      <c r="AN542" s="35"/>
      <c r="AO542" s="35"/>
      <c r="AP542" s="35"/>
      <c r="AQ542" s="35"/>
      <c r="AR542" s="35"/>
      <c r="AS542" s="35"/>
      <c r="AT542" s="35"/>
      <c r="AU542" s="37"/>
      <c r="AV542" s="38"/>
      <c r="AW542" s="38"/>
      <c r="AX542" s="39"/>
    </row>
    <row r="543" spans="1:50" ht="24" customHeight="1" hidden="1">
      <c r="A543" s="34"/>
      <c r="B543" s="34"/>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6"/>
      <c r="AL543" s="35"/>
      <c r="AM543" s="35"/>
      <c r="AN543" s="35"/>
      <c r="AO543" s="35"/>
      <c r="AP543" s="35"/>
      <c r="AQ543" s="35"/>
      <c r="AR543" s="35"/>
      <c r="AS543" s="35"/>
      <c r="AT543" s="35"/>
      <c r="AU543" s="37"/>
      <c r="AV543" s="38"/>
      <c r="AW543" s="38"/>
      <c r="AX543" s="39"/>
    </row>
    <row r="544" spans="1:50" ht="24" customHeight="1" hidden="1">
      <c r="A544" s="34"/>
      <c r="B544" s="34"/>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c r="AL544" s="35"/>
      <c r="AM544" s="35"/>
      <c r="AN544" s="35"/>
      <c r="AO544" s="35"/>
      <c r="AP544" s="35"/>
      <c r="AQ544" s="35"/>
      <c r="AR544" s="35"/>
      <c r="AS544" s="35"/>
      <c r="AT544" s="35"/>
      <c r="AU544" s="37"/>
      <c r="AV544" s="38"/>
      <c r="AW544" s="38"/>
      <c r="AX544" s="39"/>
    </row>
    <row r="545" spans="1:50" ht="24" customHeight="1" hidden="1">
      <c r="A545" s="34"/>
      <c r="B545" s="34"/>
      <c r="C545" s="40"/>
      <c r="D545" s="40"/>
      <c r="E545" s="40"/>
      <c r="F545" s="40"/>
      <c r="G545" s="40"/>
      <c r="H545" s="40"/>
      <c r="I545" s="40"/>
      <c r="J545" s="40"/>
      <c r="K545" s="40"/>
      <c r="L545" s="40"/>
      <c r="M545" s="41"/>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3"/>
      <c r="AK545" s="36"/>
      <c r="AL545" s="35"/>
      <c r="AM545" s="35"/>
      <c r="AN545" s="35"/>
      <c r="AO545" s="35"/>
      <c r="AP545" s="35"/>
      <c r="AQ545" s="35"/>
      <c r="AR545" s="35"/>
      <c r="AS545" s="35"/>
      <c r="AT545" s="35"/>
      <c r="AU545" s="37"/>
      <c r="AV545" s="38"/>
      <c r="AW545" s="38"/>
      <c r="AX545" s="39"/>
    </row>
    <row r="546" spans="1:50" ht="24" customHeight="1" hidden="1">
      <c r="A546" s="34"/>
      <c r="B546" s="34"/>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36"/>
      <c r="AL546" s="35"/>
      <c r="AM546" s="35"/>
      <c r="AN546" s="35"/>
      <c r="AO546" s="35"/>
      <c r="AP546" s="35"/>
      <c r="AQ546" s="35"/>
      <c r="AR546" s="35"/>
      <c r="AS546" s="35"/>
      <c r="AT546" s="35"/>
      <c r="AU546" s="37"/>
      <c r="AV546" s="38"/>
      <c r="AW546" s="38"/>
      <c r="AX546" s="39"/>
    </row>
    <row r="547" spans="1:50" ht="24" customHeight="1" hidden="1">
      <c r="A547" s="34"/>
      <c r="B547" s="34"/>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36"/>
      <c r="AL547" s="35"/>
      <c r="AM547" s="35"/>
      <c r="AN547" s="35"/>
      <c r="AO547" s="35"/>
      <c r="AP547" s="35"/>
      <c r="AQ547" s="35"/>
      <c r="AR547" s="35"/>
      <c r="AS547" s="35"/>
      <c r="AT547" s="35"/>
      <c r="AU547" s="37"/>
      <c r="AV547" s="38"/>
      <c r="AW547" s="38"/>
      <c r="AX547" s="39"/>
    </row>
    <row r="548" spans="1:50" ht="24" customHeight="1" hidden="1">
      <c r="A548" s="34"/>
      <c r="B548" s="34"/>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c r="AL548" s="35"/>
      <c r="AM548" s="35"/>
      <c r="AN548" s="35"/>
      <c r="AO548" s="35"/>
      <c r="AP548" s="35"/>
      <c r="AQ548" s="35"/>
      <c r="AR548" s="35"/>
      <c r="AS548" s="35"/>
      <c r="AT548" s="35"/>
      <c r="AU548" s="37"/>
      <c r="AV548" s="38"/>
      <c r="AW548" s="38"/>
      <c r="AX548" s="39"/>
    </row>
    <row r="549" spans="1:50" ht="24" customHeight="1" hidden="1">
      <c r="A549" s="34"/>
      <c r="B549" s="34"/>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5"/>
      <c r="AM549" s="35"/>
      <c r="AN549" s="35"/>
      <c r="AO549" s="35"/>
      <c r="AP549" s="35"/>
      <c r="AQ549" s="35"/>
      <c r="AR549" s="35"/>
      <c r="AS549" s="35"/>
      <c r="AT549" s="35"/>
      <c r="AU549" s="37"/>
      <c r="AV549" s="38"/>
      <c r="AW549" s="38"/>
      <c r="AX549" s="39"/>
    </row>
    <row r="550" spans="1:50" ht="24" customHeight="1" hidden="1">
      <c r="A550" s="34"/>
      <c r="B550" s="34"/>
      <c r="C550" s="40"/>
      <c r="D550" s="40"/>
      <c r="E550" s="40"/>
      <c r="F550" s="40"/>
      <c r="G550" s="40"/>
      <c r="H550" s="40"/>
      <c r="I550" s="40"/>
      <c r="J550" s="40"/>
      <c r="K550" s="40"/>
      <c r="L550" s="40"/>
      <c r="M550" s="41"/>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3"/>
      <c r="AK550" s="36"/>
      <c r="AL550" s="35"/>
      <c r="AM550" s="35"/>
      <c r="AN550" s="35"/>
      <c r="AO550" s="35"/>
      <c r="AP550" s="35"/>
      <c r="AQ550" s="35"/>
      <c r="AR550" s="35"/>
      <c r="AS550" s="35"/>
      <c r="AT550" s="35"/>
      <c r="AU550" s="37"/>
      <c r="AV550" s="38"/>
      <c r="AW550" s="38"/>
      <c r="AX550" s="39"/>
    </row>
    <row r="551" spans="1:50" ht="24" customHeight="1" hidden="1">
      <c r="A551" s="34"/>
      <c r="B551" s="34"/>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36"/>
      <c r="AL551" s="35"/>
      <c r="AM551" s="35"/>
      <c r="AN551" s="35"/>
      <c r="AO551" s="35"/>
      <c r="AP551" s="35"/>
      <c r="AQ551" s="35"/>
      <c r="AR551" s="35"/>
      <c r="AS551" s="35"/>
      <c r="AT551" s="35"/>
      <c r="AU551" s="37"/>
      <c r="AV551" s="38"/>
      <c r="AW551" s="38"/>
      <c r="AX551" s="39"/>
    </row>
    <row r="552" spans="1:50" ht="24" customHeight="1" hidden="1">
      <c r="A552" s="34"/>
      <c r="B552" s="34"/>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36"/>
      <c r="AL552" s="35"/>
      <c r="AM552" s="35"/>
      <c r="AN552" s="35"/>
      <c r="AO552" s="35"/>
      <c r="AP552" s="35"/>
      <c r="AQ552" s="35"/>
      <c r="AR552" s="35"/>
      <c r="AS552" s="35"/>
      <c r="AT552" s="35"/>
      <c r="AU552" s="37"/>
      <c r="AV552" s="38"/>
      <c r="AW552" s="38"/>
      <c r="AX552" s="39"/>
    </row>
    <row r="553" spans="1:50" ht="24" customHeight="1" hidden="1">
      <c r="A553" s="34"/>
      <c r="B553" s="34"/>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5"/>
      <c r="AM553" s="35"/>
      <c r="AN553" s="35"/>
      <c r="AO553" s="35"/>
      <c r="AP553" s="35"/>
      <c r="AQ553" s="35"/>
      <c r="AR553" s="35"/>
      <c r="AS553" s="35"/>
      <c r="AT553" s="35"/>
      <c r="AU553" s="37"/>
      <c r="AV553" s="38"/>
      <c r="AW553" s="38"/>
      <c r="AX553" s="39"/>
    </row>
    <row r="554" spans="1:50" ht="24" customHeight="1" hidden="1">
      <c r="A554" s="34"/>
      <c r="B554" s="34"/>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5"/>
      <c r="AM554" s="35"/>
      <c r="AN554" s="35"/>
      <c r="AO554" s="35"/>
      <c r="AP554" s="35"/>
      <c r="AQ554" s="35"/>
      <c r="AR554" s="35"/>
      <c r="AS554" s="35"/>
      <c r="AT554" s="35"/>
      <c r="AU554" s="37"/>
      <c r="AV554" s="38"/>
      <c r="AW554" s="38"/>
      <c r="AX554" s="39"/>
    </row>
    <row r="555" spans="1:50" ht="24" customHeight="1" hidden="1">
      <c r="A555" s="34"/>
      <c r="B555" s="34"/>
      <c r="C555" s="40"/>
      <c r="D555" s="40"/>
      <c r="E555" s="40"/>
      <c r="F555" s="40"/>
      <c r="G555" s="40"/>
      <c r="H555" s="40"/>
      <c r="I555" s="40"/>
      <c r="J555" s="40"/>
      <c r="K555" s="40"/>
      <c r="L555" s="40"/>
      <c r="M555" s="41"/>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3"/>
      <c r="AK555" s="36"/>
      <c r="AL555" s="35"/>
      <c r="AM555" s="35"/>
      <c r="AN555" s="35"/>
      <c r="AO555" s="35"/>
      <c r="AP555" s="35"/>
      <c r="AQ555" s="35"/>
      <c r="AR555" s="35"/>
      <c r="AS555" s="35"/>
      <c r="AT555" s="35"/>
      <c r="AU555" s="37"/>
      <c r="AV555" s="38"/>
      <c r="AW555" s="38"/>
      <c r="AX555" s="39"/>
    </row>
    <row r="556" spans="1:50" ht="24" customHeight="1" hidden="1">
      <c r="A556" s="34"/>
      <c r="B556" s="34"/>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36"/>
      <c r="AL556" s="35"/>
      <c r="AM556" s="35"/>
      <c r="AN556" s="35"/>
      <c r="AO556" s="35"/>
      <c r="AP556" s="35"/>
      <c r="AQ556" s="35"/>
      <c r="AR556" s="35"/>
      <c r="AS556" s="35"/>
      <c r="AT556" s="35"/>
      <c r="AU556" s="37"/>
      <c r="AV556" s="38"/>
      <c r="AW556" s="38"/>
      <c r="AX556" s="39"/>
    </row>
    <row r="557" spans="1:50" ht="24" customHeight="1" hidden="1">
      <c r="A557" s="34"/>
      <c r="B557" s="34"/>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36"/>
      <c r="AL557" s="35"/>
      <c r="AM557" s="35"/>
      <c r="AN557" s="35"/>
      <c r="AO557" s="35"/>
      <c r="AP557" s="35"/>
      <c r="AQ557" s="35"/>
      <c r="AR557" s="35"/>
      <c r="AS557" s="35"/>
      <c r="AT557" s="35"/>
      <c r="AU557" s="37"/>
      <c r="AV557" s="38"/>
      <c r="AW557" s="38"/>
      <c r="AX557" s="39"/>
    </row>
    <row r="558" spans="1:50" ht="24" customHeight="1" hidden="1">
      <c r="A558" s="34"/>
      <c r="B558" s="34"/>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5"/>
      <c r="AM558" s="35"/>
      <c r="AN558" s="35"/>
      <c r="AO558" s="35"/>
      <c r="AP558" s="35"/>
      <c r="AQ558" s="35"/>
      <c r="AR558" s="35"/>
      <c r="AS558" s="35"/>
      <c r="AT558" s="35"/>
      <c r="AU558" s="37"/>
      <c r="AV558" s="38"/>
      <c r="AW558" s="38"/>
      <c r="AX558" s="39"/>
    </row>
    <row r="559" spans="1:50" ht="24" customHeight="1" hidden="1">
      <c r="A559" s="34"/>
      <c r="B559" s="3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5"/>
      <c r="AM559" s="35"/>
      <c r="AN559" s="35"/>
      <c r="AO559" s="35"/>
      <c r="AP559" s="35"/>
      <c r="AQ559" s="35"/>
      <c r="AR559" s="35"/>
      <c r="AS559" s="35"/>
      <c r="AT559" s="35"/>
      <c r="AU559" s="37"/>
      <c r="AV559" s="38"/>
      <c r="AW559" s="38"/>
      <c r="AX559" s="39"/>
    </row>
    <row r="560" spans="1:50" ht="24" customHeight="1" hidden="1">
      <c r="A560" s="34"/>
      <c r="B560" s="34"/>
      <c r="C560" s="40"/>
      <c r="D560" s="40"/>
      <c r="E560" s="40"/>
      <c r="F560" s="40"/>
      <c r="G560" s="40"/>
      <c r="H560" s="40"/>
      <c r="I560" s="40"/>
      <c r="J560" s="40"/>
      <c r="K560" s="40"/>
      <c r="L560" s="40"/>
      <c r="M560" s="41"/>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3"/>
      <c r="AK560" s="36"/>
      <c r="AL560" s="35"/>
      <c r="AM560" s="35"/>
      <c r="AN560" s="35"/>
      <c r="AO560" s="35"/>
      <c r="AP560" s="35"/>
      <c r="AQ560" s="35"/>
      <c r="AR560" s="35"/>
      <c r="AS560" s="35"/>
      <c r="AT560" s="35"/>
      <c r="AU560" s="37"/>
      <c r="AV560" s="38"/>
      <c r="AW560" s="38"/>
      <c r="AX560" s="39"/>
    </row>
    <row r="561" spans="1:50" ht="24" customHeight="1" hidden="1">
      <c r="A561" s="34"/>
      <c r="B561" s="34"/>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36"/>
      <c r="AL561" s="35"/>
      <c r="AM561" s="35"/>
      <c r="AN561" s="35"/>
      <c r="AO561" s="35"/>
      <c r="AP561" s="35"/>
      <c r="AQ561" s="35"/>
      <c r="AR561" s="35"/>
      <c r="AS561" s="35"/>
      <c r="AT561" s="35"/>
      <c r="AU561" s="37"/>
      <c r="AV561" s="38"/>
      <c r="AW561" s="38"/>
      <c r="AX561" s="39"/>
    </row>
    <row r="562" spans="1:50" ht="24" customHeight="1" hidden="1">
      <c r="A562" s="34"/>
      <c r="B562" s="34"/>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36"/>
      <c r="AL562" s="35"/>
      <c r="AM562" s="35"/>
      <c r="AN562" s="35"/>
      <c r="AO562" s="35"/>
      <c r="AP562" s="35"/>
      <c r="AQ562" s="35"/>
      <c r="AR562" s="35"/>
      <c r="AS562" s="35"/>
      <c r="AT562" s="35"/>
      <c r="AU562" s="37"/>
      <c r="AV562" s="38"/>
      <c r="AW562" s="38"/>
      <c r="AX562" s="39"/>
    </row>
    <row r="563" spans="1:50" ht="24" customHeight="1" hidden="1">
      <c r="A563" s="34"/>
      <c r="B563" s="34"/>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5"/>
      <c r="AM563" s="35"/>
      <c r="AN563" s="35"/>
      <c r="AO563" s="35"/>
      <c r="AP563" s="35"/>
      <c r="AQ563" s="35"/>
      <c r="AR563" s="35"/>
      <c r="AS563" s="35"/>
      <c r="AT563" s="35"/>
      <c r="AU563" s="37"/>
      <c r="AV563" s="38"/>
      <c r="AW563" s="38"/>
      <c r="AX563" s="39"/>
    </row>
    <row r="564" spans="1:50" ht="24" customHeight="1" hidden="1">
      <c r="A564" s="34"/>
      <c r="B564" s="34"/>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5"/>
      <c r="AM564" s="35"/>
      <c r="AN564" s="35"/>
      <c r="AO564" s="35"/>
      <c r="AP564" s="35"/>
      <c r="AQ564" s="35"/>
      <c r="AR564" s="35"/>
      <c r="AS564" s="35"/>
      <c r="AT564" s="35"/>
      <c r="AU564" s="37"/>
      <c r="AV564" s="38"/>
      <c r="AW564" s="38"/>
      <c r="AX564" s="39"/>
    </row>
  </sheetData>
  <sheetProtection/>
  <mergeCells count="14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Q469:AT469"/>
    <mergeCell ref="A470:B470"/>
    <mergeCell ref="C470:L470"/>
    <mergeCell ref="M470:AJ470"/>
    <mergeCell ref="AK470:AP470"/>
    <mergeCell ref="AQ470:AT470"/>
    <mergeCell ref="A27:F29"/>
    <mergeCell ref="G27:X27"/>
    <mergeCell ref="A469:B469"/>
    <mergeCell ref="C469:L469"/>
    <mergeCell ref="M469:AJ469"/>
    <mergeCell ref="AK469:AP469"/>
    <mergeCell ref="G28:X29"/>
    <mergeCell ref="AE29:AI29"/>
    <mergeCell ref="T55:AF55"/>
    <mergeCell ref="T56:AF56"/>
    <mergeCell ref="AT27:AX27"/>
    <mergeCell ref="AB28:AD28"/>
    <mergeCell ref="AB27:AD27"/>
    <mergeCell ref="AE27:AI27"/>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T29:AX29"/>
    <mergeCell ref="AK437:AP437"/>
    <mergeCell ref="X36:AX36"/>
    <mergeCell ref="A59:AX59"/>
    <mergeCell ref="AG40:AX40"/>
    <mergeCell ref="AB29:AD29"/>
    <mergeCell ref="R36:W36"/>
    <mergeCell ref="L36:Q36"/>
    <mergeCell ref="C36:K36"/>
    <mergeCell ref="A70:F101"/>
    <mergeCell ref="AD43:AF43"/>
    <mergeCell ref="AD44:AF44"/>
    <mergeCell ref="A65:AX65"/>
    <mergeCell ref="AQ68:AX68"/>
    <mergeCell ref="AQ437:AT437"/>
    <mergeCell ref="AG41:AX43"/>
    <mergeCell ref="AG53:AX56"/>
    <mergeCell ref="T54:AF54"/>
    <mergeCell ref="C56:F56"/>
    <mergeCell ref="C58:F58"/>
    <mergeCell ref="G58:AX58"/>
    <mergeCell ref="AK501:AP501"/>
    <mergeCell ref="AQ501:AT501"/>
    <mergeCell ref="AG44:AX49"/>
    <mergeCell ref="C51:AC51"/>
    <mergeCell ref="S68:Z68"/>
    <mergeCell ref="A61:AX61"/>
    <mergeCell ref="A62:E62"/>
    <mergeCell ref="G56:S56"/>
    <mergeCell ref="A53:B56"/>
    <mergeCell ref="A63:AX63"/>
    <mergeCell ref="A50:B52"/>
    <mergeCell ref="AG50:AX52"/>
    <mergeCell ref="A44:B49"/>
    <mergeCell ref="C54:F54"/>
    <mergeCell ref="G54:S54"/>
    <mergeCell ref="AD51:AF51"/>
    <mergeCell ref="AD45:AF45"/>
    <mergeCell ref="C50:AC50"/>
    <mergeCell ref="A57:B58"/>
    <mergeCell ref="A501:B501"/>
    <mergeCell ref="C501:L501"/>
    <mergeCell ref="M501:AJ501"/>
    <mergeCell ref="C57:F57"/>
    <mergeCell ref="G57:AX57"/>
    <mergeCell ref="C53:AC53"/>
    <mergeCell ref="F62:AX62"/>
    <mergeCell ref="A67:AX67"/>
    <mergeCell ref="A66:AX66"/>
    <mergeCell ref="AI68:AP68"/>
    <mergeCell ref="AD41:AF41"/>
    <mergeCell ref="AD42:AF42"/>
    <mergeCell ref="C55:F55"/>
    <mergeCell ref="AD47:AF47"/>
    <mergeCell ref="AD49:AF49"/>
    <mergeCell ref="AD50:AF50"/>
    <mergeCell ref="AD52:AF52"/>
    <mergeCell ref="AD53:AF53"/>
    <mergeCell ref="C52:AC52"/>
    <mergeCell ref="G55:S55"/>
    <mergeCell ref="C468:L468"/>
    <mergeCell ref="A436:B436"/>
    <mergeCell ref="A103:F146"/>
    <mergeCell ref="G104:K104"/>
    <mergeCell ref="L104:X104"/>
    <mergeCell ref="G103:AB103"/>
    <mergeCell ref="G106:K106"/>
    <mergeCell ref="L106:X106"/>
    <mergeCell ref="Y106:AB106"/>
    <mergeCell ref="G108:K108"/>
    <mergeCell ref="AU468:AX468"/>
    <mergeCell ref="C41:AC41"/>
    <mergeCell ref="C42:AC42"/>
    <mergeCell ref="C43:AC43"/>
    <mergeCell ref="C44:AC44"/>
    <mergeCell ref="C45:AC45"/>
    <mergeCell ref="C436:L436"/>
    <mergeCell ref="AD46:AF46"/>
    <mergeCell ref="C46:AC46"/>
    <mergeCell ref="C437:L437"/>
    <mergeCell ref="AA68:AH68"/>
    <mergeCell ref="AQ436:AT436"/>
    <mergeCell ref="A68:B68"/>
    <mergeCell ref="C68:J68"/>
    <mergeCell ref="A435:B435"/>
    <mergeCell ref="C435:L435"/>
    <mergeCell ref="M435:AJ435"/>
    <mergeCell ref="AK435:AP435"/>
    <mergeCell ref="M436:AJ436"/>
    <mergeCell ref="AK436:AP436"/>
    <mergeCell ref="AC103:AX103"/>
    <mergeCell ref="AP1:AV1"/>
    <mergeCell ref="AJ2:AP2"/>
    <mergeCell ref="AQ2:AX2"/>
    <mergeCell ref="C47:AC47"/>
    <mergeCell ref="C49:AC49"/>
    <mergeCell ref="G4:X4"/>
    <mergeCell ref="Y4:AD4"/>
    <mergeCell ref="K68:R6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C104:AG104"/>
    <mergeCell ref="AH104:AT104"/>
    <mergeCell ref="AU104:AX104"/>
    <mergeCell ref="G105:K105"/>
    <mergeCell ref="L105:X105"/>
    <mergeCell ref="Y105:AB105"/>
    <mergeCell ref="AC105:AG105"/>
    <mergeCell ref="AH105:AT105"/>
    <mergeCell ref="AU105:AX105"/>
    <mergeCell ref="Y104:AB104"/>
    <mergeCell ref="AC106:AG106"/>
    <mergeCell ref="AH106:AT106"/>
    <mergeCell ref="AU106:AX106"/>
    <mergeCell ref="G107:K107"/>
    <mergeCell ref="L107:X107"/>
    <mergeCell ref="Y107:AB107"/>
    <mergeCell ref="AC107:AG107"/>
    <mergeCell ref="AH107:AT107"/>
    <mergeCell ref="AU107:AX107"/>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U407:AX407"/>
    <mergeCell ref="A406:B406"/>
    <mergeCell ref="C406:L406"/>
    <mergeCell ref="M406:AJ406"/>
    <mergeCell ref="AK406:AP406"/>
    <mergeCell ref="AQ406:AT406"/>
    <mergeCell ref="AU406:AX406"/>
    <mergeCell ref="AQ468:AT468"/>
    <mergeCell ref="M468:AJ468"/>
    <mergeCell ref="A407:B407"/>
    <mergeCell ref="C407:L407"/>
    <mergeCell ref="M407:AJ407"/>
    <mergeCell ref="AK407:AP407"/>
    <mergeCell ref="AQ407:AT407"/>
    <mergeCell ref="AK468:AP468"/>
    <mergeCell ref="A437:B437"/>
    <mergeCell ref="A468:B468"/>
    <mergeCell ref="AU435:AX435"/>
    <mergeCell ref="AU436:AX436"/>
    <mergeCell ref="F64:AX64"/>
    <mergeCell ref="AU437:AX437"/>
    <mergeCell ref="A64:E64"/>
    <mergeCell ref="AU501:AX501"/>
    <mergeCell ref="AU470:AX470"/>
    <mergeCell ref="AU469:AX469"/>
    <mergeCell ref="AQ435:AT435"/>
    <mergeCell ref="M437:AJ437"/>
    <mergeCell ref="A3:AN3"/>
    <mergeCell ref="AO3:AX3"/>
    <mergeCell ref="C48:AC48"/>
    <mergeCell ref="AD48:AF48"/>
    <mergeCell ref="A60:AX60"/>
    <mergeCell ref="AD40:AF40"/>
    <mergeCell ref="C40:AC40"/>
    <mergeCell ref="C37:K37"/>
    <mergeCell ref="L37:Q37"/>
    <mergeCell ref="R37:W3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2">
    <dataValidation allowBlank="1" showInputMessage="1" showErrorMessage="1" imeMode="halfAlpha" sqref="P12:V12 L31:W35"/>
    <dataValidation allowBlank="1" showInputMessage="1" showErrorMessage="1" imeMode="hiragana" sqref="C31:K35"/>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&amp;R事業番号0358</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平成26年行政事業レビュー_国民文化祭</dc:title>
  <dc:subject>0358</dc:subject>
  <dc:creator>文部科学省</dc:creator>
  <cp:keywords/>
  <dc:description/>
  <cp:lastModifiedBy>文部科学省</cp:lastModifiedBy>
  <dcterms:created xsi:type="dcterms:W3CDTF">2012-03-13T00:50:25Z</dcterms:created>
  <dcterms:modified xsi:type="dcterms:W3CDTF">2014-09-29T05:08:49Z</dcterms:modified>
  <cp:category/>
  <cp:version/>
  <cp:contentType/>
  <cp:contentStatus/>
</cp:coreProperties>
</file>