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910"/>
  </bookViews>
  <sheets>
    <sheet name="0189" sheetId="1" r:id="rId1"/>
  </sheets>
  <definedNames>
    <definedName name="_xlnm.Print_Area" localSheetId="0">'0189'!$A$1:$AX$466</definedName>
    <definedName name="Z_315705D5_EB80_47FC_9970_0A70FA72E988_.wvu.PrintArea" localSheetId="0" hidden="1">'0189'!$A$1:$AX$466</definedName>
    <definedName name="Z_315705D5_EB80_47FC_9970_0A70FA72E988_.wvu.Rows" localSheetId="0" hidden="1">'0189'!#REF!,'0189'!#REF!,'0189'!#REF!</definedName>
  </definedNames>
  <calcPr calcId="145621"/>
</workbook>
</file>

<file path=xl/calcChain.xml><?xml version="1.0" encoding="utf-8"?>
<calcChain xmlns="http://schemas.openxmlformats.org/spreadsheetml/2006/main">
  <c r="AO32" i="1" l="1"/>
  <c r="AU140" i="1"/>
  <c r="Y140" i="1"/>
  <c r="AU129" i="1"/>
  <c r="Y129" i="1"/>
  <c r="AU118" i="1"/>
  <c r="Y118" i="1"/>
  <c r="AU107" i="1"/>
  <c r="Y107" i="1"/>
  <c r="AT32" i="1"/>
  <c r="AJ32" i="1"/>
  <c r="W19" i="1"/>
</calcChain>
</file>

<file path=xl/sharedStrings.xml><?xml version="1.0" encoding="utf-8"?>
<sst xmlns="http://schemas.openxmlformats.org/spreadsheetml/2006/main" count="325" uniqueCount="213">
  <si>
    <t>事業番号</t>
    <rPh sb="0" eb="2">
      <t>ジギョウ</t>
    </rPh>
    <rPh sb="2" eb="4">
      <t>バンゴウ</t>
    </rPh>
    <phoneticPr fontId="3"/>
  </si>
  <si>
    <t>0189</t>
    <phoneticPr fontId="3"/>
  </si>
  <si>
    <t>　　　　　　　　　　　　平成２６年行政事業レビューシート</t>
    <rPh sb="12" eb="14">
      <t>ヘイセイ</t>
    </rPh>
    <rPh sb="16" eb="17">
      <t>ネン</t>
    </rPh>
    <rPh sb="17" eb="19">
      <t>ギョウセイ</t>
    </rPh>
    <rPh sb="19" eb="21">
      <t>ジギョウ</t>
    </rPh>
    <phoneticPr fontId="3"/>
  </si>
  <si>
    <t>（文部科学省）</t>
    <rPh sb="1" eb="3">
      <t>モンブ</t>
    </rPh>
    <rPh sb="3" eb="5">
      <t>カガク</t>
    </rPh>
    <rPh sb="5" eb="6">
      <t>ショウ</t>
    </rPh>
    <phoneticPr fontId="3"/>
  </si>
  <si>
    <t>事業名</t>
    <rPh sb="0" eb="2">
      <t>ジギョウ</t>
    </rPh>
    <rPh sb="2" eb="3">
      <t>メイ</t>
    </rPh>
    <phoneticPr fontId="3"/>
  </si>
  <si>
    <t>担当部局庁</t>
    <phoneticPr fontId="3"/>
  </si>
  <si>
    <t>科学技術・学術政策局</t>
  </si>
  <si>
    <t>作成責任者</t>
    <rPh sb="0" eb="2">
      <t>サクセイ</t>
    </rPh>
    <rPh sb="2" eb="5">
      <t>セキニンシャ</t>
    </rPh>
    <phoneticPr fontId="3"/>
  </si>
  <si>
    <t>事業開始・
終了(予定）年度</t>
    <rPh sb="6" eb="8">
      <t>シュウリョウ</t>
    </rPh>
    <rPh sb="9" eb="11">
      <t>ヨテイ</t>
    </rPh>
    <phoneticPr fontId="3"/>
  </si>
  <si>
    <t>担当課室</t>
    <rPh sb="0" eb="2">
      <t>タントウ</t>
    </rPh>
    <rPh sb="2" eb="3">
      <t>カ</t>
    </rPh>
    <rPh sb="3" eb="4">
      <t>シツ</t>
    </rPh>
    <phoneticPr fontId="3"/>
  </si>
  <si>
    <t>産業連携・地域支援課</t>
  </si>
  <si>
    <t>産業連携・地域支援課長
木村　直人</t>
    <rPh sb="12" eb="14">
      <t>キムラ</t>
    </rPh>
    <rPh sb="15" eb="17">
      <t>ナオヒト</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</si>
  <si>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</si>
  <si>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</si>
  <si>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</si>
  <si>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t>
    <phoneticPr fontId="3"/>
  </si>
  <si>
    <t>関係する計画、通知等</t>
    <phoneticPr fontId="3"/>
  </si>
  <si>
    <t>○科学技術戦略推進費に関する基本方針（平成２３年５月１３日総合科学技術会議）
○第4期科学技術基本計画（平成23年8月19日閣議決定）</t>
    <phoneticPr fontId="3"/>
  </si>
  <si>
    <t>　長期的な観点からイノベーションの創出のために特に重要と考えられる先端的な融合領域において、産学の協働により、次世代を担う研究者・技術者の育成を図りつつ、将来的な実用化を見据えた基礎的段階からの研究開発を行う拠点を形成する。</t>
    <phoneticPr fontId="3"/>
  </si>
  <si>
    <t>　本プログラムは、イノベーションの創出のために特に重要と考えられる先端的な融合領域において、企業（協働機関）とのマッチングにより、新産業の創出等の大きな社会・経済的インパクトのある成果（イノベーション）を創出する研究開発を行う拠点の形成を支援するものである。実施期間は原則10年であるが、当初の3年間は拠点の本格化に向けた絞り込みのための期間として位置づけられており、3年目（2年半後及び3年半後）に再審査を行い、1/3程度に絞り込みを行うこととなっている。（年間５～10億円の定額補助。協働企業から間接経費を除く経費の総額と同等以上のコミットメント求めてい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</si>
  <si>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</si>
  <si>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</si>
  <si>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</si>
  <si>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</si>
  <si>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</si>
  <si>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</si>
  <si>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t>
    <phoneticPr fontId="3"/>
  </si>
  <si>
    <t>－</t>
    <phoneticPr fontId="3"/>
  </si>
  <si>
    <t>－</t>
    <phoneticPr fontId="3"/>
  </si>
  <si>
    <t>前年度から繰越し</t>
    <rPh sb="0" eb="3">
      <t>ゼンネンド</t>
    </rPh>
    <rPh sb="5" eb="6">
      <t>ク</t>
    </rPh>
    <rPh sb="6" eb="7">
      <t>コ</t>
    </rPh>
    <phoneticPr fontId="3"/>
  </si>
  <si>
    <t>－</t>
    <phoneticPr fontId="3"/>
  </si>
  <si>
    <t>－</t>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</si>
  <si>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</si>
  <si>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</si>
  <si>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</si>
  <si>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</si>
  <si>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</si>
  <si>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</si>
  <si>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</si>
  <si>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</si>
  <si>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（26年度）</t>
    <rPh sb="0" eb="3">
      <t>モクヒョウチ</t>
    </rPh>
    <rPh sb="7" eb="9">
      <t>ネンド</t>
    </rPh>
    <phoneticPr fontId="3"/>
  </si>
  <si>
    <t>成果実績</t>
    <rPh sb="0" eb="2">
      <t>セイカ</t>
    </rPh>
    <rPh sb="2" eb="4">
      <t>ジッセキ</t>
    </rPh>
    <phoneticPr fontId="3"/>
  </si>
  <si>
    <t>4/4</t>
    <phoneticPr fontId="3"/>
  </si>
  <si>
    <t>3/5</t>
    <phoneticPr fontId="3"/>
  </si>
  <si>
    <t>目標値</t>
    <rPh sb="0" eb="3">
      <t>モクヒョウチ</t>
    </rPh>
    <phoneticPr fontId="3"/>
  </si>
  <si>
    <t>半数以上</t>
    <rPh sb="0" eb="2">
      <t>ハンスウ</t>
    </rPh>
    <rPh sb="2" eb="4">
      <t>イジョウ</t>
    </rPh>
    <phoneticPr fontId="3"/>
  </si>
  <si>
    <t>達成度</t>
    <rPh sb="0" eb="2">
      <t>タッセイ</t>
    </rPh>
    <rPh sb="2" eb="3">
      <t>ド</t>
    </rPh>
    <phoneticPr fontId="3"/>
  </si>
  <si>
    <t>－</t>
    <phoneticPr fontId="3"/>
  </si>
  <si>
    <t>－</t>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</si>
  <si>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</si>
  <si>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</si>
  <si>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</si>
  <si>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</si>
  <si>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先端融合領域イノベーション創出拠点形成プログラム実施拠点数</t>
    <phoneticPr fontId="3"/>
  </si>
  <si>
    <t>活動実績</t>
    <rPh sb="0" eb="2">
      <t>カツドウ</t>
    </rPh>
    <rPh sb="2" eb="4">
      <t>ジッセキ</t>
    </rPh>
    <phoneticPr fontId="3"/>
  </si>
  <si>
    <t>拠点</t>
    <rPh sb="0" eb="2">
      <t>キョテン</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</si>
  <si>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</si>
  <si>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</si>
  <si>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</si>
  <si>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</si>
  <si>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１拠点当たりのコスト　予算計／拠点数</t>
    <rPh sb="11" eb="13">
      <t>ヨサン</t>
    </rPh>
    <rPh sb="13" eb="14">
      <t>ケイ</t>
    </rPh>
    <rPh sb="17" eb="18">
      <t>カズ</t>
    </rPh>
    <phoneticPr fontId="3"/>
  </si>
  <si>
    <t>百万円</t>
    <rPh sb="0" eb="2">
      <t>ヒャクマン</t>
    </rPh>
    <rPh sb="2" eb="3">
      <t>エン</t>
    </rPh>
    <phoneticPr fontId="3"/>
  </si>
  <si>
    <t>計算式</t>
    <rPh sb="0" eb="2">
      <t>ケイサン</t>
    </rPh>
    <rPh sb="2" eb="3">
      <t>シキ</t>
    </rPh>
    <phoneticPr fontId="3"/>
  </si>
  <si>
    <t>百万円／
拠点</t>
    <rPh sb="0" eb="1">
      <t>ヒャク</t>
    </rPh>
    <rPh sb="1" eb="3">
      <t>マンエン</t>
    </rPh>
    <rPh sb="5" eb="7">
      <t>キョテン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</si>
  <si>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</si>
  <si>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</si>
  <si>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</si>
  <si>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</si>
  <si>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</si>
  <si>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委員等旅費</t>
    <rPh sb="0" eb="2">
      <t>イイン</t>
    </rPh>
    <rPh sb="2" eb="3">
      <t>トウ</t>
    </rPh>
    <rPh sb="3" eb="5">
      <t>リョヒ</t>
    </rPh>
    <phoneticPr fontId="3"/>
  </si>
  <si>
    <t>産学連携支援事業委託費</t>
    <rPh sb="0" eb="2">
      <t>サンガク</t>
    </rPh>
    <rPh sb="2" eb="4">
      <t>レンケイ</t>
    </rPh>
    <rPh sb="4" eb="6">
      <t>シエン</t>
    </rPh>
    <rPh sb="6" eb="8">
      <t>ジギョウ</t>
    </rPh>
    <rPh sb="8" eb="11">
      <t>イタクヒ</t>
    </rPh>
    <phoneticPr fontId="3"/>
  </si>
  <si>
    <t>地域産学官連携科学技術振興事業費補助金</t>
    <rPh sb="0" eb="2">
      <t>チイキ</t>
    </rPh>
    <rPh sb="2" eb="5">
      <t>サンガクカン</t>
    </rPh>
    <rPh sb="5" eb="7">
      <t>レンケイ</t>
    </rPh>
    <rPh sb="7" eb="9">
      <t>カガク</t>
    </rPh>
    <rPh sb="9" eb="11">
      <t>ギジュツ</t>
    </rPh>
    <rPh sb="11" eb="13">
      <t>シンコウ</t>
    </rPh>
    <rPh sb="13" eb="16">
      <t>ジギョウヒ</t>
    </rPh>
    <rPh sb="16" eb="19">
      <t>ホジョキン</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</si>
  <si>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</si>
  <si>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</si>
  <si>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</si>
  <si>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</si>
  <si>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</si>
  <si>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</si>
  <si>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〇</t>
    <phoneticPr fontId="3"/>
  </si>
  <si>
    <t>大学等が産学官連携活動を持続的に自立して実施できる体制を構築するための事業であり、今後のイノベーション創出のためにも優先度が高い。全国の大学等のうち、優れた取り組みを支援するものであり、国が実施すべき事業である。</t>
    <phoneticPr fontId="3"/>
  </si>
  <si>
    <t>地方自治体、民間等に委ねることができない事業なのか。</t>
    <phoneticPr fontId="3"/>
  </si>
  <si>
    <t>〇</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</si>
  <si>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</si>
  <si>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</si>
  <si>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</si>
  <si>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〇</t>
    <phoneticPr fontId="3"/>
  </si>
  <si>
    <t>支出先は公募により審査の上選定。事業の実施状況や費目・使途等について確認を行い配分額の見直し等に反映させている。また、年間支払計画に基づき適正に事業が実施されており、資金の流れは中間段階でも合理的であ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</si>
  <si>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</si>
  <si>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</si>
  <si>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</si>
  <si>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</si>
  <si>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</si>
  <si>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</si>
  <si>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</si>
  <si>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</si>
  <si>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本事業の実施により、各実施機関における共同研究等において実績が上がるなど、産学官連携活動が活性化してきており、実効性が高い。成果の達成に向けては、中間評価や活動実績調査、目標に基づく業務進捗状況調査等を実施し、事業の進捗状況の評価・確認等を適正に行った。</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</si>
  <si>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</si>
  <si>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</si>
  <si>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</si>
  <si>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</si>
  <si>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</si>
  <si>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</si>
  <si>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</si>
  <si>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</si>
  <si>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</si>
  <si>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効果的な事業とすべく、26年1月29日に実施した中間評価の結果を平成26年度の予算配分に反映させた。
なお、平成２６年度は２課題の中間評価を行う予定であり、引き続き事業終了後の成果創出を最大化するような視点で各拠点を誘導していくこととする。</t>
    <rPh sb="0" eb="3">
      <t>コウカテキ</t>
    </rPh>
    <rPh sb="4" eb="6">
      <t>ジギョウ</t>
    </rPh>
    <rPh sb="13" eb="14">
      <t>ネン</t>
    </rPh>
    <rPh sb="15" eb="16">
      <t>ガツ</t>
    </rPh>
    <rPh sb="18" eb="19">
      <t>ニチ</t>
    </rPh>
    <rPh sb="20" eb="22">
      <t>ジッシ</t>
    </rPh>
    <rPh sb="32" eb="34">
      <t>ヘイセイ</t>
    </rPh>
    <rPh sb="36" eb="38">
      <t>ネンド</t>
    </rPh>
    <rPh sb="39" eb="41">
      <t>ヨサン</t>
    </rPh>
    <rPh sb="41" eb="43">
      <t>ハイブン</t>
    </rPh>
    <rPh sb="44" eb="46">
      <t>ハンエイ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</si>
  <si>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</si>
  <si>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</si>
  <si>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</si>
  <si>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</si>
  <si>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</si>
  <si>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23-0186</t>
    <phoneticPr fontId="3"/>
  </si>
  <si>
    <t>新24-0019</t>
    <rPh sb="0" eb="1">
      <t>シン</t>
    </rPh>
    <phoneticPr fontId="3"/>
  </si>
  <si>
    <t>25-0192</t>
    <phoneticPr fontId="3"/>
  </si>
  <si>
    <t>※平成25年度実績を記入。執行実績がない新規事業、新規要求事業については現時点で予定やイメージを記入。
※平成２５年度の交付決定額を使用</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rPh sb="53" eb="55">
      <t>ヘイセイ</t>
    </rPh>
    <rPh sb="57" eb="59">
      <t>ネンド</t>
    </rPh>
    <rPh sb="60" eb="62">
      <t>コウフ</t>
    </rPh>
    <rPh sb="62" eb="65">
      <t>ケッテイガク</t>
    </rPh>
    <rPh sb="66" eb="68">
      <t>シヨウ</t>
    </rPh>
    <phoneticPr fontId="3"/>
  </si>
  <si>
    <t>A.東京女子医科大学</t>
    <rPh sb="2" eb="4">
      <t>トウキョウ</t>
    </rPh>
    <rPh sb="4" eb="6">
      <t>ジョシ</t>
    </rPh>
    <rPh sb="6" eb="8">
      <t>イカ</t>
    </rPh>
    <rPh sb="8" eb="10">
      <t>ダイガク</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</si>
  <si>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</si>
  <si>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</si>
  <si>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</si>
  <si>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事業実施費</t>
    <phoneticPr fontId="3"/>
  </si>
  <si>
    <t>消耗品費、国内旅費、外国旅費等</t>
    <rPh sb="10" eb="12">
      <t>ガイコク</t>
    </rPh>
    <rPh sb="12" eb="14">
      <t>リョヒ</t>
    </rPh>
    <rPh sb="14" eb="15">
      <t>トウ</t>
    </rPh>
    <phoneticPr fontId="3"/>
  </si>
  <si>
    <t>人件費</t>
    <rPh sb="0" eb="3">
      <t>ジンケンヒ</t>
    </rPh>
    <phoneticPr fontId="3"/>
  </si>
  <si>
    <t>業務担当職員、補助者</t>
    <phoneticPr fontId="3"/>
  </si>
  <si>
    <t>環境改善費</t>
    <phoneticPr fontId="3"/>
  </si>
  <si>
    <t>研究支援のための人件費等</t>
    <rPh sb="11" eb="12">
      <t>トウ</t>
    </rPh>
    <phoneticPr fontId="3"/>
  </si>
  <si>
    <t>設備備品費</t>
    <phoneticPr fontId="3"/>
  </si>
  <si>
    <t>超純水製造システム等</t>
    <rPh sb="9" eb="10">
      <t>トウ</t>
    </rPh>
    <phoneticPr fontId="3"/>
  </si>
  <si>
    <t>B.科学技術振興機構</t>
    <phoneticPr fontId="3"/>
  </si>
  <si>
    <t>F.</t>
    <phoneticPr fontId="3"/>
  </si>
  <si>
    <t>業務担当職員</t>
    <phoneticPr fontId="3"/>
  </si>
  <si>
    <t>業務実施費</t>
    <rPh sb="0" eb="2">
      <t>ギョウム</t>
    </rPh>
    <rPh sb="2" eb="4">
      <t>ジッシ</t>
    </rPh>
    <rPh sb="4" eb="5">
      <t>ヒ</t>
    </rPh>
    <phoneticPr fontId="3"/>
  </si>
  <si>
    <t>消耗品費、国内旅費等</t>
    <rPh sb="9" eb="10">
      <t>トウ</t>
    </rPh>
    <phoneticPr fontId="3"/>
  </si>
  <si>
    <t>一般管理費</t>
    <rPh sb="0" eb="2">
      <t>イッパン</t>
    </rPh>
    <rPh sb="2" eb="5">
      <t>カンリヒ</t>
    </rPh>
    <phoneticPr fontId="3"/>
  </si>
  <si>
    <t>一般管理</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</si>
  <si>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</si>
  <si>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</si>
  <si>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</si>
  <si>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</si>
  <si>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</si>
  <si>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</si>
  <si>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</si>
  <si>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</si>
  <si>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</si>
  <si>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</si>
  <si>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</si>
  <si>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学校法人東京女子医科大学</t>
  </si>
  <si>
    <t>再生医療本格化のための最先端技術融合拠点</t>
  </si>
  <si>
    <t>－</t>
    <phoneticPr fontId="3"/>
  </si>
  <si>
    <t>国立大学法人北海道大学</t>
  </si>
  <si>
    <t>未来創薬・医療イノベーション拠点形成</t>
  </si>
  <si>
    <t>国立大学法人京都大学</t>
  </si>
  <si>
    <t>次世代免疫制御を目指す創薬医学融合拠点</t>
  </si>
  <si>
    <t>高次生体イメージング先端テクノハブ</t>
  </si>
  <si>
    <t>国立大学法人東京大学</t>
  </si>
  <si>
    <t>ナノ量子情報エレクトロニクス連携研究拠点</t>
  </si>
  <si>
    <t>独立行政法人産業技術総合研究所</t>
  </si>
  <si>
    <t>光ネットワーク超低エネルギー化技術拠点</t>
  </si>
  <si>
    <t>システム疾患生命科学による先端医療技術開発</t>
  </si>
  <si>
    <t>国立大学法人大阪大学</t>
  </si>
  <si>
    <t>フォトニクス先端融合研究拠点</t>
  </si>
  <si>
    <t>公立大学法人横浜市立大学</t>
  </si>
  <si>
    <t>翻訳後修飾プロテオミクス医療研究拠点の形成</t>
  </si>
  <si>
    <t>国立大学法人東北大学</t>
  </si>
  <si>
    <t>マイクロシステム融合研究開発拠点</t>
  </si>
  <si>
    <t>B.</t>
    <phoneticPr fontId="3"/>
  </si>
  <si>
    <t>（財）科学技術振興機構</t>
    <phoneticPr fontId="3"/>
  </si>
  <si>
    <t>先端融合領域イノベーションプログラム創出拠点形成プログラム執行に係る課題管理等執行支援</t>
    <phoneticPr fontId="3"/>
  </si>
  <si>
    <t>随意契約</t>
    <rPh sb="0" eb="2">
      <t>ズイイ</t>
    </rPh>
    <rPh sb="2" eb="4">
      <t>ケイヤク</t>
    </rPh>
    <phoneticPr fontId="3"/>
  </si>
  <si>
    <t>7,390
／12</t>
    <phoneticPr fontId="3"/>
  </si>
  <si>
    <t>5708
／12</t>
    <phoneticPr fontId="3"/>
  </si>
  <si>
    <t>先端融合領域イノベーション創出拠点形成プログラム</t>
    <phoneticPr fontId="3"/>
  </si>
  <si>
    <t>－</t>
    <phoneticPr fontId="3"/>
  </si>
  <si>
    <t>1百万円</t>
    <rPh sb="1" eb="2">
      <t>ヒャク</t>
    </rPh>
    <rPh sb="2" eb="4">
      <t>マンエン</t>
    </rPh>
    <phoneticPr fontId="3"/>
  </si>
  <si>
    <t>1百万円</t>
    <phoneticPr fontId="3"/>
  </si>
  <si>
    <t>120百万円</t>
    <phoneticPr fontId="3"/>
  </si>
  <si>
    <t>5708百万円</t>
    <phoneticPr fontId="3"/>
  </si>
  <si>
    <r>
      <rPr>
        <b/>
        <sz val="9"/>
        <color indexed="8"/>
        <rFont val="ＭＳ Ｐゴシック"/>
        <family val="3"/>
        <charset val="128"/>
      </rPr>
      <t xml:space="preserve">施策：7 科学技術・学術政策の総合的な推進
</t>
    </r>
    <r>
      <rPr>
        <sz val="9"/>
        <color indexed="8"/>
        <rFont val="ＭＳ Ｐゴシック"/>
        <family val="3"/>
        <charset val="128"/>
      </rPr>
      <t>施策名：7-2 イノベーション創出に向けた産業連携の推進及び地域科学技術の振興</t>
    </r>
    <rPh sb="0" eb="2">
      <t>セサク</t>
    </rPh>
    <rPh sb="5" eb="7">
      <t>カガク</t>
    </rPh>
    <rPh sb="7" eb="9">
      <t>ギジュツ</t>
    </rPh>
    <rPh sb="10" eb="12">
      <t>ガクジュツ</t>
    </rPh>
    <rPh sb="12" eb="14">
      <t>セイサク</t>
    </rPh>
    <rPh sb="15" eb="18">
      <t>ソウゴウテキ</t>
    </rPh>
    <rPh sb="19" eb="21">
      <t>スイシン</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</si>
  <si>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</si>
  <si>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</si>
  <si>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</si>
  <si>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</si>
  <si>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</si>
  <si>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</si>
  <si>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</si>
  <si>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</si>
  <si>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</si>
  <si>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</si>
  <si>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</si>
  <si>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</si>
  <si>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</si>
  <si>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</si>
  <si>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6,949
／12</t>
    <phoneticPr fontId="3"/>
  </si>
  <si>
    <t>104.7%  ※1</t>
    <phoneticPr fontId="3"/>
  </si>
  <si>
    <r>
      <t>※1 重点的支援の観点から、年度内に同一補助金内から流用増して執行。
【指摘事項・秋のレビュー】(イノベーション創出に向けた産業連携の推進及び地域科学技術の振興に関する事業）
※公開プロセス実施年：平成25年11月13日(水）
※レビューシート番号：0189「地域イノベーション戦略支援プログラム」、0190「地域資源等を活用した産学連携による国際科学イノベーション拠点整備事業」、</t>
    </r>
    <r>
      <rPr>
        <u/>
        <sz val="11"/>
        <rFont val="ＭＳ Ｐゴシック"/>
        <family val="3"/>
        <charset val="128"/>
      </rPr>
      <t>0192「先端融合領域イノベーション創出拠点形成プログラム」</t>
    </r>
    <r>
      <rPr>
        <sz val="11"/>
        <rFont val="ＭＳ Ｐゴシック"/>
        <family val="3"/>
        <charset val="128"/>
      </rPr>
      <t xml:space="preserve">
＜地域イノベーション戦略支援プログラム、地域資源等を活用した産学連携による国際科学イノベーション拠点整備事業、先端融合領域イノベーション創出拠点形成プログラム＞
○とりまとめコメント
・3事業すべてについて、イノベーションが定義されていない、全体戦略がない、類似の取組が多い、有効性の見極めが不十分などの点から、事業の目的に照らして有効とは言い難く、①全体戦略の策定、類似の取組との整理、有効性の見極めを行うべきではないか。
・成果の検証が適切に行われているとは言い難く、②売上・営業利益・市場規模など適量的に効果検証を行った上で、検証結果を新規採択や事業の継続の是非に反映すべきでないか。
・事業の内容については、国が実施すべき役割を踏まえたものに限定されているとは言い難く、③民間の負担拡大や国の負担を漸減することで地域の自立を促進したり、中止の判断基準の明確化、長期継続を禁止するなど、出口戦略の明確化などを行うべきではないか。
【対応状況】平成25年度秋のレビューの「とりまとめコメント」を踏まえて、本プログラムの全体戦略を検討中である。
</t>
    </r>
    <rPh sb="3" eb="6">
      <t>ジュウテンテキ</t>
    </rPh>
    <rPh sb="6" eb="8">
      <t>シエン</t>
    </rPh>
    <rPh sb="9" eb="11">
      <t>カンテン</t>
    </rPh>
    <rPh sb="14" eb="17">
      <t>ネンドナイ</t>
    </rPh>
    <rPh sb="18" eb="20">
      <t>ドウイツ</t>
    </rPh>
    <rPh sb="20" eb="23">
      <t>ホジョキン</t>
    </rPh>
    <rPh sb="23" eb="24">
      <t>ナイ</t>
    </rPh>
    <rPh sb="26" eb="28">
      <t>リュウヨウ</t>
    </rPh>
    <rPh sb="28" eb="29">
      <t>ゾウ</t>
    </rPh>
    <rPh sb="31" eb="33">
      <t>シッコウ</t>
    </rPh>
    <rPh sb="56" eb="58">
      <t>ソウシュツ</t>
    </rPh>
    <rPh sb="59" eb="60">
      <t>ム</t>
    </rPh>
    <rPh sb="62" eb="64">
      <t>サンギョウ</t>
    </rPh>
    <rPh sb="64" eb="66">
      <t>レンケイ</t>
    </rPh>
    <rPh sb="67" eb="69">
      <t>スイシン</t>
    </rPh>
    <rPh sb="69" eb="70">
      <t>オヨ</t>
    </rPh>
    <rPh sb="71" eb="73">
      <t>チイキ</t>
    </rPh>
    <rPh sb="73" eb="75">
      <t>カガク</t>
    </rPh>
    <rPh sb="75" eb="77">
      <t>ギジュツ</t>
    </rPh>
    <rPh sb="78" eb="80">
      <t>シンコウ</t>
    </rPh>
    <rPh sb="81" eb="82">
      <t>カン</t>
    </rPh>
    <rPh sb="84" eb="86">
      <t>ジギョウ</t>
    </rPh>
    <rPh sb="89" eb="91">
      <t>コウカイ</t>
    </rPh>
    <rPh sb="95" eb="97">
      <t>ジッシ</t>
    </rPh>
    <rPh sb="97" eb="98">
      <t>ネン</t>
    </rPh>
    <rPh sb="99" eb="101">
      <t>ヘイセイ</t>
    </rPh>
    <rPh sb="103" eb="104">
      <t>ネン</t>
    </rPh>
    <rPh sb="106" eb="107">
      <t>ガツ</t>
    </rPh>
    <rPh sb="109" eb="110">
      <t>ニチ</t>
    </rPh>
    <rPh sb="111" eb="112">
      <t>スイ</t>
    </rPh>
    <rPh sb="122" eb="124">
      <t>バンゴウ</t>
    </rPh>
    <rPh sb="130" eb="132">
      <t>チイキ</t>
    </rPh>
    <rPh sb="139" eb="141">
      <t>センリャク</t>
    </rPh>
    <rPh sb="141" eb="143">
      <t>シエン</t>
    </rPh>
    <rPh sb="155" eb="157">
      <t>チイキ</t>
    </rPh>
    <rPh sb="157" eb="159">
      <t>シゲン</t>
    </rPh>
    <rPh sb="159" eb="160">
      <t>トウ</t>
    </rPh>
    <rPh sb="161" eb="163">
      <t>カツヨウ</t>
    </rPh>
    <rPh sb="165" eb="167">
      <t>サンガク</t>
    </rPh>
    <rPh sb="167" eb="169">
      <t>レンケイ</t>
    </rPh>
    <rPh sb="172" eb="174">
      <t>コクサイ</t>
    </rPh>
    <rPh sb="174" eb="176">
      <t>カガク</t>
    </rPh>
    <rPh sb="183" eb="185">
      <t>キョテン</t>
    </rPh>
    <rPh sb="185" eb="187">
      <t>セイビ</t>
    </rPh>
    <rPh sb="187" eb="189">
      <t>ジギョウ</t>
    </rPh>
    <rPh sb="196" eb="198">
      <t>センタン</t>
    </rPh>
    <rPh sb="198" eb="200">
      <t>ユウゴウ</t>
    </rPh>
    <rPh sb="200" eb="202">
      <t>リョウイキ</t>
    </rPh>
    <rPh sb="209" eb="211">
      <t>ソウシュツ</t>
    </rPh>
    <rPh sb="211" eb="213">
      <t>キョテン</t>
    </rPh>
    <rPh sb="213" eb="215">
      <t>ケイセイ</t>
    </rPh>
    <rPh sb="223" eb="225">
      <t>チイキ</t>
    </rPh>
    <rPh sb="232" eb="234">
      <t>センリャク</t>
    </rPh>
    <rPh sb="234" eb="236">
      <t>シエン</t>
    </rPh>
    <rPh sb="242" eb="244">
      <t>チイキ</t>
    </rPh>
    <rPh sb="244" eb="246">
      <t>シゲン</t>
    </rPh>
    <rPh sb="246" eb="247">
      <t>トウ</t>
    </rPh>
    <rPh sb="248" eb="250">
      <t>カツヨウ</t>
    </rPh>
    <rPh sb="252" eb="254">
      <t>サンガク</t>
    </rPh>
    <rPh sb="254" eb="256">
      <t>レンケイ</t>
    </rPh>
    <rPh sb="259" eb="261">
      <t>コクサイ</t>
    </rPh>
    <rPh sb="261" eb="263">
      <t>カガク</t>
    </rPh>
    <rPh sb="270" eb="272">
      <t>キョテン</t>
    </rPh>
    <rPh sb="272" eb="274">
      <t>セイビ</t>
    </rPh>
    <rPh sb="274" eb="276">
      <t>ジギョウ</t>
    </rPh>
    <rPh sb="277" eb="279">
      <t>センタン</t>
    </rPh>
    <rPh sb="279" eb="281">
      <t>ユウゴウ</t>
    </rPh>
    <rPh sb="281" eb="283">
      <t>リョウイキ</t>
    </rPh>
    <rPh sb="290" eb="292">
      <t>ソウシュツ</t>
    </rPh>
    <rPh sb="292" eb="294">
      <t>キョテン</t>
    </rPh>
    <rPh sb="294" eb="296">
      <t>ケイセイ</t>
    </rPh>
    <rPh sb="316" eb="318">
      <t>ジギョウ</t>
    </rPh>
    <phoneticPr fontId="3"/>
  </si>
  <si>
    <t>１</t>
    <phoneticPr fontId="3"/>
  </si>
  <si>
    <t>1以上</t>
    <rPh sb="1" eb="3">
      <t>イジョウ</t>
    </rPh>
    <phoneticPr fontId="3"/>
  </si>
  <si>
    <t>中間評価及び事後評価において、A以上の評価を受け
た拠点の割合（評価はS,A,B,Cの4段階）
※中間評価は平成25年度、事後評価は平成29年度以
降に外部評価委員等によって実施予定</t>
    <rPh sb="26" eb="28">
      <t>キョテン</t>
    </rPh>
    <phoneticPr fontId="3"/>
  </si>
  <si>
    <t>中間評価及び事後評価において、S以上の評価を受けた拠点の有無（評価はS,A,B,Cの4段階）
※中間評価は平成25年度、事後評価は平成29年度以降に外部評価委員等によって実施予定</t>
    <rPh sb="25" eb="27">
      <t>キョテン</t>
    </rPh>
    <phoneticPr fontId="3"/>
  </si>
  <si>
    <t>平成24年度・平成30年度</t>
    <phoneticPr fontId="3"/>
  </si>
  <si>
    <t>-</t>
    <phoneticPr fontId="3"/>
  </si>
  <si>
    <t>平成２５年度は、開始後７年目の５課題について中間評価を行い、協働機関（企業）の本事業に対するコミットメントの度合い、出口（事業化）に向けた進捗と成果創出を中心に評価するなど、より効果的な事業となるような事業管理を行っている。</t>
    <rPh sb="89" eb="92">
      <t>コウカテキ</t>
    </rPh>
    <phoneticPr fontId="3"/>
  </si>
  <si>
    <t>1百万円</t>
    <rPh sb="1" eb="2">
      <t>ヒャク</t>
    </rPh>
    <rPh sb="2" eb="4">
      <t>マンエン</t>
    </rPh>
    <phoneticPr fontId="3"/>
  </si>
  <si>
    <t>1百万円</t>
    <rPh sb="1" eb="3">
      <t>ヒャクマン</t>
    </rPh>
    <rPh sb="3" eb="4">
      <t>エン</t>
    </rPh>
    <phoneticPr fontId="3"/>
  </si>
  <si>
    <t>109百万円</t>
    <rPh sb="3" eb="4">
      <t>ヒャク</t>
    </rPh>
    <rPh sb="4" eb="6">
      <t>マンエン</t>
    </rPh>
    <phoneticPr fontId="3"/>
  </si>
  <si>
    <t>5,548百万円</t>
    <rPh sb="5" eb="6">
      <t>ヒャク</t>
    </rPh>
    <rPh sb="6" eb="8">
      <t>マンエン</t>
    </rPh>
    <phoneticPr fontId="3"/>
  </si>
  <si>
    <t>5,659百万円</t>
    <rPh sb="5" eb="6">
      <t>ヒャク</t>
    </rPh>
    <rPh sb="6" eb="8">
      <t>マンエン</t>
    </rPh>
    <phoneticPr fontId="3"/>
  </si>
  <si>
    <t>－</t>
    <phoneticPr fontId="3"/>
  </si>
  <si>
    <r>
      <t>5</t>
    </r>
    <r>
      <rPr>
        <sz val="11"/>
        <color rgb="FFFF0000"/>
        <rFont val="ＭＳ Ｐゴシック"/>
        <family val="3"/>
        <charset val="128"/>
      </rPr>
      <t>,</t>
    </r>
    <r>
      <rPr>
        <sz val="11"/>
        <color indexed="8"/>
        <rFont val="ＭＳ Ｐゴシック"/>
        <family val="3"/>
        <charset val="128"/>
      </rPr>
      <t>586百万円</t>
    </r>
    <phoneticPr fontId="3"/>
  </si>
  <si>
    <t>目指す姿を踏まえた事業目的の一層の具体化を図るとともに、アウトカムとして設定した評価委員会の評価の内容について、国民に対し分かりやすく公開していくべき。</t>
    <rPh sb="0" eb="2">
      <t>メザ</t>
    </rPh>
    <rPh sb="3" eb="4">
      <t>スガタ</t>
    </rPh>
    <rPh sb="5" eb="6">
      <t>フ</t>
    </rPh>
    <rPh sb="9" eb="11">
      <t>ジギョウ</t>
    </rPh>
    <rPh sb="11" eb="13">
      <t>モクテキ</t>
    </rPh>
    <rPh sb="14" eb="16">
      <t>イッソウ</t>
    </rPh>
    <rPh sb="17" eb="20">
      <t>グタイカ</t>
    </rPh>
    <rPh sb="21" eb="22">
      <t>ハカ</t>
    </rPh>
    <phoneticPr fontId="27"/>
  </si>
  <si>
    <t>事業内容の一部改善</t>
  </si>
  <si>
    <t>縮減</t>
  </si>
  <si>
    <t>１．事業評価の観点：
　この事業は、イノベーションの創出のために特に重要と考えられる先端的な融合領域について、産学の協働により、次世代を担う研究者・技術者の育成を図りつつ、将来的な実用化を見据えた基礎的段階からの研究開発を行う拠点を形成事業であり、事業成果の観点等から検証を行った。
２．所見：
　当該事業は、概ね事業目的に即した成果目標・指標は設定されているが、中間評価や活動実績調査等の検証を踏まえ、更なる事業の効率化を目指し、事業成果の検証の結果を反映させるなど引き続き改善に努めるべきである。
　また、目指す姿を踏まえた事業目的の一層の具体化を図るとともに、アウトカムとして設定した評価委員会の評価の内容について、国民に対しわかりやすく公開していくべきである。</t>
    <rPh sb="124" eb="128">
      <t>ジギョウセイカ</t>
    </rPh>
    <rPh sb="131" eb="132">
      <t>トウ</t>
    </rPh>
    <rPh sb="188" eb="190">
      <t>カツドウ</t>
    </rPh>
    <rPh sb="190" eb="192">
      <t>ジッセキ</t>
    </rPh>
    <rPh sb="192" eb="194">
      <t>チョウサ</t>
    </rPh>
    <rPh sb="194" eb="195">
      <t>トウ</t>
    </rPh>
    <rPh sb="256" eb="258">
      <t>メザ</t>
    </rPh>
    <rPh sb="259" eb="260">
      <t>スガタ</t>
    </rPh>
    <rPh sb="261" eb="262">
      <t>フ</t>
    </rPh>
    <rPh sb="265" eb="267">
      <t>ジギョウ</t>
    </rPh>
    <rPh sb="267" eb="269">
      <t>モクテキ</t>
    </rPh>
    <rPh sb="270" eb="272">
      <t>イッソウ</t>
    </rPh>
    <rPh sb="273" eb="276">
      <t>グタイカ</t>
    </rPh>
    <rPh sb="277" eb="278">
      <t>ハカ</t>
    </rPh>
    <rPh sb="292" eb="294">
      <t>セッテイ</t>
    </rPh>
    <rPh sb="296" eb="298">
      <t>ヒョウカ</t>
    </rPh>
    <rPh sb="298" eb="301">
      <t>イインカイ</t>
    </rPh>
    <rPh sb="302" eb="304">
      <t>ヒョウカ</t>
    </rPh>
    <rPh sb="305" eb="307">
      <t>ナイヨウ</t>
    </rPh>
    <rPh sb="312" eb="314">
      <t>コクミン</t>
    </rPh>
    <rPh sb="315" eb="316">
      <t>タイ</t>
    </rPh>
    <rPh sb="323" eb="325">
      <t>コウカイ</t>
    </rPh>
    <phoneticPr fontId="3"/>
  </si>
  <si>
    <t>・更なる事業の効率化のため、26年度予算の配分において、25年度に実施された中間評価の結果を反映させ、拠点ごとにメリハリをつけた。
さらに、今後は中間評価を従来より厳格（中止等の見直しも前提にした評価）に行うものとし平成27年度概算要求額の補助金等を▲49百万円縮減した。
・事業目的の具体化・明確化のため、ホームページを国民に対してわかりやすく一新したり、SNSを通じて情報の発信を開始した。また英語で成果の発信も行うようにした。
・評価委員会における評価内容や評価結果についても、国民に対して、一新したホームページでわかりやすく公開を行っている。</t>
    <rPh sb="1" eb="2">
      <t>サラ</t>
    </rPh>
    <rPh sb="4" eb="6">
      <t>ジギョウ</t>
    </rPh>
    <rPh sb="7" eb="10">
      <t>コウリツカ</t>
    </rPh>
    <rPh sb="16" eb="18">
      <t>ネンド</t>
    </rPh>
    <rPh sb="18" eb="20">
      <t>ヨサン</t>
    </rPh>
    <rPh sb="21" eb="23">
      <t>ハイブン</t>
    </rPh>
    <rPh sb="30" eb="32">
      <t>ネンド</t>
    </rPh>
    <rPh sb="33" eb="35">
      <t>ジッシ</t>
    </rPh>
    <rPh sb="38" eb="40">
      <t>チュウカン</t>
    </rPh>
    <rPh sb="40" eb="42">
      <t>ヒョウカ</t>
    </rPh>
    <rPh sb="43" eb="45">
      <t>ケッカ</t>
    </rPh>
    <rPh sb="46" eb="48">
      <t>ハンエイ</t>
    </rPh>
    <rPh sb="51" eb="53">
      <t>キョテン</t>
    </rPh>
    <rPh sb="114" eb="116">
      <t>ガイサン</t>
    </rPh>
    <rPh sb="118" eb="119">
      <t>ガク</t>
    </rPh>
    <rPh sb="120" eb="123">
      <t>ホジョキン</t>
    </rPh>
    <rPh sb="123" eb="124">
      <t>トウ</t>
    </rPh>
    <rPh sb="138" eb="140">
      <t>ジギョウ</t>
    </rPh>
    <rPh sb="140" eb="142">
      <t>モクテキ</t>
    </rPh>
    <rPh sb="143" eb="145">
      <t>グタイ</t>
    </rPh>
    <rPh sb="145" eb="146">
      <t>バ</t>
    </rPh>
    <rPh sb="147" eb="149">
      <t>メイカク</t>
    </rPh>
    <rPh sb="149" eb="150">
      <t>バ</t>
    </rPh>
    <rPh sb="161" eb="163">
      <t>コクミン</t>
    </rPh>
    <rPh sb="164" eb="165">
      <t>タイ</t>
    </rPh>
    <rPh sb="173" eb="175">
      <t>イッシン</t>
    </rPh>
    <rPh sb="183" eb="184">
      <t>ツウ</t>
    </rPh>
    <rPh sb="186" eb="188">
      <t>ジョウホウ</t>
    </rPh>
    <rPh sb="189" eb="191">
      <t>ハッシン</t>
    </rPh>
    <rPh sb="192" eb="194">
      <t>カイシ</t>
    </rPh>
    <rPh sb="199" eb="201">
      <t>エイゴ</t>
    </rPh>
    <rPh sb="202" eb="204">
      <t>セイカ</t>
    </rPh>
    <rPh sb="205" eb="207">
      <t>ハッシン</t>
    </rPh>
    <rPh sb="208" eb="209">
      <t>オコナ</t>
    </rPh>
    <rPh sb="218" eb="220">
      <t>ヒョウカ</t>
    </rPh>
    <rPh sb="227" eb="229">
      <t>ヒョウカ</t>
    </rPh>
    <rPh sb="229" eb="231">
      <t>ナイヨウ</t>
    </rPh>
    <rPh sb="232" eb="234">
      <t>ヒョウカ</t>
    </rPh>
    <rPh sb="234" eb="236">
      <t>ケッカ</t>
    </rPh>
    <rPh sb="242" eb="244">
      <t>コクミン</t>
    </rPh>
    <rPh sb="245" eb="246">
      <t>タイ</t>
    </rPh>
    <rPh sb="249" eb="251">
      <t>イッシン</t>
    </rPh>
    <rPh sb="266" eb="268">
      <t>コウカイ</t>
    </rPh>
    <rPh sb="269" eb="270">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</si>
</sst>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
    <numFmt numFmtId="178" formatCode="#,##0;&quot;△ &quot;#,##0"/>
    <numFmt numFmtId="179" formatCode="#,##0_ "/>
  </numFmts>
  <fonts count="2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1"/>
      <color indexed="8"/>
      <name val="ＭＳ Ｐゴシック"/>
      <family val="3"/>
      <charset val="128"/>
    </font>
    <font>
      <sz val="8"/>
      <color indexed="8"/>
      <name val="ＭＳ Ｐゴシック"/>
      <family val="3"/>
      <charset val="128"/>
    </font>
    <font>
      <sz val="9"/>
      <color indexed="8"/>
      <name val="ＭＳ Ｐゴシック"/>
      <family val="3"/>
      <charset val="128"/>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0"/>
      <color indexed="8"/>
      <name val="ＭＳ Ｐゴシック"/>
      <family val="3"/>
      <charset val="128"/>
    </font>
    <font>
      <sz val="9"/>
      <color indexed="8"/>
      <name val="ＭＳ ゴシック"/>
      <family val="3"/>
      <charset val="128"/>
    </font>
    <font>
      <b/>
      <sz val="9"/>
      <color indexed="8"/>
      <name val="ＭＳ Ｐゴシック"/>
      <family val="3"/>
      <charset val="128"/>
    </font>
    <font>
      <sz val="11"/>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2"/>
      <color indexed="8"/>
      <name val="ＭＳ Ｐゴシック"/>
      <family val="3"/>
      <charset val="128"/>
    </font>
    <font>
      <sz val="14"/>
      <color indexed="8"/>
      <name val="ＭＳ Ｐゴシック"/>
      <family val="3"/>
      <charset val="128"/>
    </font>
    <font>
      <u/>
      <sz val="11"/>
      <name val="ＭＳ Ｐゴシック"/>
      <family val="3"/>
      <charset val="128"/>
    </font>
    <font>
      <sz val="11"/>
      <color rgb="FFFF0000"/>
      <name val="ＭＳ Ｐ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diagonal/>
    </border>
    <border>
      <left/>
      <right style="medium">
        <color indexed="64"/>
      </right>
      <top/>
      <bottom/>
      <diagonal/>
    </border>
    <border>
      <left/>
      <right/>
      <top/>
      <bottom style="dashDot">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ashed">
        <color indexed="64"/>
      </right>
      <top style="thin">
        <color indexed="64"/>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ashed">
        <color indexed="64"/>
      </left>
      <right/>
      <top style="medium">
        <color indexed="64"/>
      </top>
      <bottom style="medium">
        <color indexed="64"/>
      </bottom>
      <diagonal/>
    </border>
  </borders>
  <cellStyleXfs count="8">
    <xf numFmtId="0" fontId="0"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0" fontId="4" fillId="0" borderId="0">
      <alignment vertical="center"/>
    </xf>
    <xf numFmtId="0" fontId="4" fillId="0" borderId="0">
      <alignment vertical="center"/>
    </xf>
    <xf numFmtId="0" fontId="4" fillId="0" borderId="0">
      <alignment vertical="center"/>
    </xf>
  </cellStyleXfs>
  <cellXfs count="537">
    <xf numFmtId="0" fontId="0" fillId="0" borderId="0" xfId="0">
      <alignment vertical="center"/>
    </xf>
    <xf numFmtId="0" fontId="1" fillId="0" borderId="0" xfId="0" applyFont="1">
      <alignment vertical="center"/>
    </xf>
    <xf numFmtId="0" fontId="9" fillId="0" borderId="0" xfId="0" applyFont="1">
      <alignment vertical="center"/>
    </xf>
    <xf numFmtId="0" fontId="1" fillId="0" borderId="0" xfId="0" applyFont="1" applyFill="1">
      <alignment vertical="center"/>
    </xf>
    <xf numFmtId="0" fontId="1" fillId="0" borderId="0" xfId="0" quotePrefix="1" applyFont="1">
      <alignment vertical="center"/>
    </xf>
    <xf numFmtId="0" fontId="1" fillId="0" borderId="0" xfId="0" applyFont="1" applyBorder="1">
      <alignment vertical="center"/>
    </xf>
    <xf numFmtId="0" fontId="1" fillId="0" borderId="0" xfId="0" applyFont="1" applyBorder="1" applyAlignment="1">
      <alignment horizontal="center" vertical="center"/>
    </xf>
    <xf numFmtId="0" fontId="5" fillId="2" borderId="1"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14" fillId="0" borderId="3" xfId="5" applyFont="1" applyFill="1" applyBorder="1" applyAlignment="1" applyProtection="1">
      <alignment vertical="top"/>
    </xf>
    <xf numFmtId="0" fontId="14" fillId="0" borderId="0" xfId="5" applyFont="1" applyFill="1" applyBorder="1" applyAlignment="1" applyProtection="1">
      <alignment vertical="top"/>
    </xf>
    <xf numFmtId="0" fontId="14" fillId="0" borderId="4" xfId="5" applyFont="1" applyFill="1" applyBorder="1" applyAlignment="1" applyProtection="1">
      <alignment vertical="top"/>
    </xf>
    <xf numFmtId="0" fontId="14" fillId="0" borderId="0" xfId="5" applyFont="1" applyFill="1" applyBorder="1" applyAlignment="1" applyProtection="1">
      <alignment vertical="top" wrapText="1"/>
    </xf>
    <xf numFmtId="0" fontId="14" fillId="0" borderId="5" xfId="5" applyFont="1" applyFill="1" applyBorder="1" applyAlignment="1" applyProtection="1">
      <alignment vertical="top"/>
    </xf>
    <xf numFmtId="0" fontId="14" fillId="0" borderId="6" xfId="5" applyFont="1" applyFill="1" applyBorder="1" applyAlignment="1" applyProtection="1">
      <alignment vertical="top"/>
    </xf>
    <xf numFmtId="0" fontId="14" fillId="0" borderId="7" xfId="5" applyFont="1" applyFill="1" applyBorder="1" applyAlignment="1" applyProtection="1">
      <alignment vertical="top"/>
    </xf>
    <xf numFmtId="0" fontId="14" fillId="0" borderId="8" xfId="5" applyFont="1" applyFill="1" applyBorder="1" applyAlignment="1" applyProtection="1">
      <alignment vertical="top"/>
    </xf>
    <xf numFmtId="0" fontId="5" fillId="0" borderId="0" xfId="0" applyFont="1" applyFill="1" applyBorder="1" applyAlignment="1">
      <alignment horizontal="center" vertical="center" wrapText="1"/>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20" fillId="0" borderId="0" xfId="0" applyFont="1">
      <alignment vertical="center"/>
    </xf>
    <xf numFmtId="0" fontId="1" fillId="2" borderId="48" xfId="0" applyFont="1" applyFill="1" applyBorder="1" applyAlignment="1">
      <alignment vertical="center"/>
    </xf>
    <xf numFmtId="0" fontId="1" fillId="0" borderId="48" xfId="0" applyFont="1" applyBorder="1" applyAlignment="1">
      <alignment vertical="center"/>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23" xfId="0" applyFont="1" applyBorder="1" applyAlignment="1">
      <alignment vertical="center" wrapText="1"/>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8" fillId="0" borderId="0" xfId="0" applyFont="1" applyBorder="1" applyAlignment="1">
      <alignment horizontal="center" vertical="center"/>
    </xf>
    <xf numFmtId="0" fontId="10" fillId="0" borderId="7" xfId="0" applyFont="1" applyBorder="1" applyAlignment="1">
      <alignment horizontal="center" vertical="center"/>
    </xf>
    <xf numFmtId="49" fontId="1" fillId="0" borderId="7" xfId="0" applyNumberFormat="1" applyFont="1" applyBorder="1" applyAlignment="1">
      <alignment horizontal="center" vertical="center"/>
    </xf>
    <xf numFmtId="0" fontId="11" fillId="2" borderId="9" xfId="7" applyFont="1" applyFill="1" applyBorder="1" applyAlignment="1" applyProtection="1">
      <alignment horizontal="center" vertical="center"/>
    </xf>
    <xf numFmtId="0" fontId="1" fillId="0" borderId="10" xfId="0" applyFont="1" applyBorder="1" applyAlignment="1">
      <alignment vertical="center"/>
    </xf>
    <xf numFmtId="0" fontId="11" fillId="3" borderId="10" xfId="0" applyFont="1" applyFill="1" applyBorder="1" applyAlignment="1">
      <alignment vertical="center"/>
    </xf>
    <xf numFmtId="0" fontId="1" fillId="0" borderId="11" xfId="0" applyFont="1" applyBorder="1" applyAlignment="1">
      <alignment vertical="center"/>
    </xf>
    <xf numFmtId="0" fontId="12" fillId="2" borderId="12" xfId="7" applyFont="1" applyFill="1" applyBorder="1" applyAlignment="1" applyProtection="1">
      <alignment horizontal="center" vertical="center"/>
    </xf>
    <xf numFmtId="0" fontId="12" fillId="2" borderId="13" xfId="7" applyFont="1" applyFill="1" applyBorder="1" applyAlignment="1" applyProtection="1">
      <alignment horizontal="center" vertical="center"/>
    </xf>
    <xf numFmtId="0" fontId="13" fillId="0" borderId="14" xfId="5" applyFont="1" applyFill="1" applyBorder="1" applyAlignment="1" applyProtection="1">
      <alignment vertical="center" wrapText="1" shrinkToFit="1"/>
    </xf>
    <xf numFmtId="0" fontId="1" fillId="0" borderId="13" xfId="0" applyFont="1" applyFill="1" applyBorder="1" applyAlignment="1">
      <alignment vertical="center"/>
    </xf>
    <xf numFmtId="0" fontId="1" fillId="0" borderId="15" xfId="0" applyFont="1" applyFill="1" applyBorder="1" applyAlignment="1">
      <alignment vertical="center"/>
    </xf>
    <xf numFmtId="0" fontId="12" fillId="2" borderId="16" xfId="5" applyFont="1" applyFill="1" applyBorder="1" applyAlignment="1" applyProtection="1">
      <alignment horizontal="center" vertical="center" wrapText="1" shrinkToFi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4" fillId="0" borderId="13" xfId="0" applyFont="1" applyBorder="1" applyAlignment="1">
      <alignment horizontal="center" vertical="center"/>
    </xf>
    <xf numFmtId="0" fontId="12" fillId="2" borderId="16" xfId="5" applyFont="1" applyFill="1" applyBorder="1" applyAlignment="1" applyProtection="1">
      <alignment horizontal="center" vertical="center"/>
    </xf>
    <xf numFmtId="0" fontId="1" fillId="0" borderId="17" xfId="0" applyFont="1" applyBorder="1" applyAlignment="1">
      <alignment horizontal="center" vertical="center"/>
    </xf>
    <xf numFmtId="0" fontId="5" fillId="2" borderId="18" xfId="7" applyFont="1" applyFill="1" applyBorder="1" applyAlignment="1" applyProtection="1">
      <alignment horizontal="center" vertical="center" wrapText="1" shrinkToFit="1"/>
    </xf>
    <xf numFmtId="0" fontId="5" fillId="2" borderId="19" xfId="7" applyFont="1" applyFill="1" applyBorder="1" applyAlignment="1" applyProtection="1">
      <alignment horizontal="center" vertical="center" wrapText="1" shrinkToFit="1"/>
    </xf>
    <xf numFmtId="0" fontId="5" fillId="0" borderId="20" xfId="7" applyFont="1" applyFill="1" applyBorder="1" applyAlignment="1" applyProtection="1">
      <alignment horizontal="center" vertical="center" wrapText="1" shrinkToFit="1"/>
    </xf>
    <xf numFmtId="0" fontId="5" fillId="0" borderId="19" xfId="7"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12" fillId="2" borderId="21" xfId="5" applyNumberFormat="1" applyFont="1" applyFill="1" applyBorder="1" applyAlignment="1" applyProtection="1">
      <alignment horizontal="center"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4" fillId="0" borderId="21" xfId="5" applyFont="1" applyFill="1" applyBorder="1" applyAlignment="1">
      <alignment vertical="center" wrapText="1" shrinkToFit="1"/>
    </xf>
    <xf numFmtId="0" fontId="14" fillId="0" borderId="22" xfId="0" applyFont="1" applyBorder="1" applyAlignment="1">
      <alignment vertical="center" shrinkToFit="1"/>
    </xf>
    <xf numFmtId="0" fontId="14" fillId="0" borderId="24" xfId="0" applyFont="1" applyBorder="1" applyAlignment="1">
      <alignment vertical="center" shrinkToFit="1"/>
    </xf>
    <xf numFmtId="0" fontId="12" fillId="2" borderId="25" xfId="7" applyFont="1" applyFill="1" applyBorder="1" applyAlignment="1" applyProtection="1">
      <alignment horizontal="center" vertical="center" wrapText="1"/>
    </xf>
    <xf numFmtId="0" fontId="12" fillId="2" borderId="22" xfId="7" applyFont="1" applyFill="1" applyBorder="1" applyAlignment="1" applyProtection="1">
      <alignment horizontal="center" vertical="center" wrapText="1"/>
    </xf>
    <xf numFmtId="0" fontId="14" fillId="0" borderId="26" xfId="5" applyFont="1" applyFill="1" applyBorder="1" applyAlignment="1" applyProtection="1">
      <alignment vertical="top" wrapText="1"/>
    </xf>
    <xf numFmtId="0" fontId="14" fillId="0" borderId="22" xfId="5" applyFont="1" applyFill="1" applyBorder="1" applyAlignment="1" applyProtection="1">
      <alignment vertical="top" wrapText="1"/>
    </xf>
    <xf numFmtId="0" fontId="14" fillId="0" borderId="24" xfId="5" applyFont="1" applyFill="1" applyBorder="1" applyAlignment="1" applyProtection="1">
      <alignment vertical="top" wrapText="1"/>
    </xf>
    <xf numFmtId="0" fontId="13" fillId="2" borderId="25" xfId="7" applyFont="1" applyFill="1" applyBorder="1" applyAlignment="1" applyProtection="1">
      <alignment horizontal="center" vertical="center" wrapText="1" shrinkToFit="1"/>
    </xf>
    <xf numFmtId="0" fontId="13" fillId="2" borderId="22" xfId="7" applyFont="1" applyFill="1" applyBorder="1" applyAlignment="1" applyProtection="1">
      <alignment horizontal="center" vertical="center" shrinkToFit="1"/>
    </xf>
    <xf numFmtId="0" fontId="13" fillId="2" borderId="27" xfId="7" applyFont="1" applyFill="1" applyBorder="1" applyAlignment="1" applyProtection="1">
      <alignment horizontal="center" vertical="center" shrinkToFit="1"/>
    </xf>
    <xf numFmtId="0" fontId="12" fillId="0" borderId="26" xfId="7" applyFont="1" applyFill="1" applyBorder="1" applyAlignment="1" applyProtection="1">
      <alignment horizontal="center" vertical="center"/>
    </xf>
    <xf numFmtId="0" fontId="12" fillId="0" borderId="22" xfId="7" applyFont="1" applyFill="1" applyBorder="1" applyAlignment="1" applyProtection="1">
      <alignment horizontal="center" vertical="center"/>
    </xf>
    <xf numFmtId="0" fontId="5" fillId="0" borderId="22" xfId="0" applyFont="1" applyFill="1" applyBorder="1" applyAlignment="1">
      <alignment horizontal="center" vertical="center"/>
    </xf>
    <xf numFmtId="0" fontId="12" fillId="2" borderId="21" xfId="5" applyFont="1" applyFill="1" applyBorder="1" applyAlignment="1" applyProtection="1">
      <alignment horizontal="center" vertical="center" shrinkToFit="1"/>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5" fillId="0" borderId="21" xfId="6" applyFont="1" applyFill="1" applyBorder="1" applyAlignment="1" applyProtection="1">
      <alignment horizontal="center" vertical="center" wrapText="1" shrinkToFit="1"/>
    </xf>
    <xf numFmtId="0" fontId="15" fillId="0" borderId="22" xfId="6" applyFont="1" applyFill="1" applyBorder="1" applyAlignment="1" applyProtection="1">
      <alignment horizontal="center" vertical="center" shrinkToFit="1"/>
    </xf>
    <xf numFmtId="0" fontId="15" fillId="0" borderId="24" xfId="6" applyFont="1" applyFill="1" applyBorder="1" applyAlignment="1" applyProtection="1">
      <alignment horizontal="center" vertical="center" shrinkToFit="1"/>
    </xf>
    <xf numFmtId="0" fontId="5" fillId="2" borderId="25" xfId="7" applyFont="1" applyFill="1" applyBorder="1" applyAlignment="1" applyProtection="1">
      <alignment horizontal="center" vertical="center"/>
    </xf>
    <xf numFmtId="0" fontId="5" fillId="2" borderId="22" xfId="7" applyFont="1" applyFill="1" applyBorder="1" applyAlignment="1" applyProtection="1">
      <alignment horizontal="center" vertical="center"/>
    </xf>
    <xf numFmtId="0" fontId="12" fillId="0" borderId="26" xfId="5" applyFont="1" applyFill="1" applyBorder="1" applyAlignment="1" applyProtection="1">
      <alignment horizontal="center" vertical="center" wrapText="1" shrinkToFit="1"/>
    </xf>
    <xf numFmtId="0" fontId="12" fillId="2" borderId="21" xfId="7" applyFont="1" applyFill="1" applyBorder="1" applyAlignment="1" applyProtection="1">
      <alignment horizontal="center" vertical="center"/>
    </xf>
    <xf numFmtId="0" fontId="12" fillId="2" borderId="22" xfId="7" applyFont="1" applyFill="1" applyBorder="1" applyAlignment="1" applyProtection="1">
      <alignment horizontal="center" vertical="center"/>
    </xf>
    <xf numFmtId="0" fontId="12" fillId="2" borderId="23" xfId="7" applyFont="1" applyFill="1" applyBorder="1" applyAlignment="1" applyProtection="1">
      <alignment horizontal="center" vertical="center"/>
    </xf>
    <xf numFmtId="0" fontId="7" fillId="0" borderId="21" xfId="6" applyFont="1" applyFill="1" applyBorder="1" applyAlignment="1" applyProtection="1">
      <alignment vertical="center" wrapText="1"/>
    </xf>
    <xf numFmtId="0" fontId="7" fillId="0" borderId="22" xfId="6" applyFont="1" applyFill="1" applyBorder="1" applyAlignment="1" applyProtection="1">
      <alignment vertical="center" wrapText="1"/>
    </xf>
    <xf numFmtId="0" fontId="7" fillId="0" borderId="22" xfId="0" applyFont="1" applyFill="1" applyBorder="1" applyAlignment="1">
      <alignment vertical="center"/>
    </xf>
    <xf numFmtId="0" fontId="7" fillId="0" borderId="24" xfId="0" applyFont="1" applyFill="1" applyBorder="1" applyAlignment="1">
      <alignment vertical="center"/>
    </xf>
    <xf numFmtId="0" fontId="12" fillId="2" borderId="27" xfId="7" applyFont="1" applyFill="1" applyBorder="1" applyAlignment="1" applyProtection="1">
      <alignment horizontal="center" vertical="center" wrapText="1"/>
    </xf>
    <xf numFmtId="0" fontId="1" fillId="0" borderId="26" xfId="5" applyFont="1" applyFill="1" applyBorder="1" applyAlignment="1" applyProtection="1">
      <alignment vertical="center" wrapText="1"/>
    </xf>
    <xf numFmtId="0" fontId="1" fillId="0" borderId="22" xfId="5" applyFont="1" applyFill="1" applyBorder="1" applyAlignment="1" applyProtection="1">
      <alignment vertical="center" wrapText="1"/>
    </xf>
    <xf numFmtId="0" fontId="1" fillId="0" borderId="24" xfId="5" applyFont="1" applyFill="1" applyBorder="1" applyAlignment="1" applyProtection="1">
      <alignment vertical="center" wrapText="1"/>
    </xf>
    <xf numFmtId="0" fontId="12" fillId="2" borderId="18" xfId="7" applyFont="1" applyFill="1" applyBorder="1" applyAlignment="1" applyProtection="1">
      <alignment horizontal="center" vertical="center" wrapText="1"/>
    </xf>
    <xf numFmtId="0" fontId="12" fillId="2" borderId="19" xfId="7" applyFont="1" applyFill="1" applyBorder="1" applyAlignment="1" applyProtection="1">
      <alignment horizontal="center" vertical="center" wrapText="1"/>
    </xf>
    <xf numFmtId="0" fontId="12" fillId="2" borderId="28" xfId="7" applyFont="1" applyFill="1" applyBorder="1" applyAlignment="1" applyProtection="1">
      <alignment horizontal="center" vertical="center" wrapText="1"/>
    </xf>
    <xf numFmtId="0" fontId="12" fillId="2" borderId="29" xfId="7" applyFont="1" applyFill="1" applyBorder="1" applyAlignment="1" applyProtection="1">
      <alignment horizontal="center" vertical="center" wrapText="1"/>
    </xf>
    <xf numFmtId="0" fontId="12" fillId="2" borderId="0" xfId="7" applyFont="1" applyFill="1" applyBorder="1" applyAlignment="1" applyProtection="1">
      <alignment horizontal="center" vertical="center" wrapText="1"/>
    </xf>
    <xf numFmtId="0" fontId="12" fillId="2" borderId="30" xfId="7" applyFont="1" applyFill="1" applyBorder="1" applyAlignment="1" applyProtection="1">
      <alignment horizontal="center" vertical="center" wrapText="1"/>
    </xf>
    <xf numFmtId="0" fontId="12" fillId="2" borderId="31" xfId="7" applyFont="1" applyFill="1" applyBorder="1" applyAlignment="1" applyProtection="1">
      <alignment horizontal="center" vertical="center" wrapText="1"/>
    </xf>
    <xf numFmtId="0" fontId="12" fillId="2" borderId="32" xfId="7" applyFont="1" applyFill="1" applyBorder="1" applyAlignment="1" applyProtection="1">
      <alignment horizontal="center" vertical="center" wrapText="1"/>
    </xf>
    <xf numFmtId="0" fontId="12" fillId="2" borderId="33" xfId="7" applyFont="1" applyFill="1" applyBorder="1" applyAlignment="1" applyProtection="1">
      <alignment horizontal="center" vertical="center" wrapText="1"/>
    </xf>
    <xf numFmtId="0" fontId="12" fillId="0" borderId="34" xfId="7" applyFont="1" applyFill="1" applyBorder="1" applyAlignment="1" applyProtection="1">
      <alignment horizontal="center" vertical="center" wrapText="1"/>
    </xf>
    <xf numFmtId="0" fontId="12" fillId="0" borderId="35" xfId="7" applyFont="1" applyFill="1" applyBorder="1" applyAlignment="1" applyProtection="1">
      <alignment horizontal="center"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7" fillId="2" borderId="20" xfId="7" applyFont="1" applyFill="1" applyBorder="1" applyAlignment="1" applyProtection="1">
      <alignment horizontal="center" vertical="center" wrapText="1"/>
    </xf>
    <xf numFmtId="0" fontId="1" fillId="2" borderId="3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7" fillId="2" borderId="40" xfId="7" applyFont="1" applyFill="1" applyBorder="1" applyAlignment="1" applyProtection="1">
      <alignment horizontal="center" vertical="center" wrapText="1"/>
    </xf>
    <xf numFmtId="0" fontId="17" fillId="2" borderId="19" xfId="7" applyFont="1" applyFill="1" applyBorder="1" applyAlignment="1" applyProtection="1">
      <alignment horizontal="center" vertical="center" wrapText="1"/>
    </xf>
    <xf numFmtId="0" fontId="17" fillId="2" borderId="36" xfId="7" applyFont="1" applyFill="1" applyBorder="1" applyAlignment="1" applyProtection="1">
      <alignment horizontal="center" vertical="center" wrapText="1"/>
    </xf>
    <xf numFmtId="176" fontId="1" fillId="0" borderId="41" xfId="0" quotePrefix="1" applyNumberFormat="1" applyFont="1" applyFill="1" applyBorder="1" applyAlignment="1">
      <alignment horizontal="center" vertical="center"/>
    </xf>
    <xf numFmtId="176" fontId="1" fillId="0" borderId="41" xfId="0" applyNumberFormat="1" applyFont="1" applyFill="1" applyBorder="1" applyAlignment="1">
      <alignment horizontal="center" vertical="center"/>
    </xf>
    <xf numFmtId="176" fontId="1" fillId="0" borderId="42" xfId="0" applyNumberFormat="1" applyFont="1" applyFill="1" applyBorder="1" applyAlignment="1">
      <alignment horizontal="center" vertical="center"/>
    </xf>
    <xf numFmtId="176" fontId="0" fillId="0" borderId="42" xfId="0" applyNumberFormat="1" applyFont="1" applyFill="1" applyBorder="1" applyAlignment="1">
      <alignment horizontal="center" vertical="center"/>
    </xf>
    <xf numFmtId="176" fontId="0" fillId="0" borderId="136" xfId="0" applyNumberFormat="1" applyFont="1" applyFill="1" applyBorder="1" applyAlignment="1">
      <alignment horizontal="center" vertical="center"/>
    </xf>
    <xf numFmtId="0" fontId="17" fillId="2" borderId="43" xfId="7" applyFont="1" applyFill="1" applyBorder="1" applyAlignment="1" applyProtection="1">
      <alignment horizontal="center" vertical="center" wrapText="1"/>
    </xf>
    <xf numFmtId="0" fontId="17" fillId="2" borderId="44" xfId="7" applyFont="1" applyFill="1" applyBorder="1" applyAlignment="1" applyProtection="1">
      <alignment horizontal="center" vertical="center" wrapText="1"/>
    </xf>
    <xf numFmtId="0" fontId="17" fillId="2" borderId="45" xfId="7" applyFont="1" applyFill="1" applyBorder="1" applyAlignment="1" applyProtection="1">
      <alignment horizontal="center" vertical="center" wrapText="1"/>
    </xf>
    <xf numFmtId="176" fontId="1" fillId="0" borderId="46" xfId="0" quotePrefix="1" applyNumberFormat="1" applyFont="1" applyFill="1" applyBorder="1" applyAlignment="1">
      <alignment horizontal="center" vertical="center"/>
    </xf>
    <xf numFmtId="176" fontId="1" fillId="0" borderId="46" xfId="0" applyNumberFormat="1" applyFont="1" applyFill="1" applyBorder="1" applyAlignment="1">
      <alignment horizontal="center" vertical="center"/>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176" fontId="1" fillId="0" borderId="43" xfId="0" applyNumberFormat="1" applyFont="1" applyFill="1" applyBorder="1" applyAlignment="1">
      <alignment horizontal="center" vertical="center"/>
    </xf>
    <xf numFmtId="176" fontId="1" fillId="0" borderId="44" xfId="0" applyNumberFormat="1" applyFont="1" applyFill="1" applyBorder="1" applyAlignment="1">
      <alignment horizontal="center" vertical="center"/>
    </xf>
    <xf numFmtId="176" fontId="1" fillId="0" borderId="45" xfId="0" applyNumberFormat="1" applyFont="1" applyFill="1" applyBorder="1" applyAlignment="1">
      <alignment horizontal="center" vertical="center"/>
    </xf>
    <xf numFmtId="0" fontId="0" fillId="4" borderId="137"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41"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130" xfId="0" applyFont="1" applyFill="1" applyBorder="1" applyAlignment="1">
      <alignment horizontal="center" vertical="center"/>
    </xf>
    <xf numFmtId="0" fontId="17" fillId="2" borderId="47" xfId="7" applyFont="1" applyFill="1" applyBorder="1" applyAlignment="1" applyProtection="1">
      <alignment horizontal="center" vertical="center" wrapText="1"/>
    </xf>
    <xf numFmtId="0" fontId="17" fillId="2" borderId="48" xfId="7" applyFont="1" applyFill="1" applyBorder="1" applyAlignment="1" applyProtection="1">
      <alignment horizontal="center" vertical="center" wrapText="1"/>
    </xf>
    <xf numFmtId="176" fontId="1" fillId="0" borderId="42" xfId="0" quotePrefix="1" applyNumberFormat="1" applyFont="1" applyFill="1" applyBorder="1" applyAlignment="1">
      <alignment horizontal="center" vertical="center"/>
    </xf>
    <xf numFmtId="176" fontId="1" fillId="0" borderId="48" xfId="0" applyNumberFormat="1" applyFont="1" applyFill="1" applyBorder="1" applyAlignment="1">
      <alignment horizontal="center" vertical="center" wrapText="1"/>
    </xf>
    <xf numFmtId="176" fontId="1" fillId="0" borderId="48" xfId="0" applyNumberFormat="1" applyFont="1" applyFill="1" applyBorder="1" applyAlignment="1">
      <alignment horizontal="center" vertical="center"/>
    </xf>
    <xf numFmtId="176" fontId="1" fillId="0" borderId="21" xfId="0" applyNumberFormat="1" applyFont="1" applyFill="1" applyBorder="1" applyAlignment="1">
      <alignment horizontal="center" vertical="center" wrapText="1"/>
    </xf>
    <xf numFmtId="176" fontId="1" fillId="0" borderId="22" xfId="0" applyNumberFormat="1" applyFont="1" applyFill="1" applyBorder="1" applyAlignment="1">
      <alignment horizontal="center" vertical="center" wrapText="1"/>
    </xf>
    <xf numFmtId="176" fontId="1" fillId="0" borderId="23" xfId="0" applyNumberFormat="1" applyFont="1" applyFill="1" applyBorder="1" applyAlignment="1">
      <alignment horizontal="center" vertical="center" wrapText="1"/>
    </xf>
    <xf numFmtId="176" fontId="1" fillId="0" borderId="35" xfId="0" applyNumberFormat="1" applyFont="1" applyFill="1" applyBorder="1" applyAlignment="1">
      <alignment horizontal="center" vertical="center"/>
    </xf>
    <xf numFmtId="176" fontId="1" fillId="0" borderId="49" xfId="0" applyNumberFormat="1" applyFont="1" applyFill="1" applyBorder="1" applyAlignment="1">
      <alignment horizontal="center" vertical="center"/>
    </xf>
    <xf numFmtId="0" fontId="17" fillId="2" borderId="50" xfId="7" applyFont="1" applyFill="1" applyBorder="1" applyAlignment="1" applyProtection="1">
      <alignment horizontal="center" vertical="center" wrapText="1"/>
    </xf>
    <xf numFmtId="0" fontId="17" fillId="2" borderId="32" xfId="7" applyFont="1" applyFill="1" applyBorder="1" applyAlignment="1" applyProtection="1">
      <alignment horizontal="center" vertical="center" wrapText="1"/>
    </xf>
    <xf numFmtId="0" fontId="17" fillId="2" borderId="39" xfId="7" applyFont="1" applyFill="1" applyBorder="1" applyAlignment="1" applyProtection="1">
      <alignment horizontal="center" vertical="center" wrapText="1"/>
    </xf>
    <xf numFmtId="176" fontId="1" fillId="0" borderId="51" xfId="0" quotePrefix="1"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176" fontId="1" fillId="0" borderId="52" xfId="0" applyNumberFormat="1" applyFont="1" applyFill="1" applyBorder="1" applyAlignment="1">
      <alignment horizontal="center" vertical="center"/>
    </xf>
    <xf numFmtId="176" fontId="0" fillId="0" borderId="85" xfId="0" applyNumberFormat="1" applyFont="1" applyFill="1" applyBorder="1" applyAlignment="1">
      <alignment horizontal="center" vertical="center"/>
    </xf>
    <xf numFmtId="176" fontId="0" fillId="0" borderId="83" xfId="0" applyNumberFormat="1" applyFont="1" applyFill="1" applyBorder="1" applyAlignment="1">
      <alignment horizontal="center" vertical="center"/>
    </xf>
    <xf numFmtId="176" fontId="0" fillId="0" borderId="132"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9" fontId="1" fillId="0" borderId="35" xfId="0" applyNumberFormat="1" applyFont="1" applyFill="1" applyBorder="1" applyAlignment="1">
      <alignment horizontal="center" vertical="center"/>
    </xf>
    <xf numFmtId="9" fontId="1" fillId="0" borderId="49" xfId="0" applyNumberFormat="1" applyFont="1" applyFill="1" applyBorder="1" applyAlignment="1">
      <alignment horizontal="center" vertical="center"/>
    </xf>
    <xf numFmtId="0" fontId="1" fillId="2" borderId="48" xfId="0" applyFont="1" applyFill="1" applyBorder="1" applyAlignment="1">
      <alignment horizontal="center" vertical="center"/>
    </xf>
    <xf numFmtId="0" fontId="1" fillId="2" borderId="48" xfId="0" applyFont="1" applyFill="1" applyBorder="1" applyAlignment="1">
      <alignment horizontal="center" vertical="center" wrapText="1"/>
    </xf>
    <xf numFmtId="0" fontId="1" fillId="2" borderId="53" xfId="0" applyFont="1" applyFill="1" applyBorder="1" applyAlignment="1">
      <alignment horizontal="center" vertical="center"/>
    </xf>
    <xf numFmtId="0" fontId="1" fillId="0" borderId="35" xfId="0" applyFont="1" applyBorder="1" applyAlignment="1">
      <alignment horizontal="center" vertical="center"/>
    </xf>
    <xf numFmtId="0" fontId="1" fillId="0" borderId="54" xfId="0" applyFont="1" applyBorder="1" applyAlignment="1">
      <alignment horizontal="center" vertical="center"/>
    </xf>
    <xf numFmtId="49" fontId="1" fillId="0" borderId="48" xfId="0" applyNumberFormat="1" applyFont="1" applyBorder="1" applyAlignment="1">
      <alignment horizontal="center" vertical="center"/>
    </xf>
    <xf numFmtId="0" fontId="1" fillId="0" borderId="49" xfId="0" applyFont="1" applyBorder="1" applyAlignment="1">
      <alignment horizontal="center" vertical="center"/>
    </xf>
    <xf numFmtId="0" fontId="5" fillId="2" borderId="55" xfId="0" applyFont="1" applyFill="1" applyBorder="1" applyAlignment="1">
      <alignment horizontal="center" vertical="center" wrapText="1"/>
    </xf>
    <xf numFmtId="0" fontId="5" fillId="2" borderId="48"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58" xfId="0" applyFont="1" applyFill="1" applyBorder="1" applyAlignment="1">
      <alignment horizontal="center" vertical="center"/>
    </xf>
    <xf numFmtId="0" fontId="1" fillId="2" borderId="26"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41" xfId="0" quotePrefix="1" applyFont="1" applyFill="1" applyBorder="1" applyAlignment="1">
      <alignment horizontal="center" vertical="center"/>
    </xf>
    <xf numFmtId="0" fontId="1" fillId="0" borderId="41" xfId="0" applyFont="1" applyFill="1" applyBorder="1" applyAlignment="1">
      <alignment horizontal="center" vertical="center"/>
    </xf>
    <xf numFmtId="9" fontId="1" fillId="0" borderId="41" xfId="0" applyNumberFormat="1"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4" borderId="41" xfId="0" applyFont="1" applyFill="1" applyBorder="1" applyAlignment="1">
      <alignment horizontal="center" vertical="center"/>
    </xf>
    <xf numFmtId="0" fontId="1" fillId="0" borderId="20" xfId="0" applyFont="1" applyBorder="1" applyAlignment="1">
      <alignment vertical="center" wrapText="1"/>
    </xf>
    <xf numFmtId="0" fontId="1" fillId="0" borderId="19" xfId="0" applyFont="1" applyBorder="1" applyAlignment="1">
      <alignment vertical="center" wrapText="1"/>
    </xf>
    <xf numFmtId="0" fontId="1" fillId="0" borderId="36" xfId="0" applyFont="1" applyBorder="1" applyAlignment="1">
      <alignment vertical="center" wrapText="1"/>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37" xfId="0" applyFont="1" applyBorder="1" applyAlignment="1">
      <alignment vertical="center" wrapText="1"/>
    </xf>
    <xf numFmtId="0" fontId="1" fillId="0" borderId="38" xfId="0" applyFont="1" applyBorder="1" applyAlignment="1">
      <alignment vertical="center" wrapText="1"/>
    </xf>
    <xf numFmtId="0" fontId="1" fillId="0" borderId="32" xfId="0" applyFont="1" applyBorder="1" applyAlignment="1">
      <alignment vertical="center" wrapText="1"/>
    </xf>
    <xf numFmtId="0" fontId="1" fillId="0" borderId="39" xfId="0" applyFont="1" applyBorder="1" applyAlignment="1">
      <alignment vertical="center" wrapText="1"/>
    </xf>
    <xf numFmtId="0" fontId="1" fillId="2" borderId="21"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0" fontId="1" fillId="0" borderId="48" xfId="0" quotePrefix="1" applyFont="1" applyFill="1" applyBorder="1" applyAlignment="1">
      <alignment horizontal="center" vertical="center" shrinkToFit="1"/>
    </xf>
    <xf numFmtId="0" fontId="1" fillId="0" borderId="48" xfId="0" applyFont="1" applyFill="1" applyBorder="1" applyAlignment="1">
      <alignment horizontal="center" vertical="center" shrinkToFit="1"/>
    </xf>
    <xf numFmtId="0" fontId="1" fillId="0" borderId="41" xfId="0" quotePrefix="1" applyFont="1" applyBorder="1" applyAlignment="1">
      <alignment horizontal="center" vertical="center"/>
    </xf>
    <xf numFmtId="0" fontId="1" fillId="0" borderId="41" xfId="0" applyFont="1" applyBorder="1" applyAlignment="1">
      <alignment horizontal="center" vertical="center"/>
    </xf>
    <xf numFmtId="0" fontId="1" fillId="4" borderId="48" xfId="0" applyFont="1" applyFill="1" applyBorder="1" applyAlignment="1">
      <alignment horizontal="center" vertical="center"/>
    </xf>
    <xf numFmtId="0" fontId="1" fillId="4" borderId="53" xfId="0" applyFont="1" applyFill="1" applyBorder="1" applyAlignment="1">
      <alignment horizontal="center" vertical="center"/>
    </xf>
    <xf numFmtId="9" fontId="1" fillId="0" borderId="41" xfId="0" applyNumberFormat="1" applyFont="1" applyBorder="1" applyAlignment="1">
      <alignment horizontal="center" vertical="center"/>
    </xf>
    <xf numFmtId="0" fontId="1" fillId="4" borderId="61" xfId="0" applyFont="1" applyFill="1" applyBorder="1" applyAlignment="1">
      <alignment horizontal="center" vertical="center"/>
    </xf>
    <xf numFmtId="0" fontId="5" fillId="2" borderId="18"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7" fillId="0" borderId="54" xfId="0" applyFont="1" applyFill="1" applyBorder="1" applyAlignment="1">
      <alignment horizontal="center" vertical="center" shrinkToFit="1"/>
    </xf>
    <xf numFmtId="0" fontId="1" fillId="0" borderId="59" xfId="0" applyFont="1" applyFill="1" applyBorder="1" applyAlignment="1">
      <alignment horizontal="center" vertical="center" shrinkToFit="1"/>
    </xf>
    <xf numFmtId="0" fontId="1" fillId="0" borderId="60" xfId="0" applyFont="1" applyFill="1" applyBorder="1" applyAlignment="1">
      <alignment horizontal="center" vertical="center" shrinkToFit="1"/>
    </xf>
    <xf numFmtId="0" fontId="5" fillId="2" borderId="19"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3" fontId="1" fillId="4" borderId="21" xfId="0" applyNumberFormat="1" applyFont="1" applyFill="1" applyBorder="1" applyAlignment="1">
      <alignment horizontal="center" vertical="center"/>
    </xf>
    <xf numFmtId="0" fontId="1" fillId="4" borderId="22"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21" xfId="0" applyFont="1" applyFill="1" applyBorder="1" applyAlignment="1">
      <alignment horizontal="center" vertical="center" wrapText="1"/>
    </xf>
    <xf numFmtId="0" fontId="1" fillId="4" borderId="23" xfId="0"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4" borderId="20" xfId="0" applyFont="1" applyFill="1" applyBorder="1" applyAlignment="1">
      <alignment vertical="center" wrapText="1"/>
    </xf>
    <xf numFmtId="0" fontId="1" fillId="4" borderId="19" xfId="0" applyFont="1" applyFill="1" applyBorder="1" applyAlignment="1">
      <alignment vertical="center" wrapText="1"/>
    </xf>
    <xf numFmtId="0" fontId="1" fillId="4" borderId="36" xfId="0" applyFont="1" applyFill="1" applyBorder="1" applyAlignment="1">
      <alignment vertical="center" wrapText="1"/>
    </xf>
    <xf numFmtId="0" fontId="1" fillId="4" borderId="38" xfId="0" applyFont="1" applyFill="1" applyBorder="1" applyAlignment="1">
      <alignment vertical="center" wrapText="1"/>
    </xf>
    <xf numFmtId="0" fontId="1" fillId="4" borderId="32" xfId="0" applyFont="1" applyFill="1" applyBorder="1" applyAlignment="1">
      <alignment vertical="center" wrapText="1"/>
    </xf>
    <xf numFmtId="0" fontId="1" fillId="4" borderId="39" xfId="0" applyFont="1" applyFill="1" applyBorder="1" applyAlignment="1">
      <alignment vertical="center" wrapText="1"/>
    </xf>
    <xf numFmtId="0" fontId="18" fillId="2" borderId="21" xfId="0" applyFont="1" applyFill="1" applyBorder="1" applyAlignment="1">
      <alignment horizontal="center" vertical="center" wrapText="1" shrinkToFit="1"/>
    </xf>
    <xf numFmtId="0" fontId="18" fillId="2" borderId="22"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1" fillId="0" borderId="21" xfId="0" applyFont="1" applyBorder="1" applyAlignment="1">
      <alignment horizontal="center" vertical="center" shrinkToFit="1"/>
    </xf>
    <xf numFmtId="0" fontId="1" fillId="0" borderId="5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64" xfId="0" applyFont="1" applyFill="1" applyBorder="1" applyAlignment="1">
      <alignment horizontal="center" vertical="center"/>
    </xf>
    <xf numFmtId="0" fontId="14" fillId="2" borderId="21"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178" fontId="1" fillId="0" borderId="46" xfId="0" applyNumberFormat="1" applyFont="1" applyFill="1" applyBorder="1" applyAlignment="1">
      <alignment horizontal="right" vertical="center"/>
    </xf>
    <xf numFmtId="178" fontId="0" fillId="0" borderId="46" xfId="0" applyNumberFormat="1" applyFont="1" applyFill="1" applyBorder="1" applyAlignment="1">
      <alignment horizontal="right"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7" fillId="2" borderId="21" xfId="0" applyFont="1" applyFill="1" applyBorder="1" applyAlignment="1">
      <alignment horizontal="center" vertical="center" shrinkToFit="1"/>
    </xf>
    <xf numFmtId="0" fontId="1" fillId="0" borderId="65" xfId="0" applyFont="1" applyFill="1" applyBorder="1" applyAlignment="1">
      <alignment horizontal="center" vertical="top"/>
    </xf>
    <xf numFmtId="0" fontId="1" fillId="0" borderId="0" xfId="0" applyFont="1" applyFill="1" applyBorder="1" applyAlignment="1">
      <alignment horizontal="center" vertical="top"/>
    </xf>
    <xf numFmtId="0" fontId="1" fillId="0" borderId="4" xfId="0" applyFont="1" applyFill="1" applyBorder="1" applyAlignment="1">
      <alignment horizontal="center" vertical="top"/>
    </xf>
    <xf numFmtId="0" fontId="7" fillId="2" borderId="40" xfId="0"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8" xfId="0" applyFont="1" applyBorder="1" applyAlignment="1">
      <alignment horizontal="center" vertical="center"/>
    </xf>
    <xf numFmtId="0" fontId="1" fillId="4" borderId="21" xfId="0" applyFont="1" applyFill="1" applyBorder="1" applyAlignment="1">
      <alignment horizontal="center" vertical="center"/>
    </xf>
    <xf numFmtId="0" fontId="1" fillId="0" borderId="82" xfId="0" applyFont="1" applyFill="1" applyBorder="1" applyAlignment="1">
      <alignment vertical="center" wrapText="1"/>
    </xf>
    <xf numFmtId="0" fontId="1" fillId="0" borderId="83" xfId="0" applyFont="1" applyFill="1" applyBorder="1" applyAlignment="1">
      <alignment vertical="center" wrapText="1"/>
    </xf>
    <xf numFmtId="0" fontId="1" fillId="0" borderId="84" xfId="0" applyFont="1" applyFill="1" applyBorder="1" applyAlignment="1">
      <alignment vertical="center" wrapText="1"/>
    </xf>
    <xf numFmtId="0" fontId="1" fillId="0" borderId="85" xfId="0" applyFont="1" applyFill="1" applyBorder="1" applyAlignment="1">
      <alignment horizontal="center" vertical="center"/>
    </xf>
    <xf numFmtId="0" fontId="1" fillId="0" borderId="83" xfId="0" applyFont="1" applyFill="1" applyBorder="1" applyAlignment="1">
      <alignment horizontal="center" vertical="center"/>
    </xf>
    <xf numFmtId="0" fontId="1" fillId="4" borderId="86" xfId="0" applyFont="1" applyFill="1" applyBorder="1" applyAlignment="1">
      <alignment vertical="center"/>
    </xf>
    <xf numFmtId="0" fontId="1" fillId="4" borderId="44" xfId="0" applyFont="1" applyFill="1" applyBorder="1" applyAlignment="1">
      <alignment vertical="center"/>
    </xf>
    <xf numFmtId="0" fontId="1" fillId="4" borderId="45" xfId="0" applyFont="1" applyFill="1" applyBorder="1" applyAlignment="1">
      <alignment vertical="center"/>
    </xf>
    <xf numFmtId="0" fontId="14" fillId="3" borderId="48"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71" xfId="0" applyFont="1" applyFill="1" applyBorder="1" applyAlignment="1">
      <alignment horizontal="center" vertical="center"/>
    </xf>
    <xf numFmtId="0" fontId="1" fillId="4" borderId="87" xfId="0" applyFont="1" applyFill="1" applyBorder="1" applyAlignment="1">
      <alignment vertical="center"/>
    </xf>
    <xf numFmtId="0" fontId="1" fillId="4" borderId="88" xfId="0" applyFont="1" applyFill="1" applyBorder="1" applyAlignment="1">
      <alignment vertical="center"/>
    </xf>
    <xf numFmtId="0" fontId="1" fillId="4" borderId="89" xfId="0" applyFont="1" applyFill="1" applyBorder="1" applyAlignment="1">
      <alignment vertical="center"/>
    </xf>
    <xf numFmtId="178" fontId="1" fillId="0" borderId="42" xfId="0" applyNumberFormat="1" applyFont="1" applyFill="1" applyBorder="1" applyAlignment="1">
      <alignment horizontal="right" vertical="center"/>
    </xf>
    <xf numFmtId="178" fontId="0" fillId="0" borderId="42" xfId="0" applyNumberFormat="1" applyFont="1" applyFill="1" applyBorder="1" applyAlignment="1">
      <alignment horizontal="right" vertical="center"/>
    </xf>
    <xf numFmtId="0" fontId="25" fillId="0" borderId="40" xfId="0" applyFont="1" applyFill="1" applyBorder="1" applyAlignment="1">
      <alignment horizontal="center" vertical="top" wrapText="1"/>
    </xf>
    <xf numFmtId="0" fontId="25" fillId="0" borderId="19" xfId="0" applyFont="1" applyFill="1" applyBorder="1" applyAlignment="1">
      <alignment horizontal="center" vertical="top" wrapText="1"/>
    </xf>
    <xf numFmtId="0" fontId="25" fillId="0" borderId="71" xfId="0" applyFont="1" applyFill="1" applyBorder="1" applyAlignment="1">
      <alignment horizontal="center" vertical="top" wrapText="1"/>
    </xf>
    <xf numFmtId="0" fontId="1" fillId="4" borderId="86" xfId="0" applyFont="1" applyFill="1" applyBorder="1" applyAlignment="1">
      <alignment vertical="center" wrapText="1"/>
    </xf>
    <xf numFmtId="0" fontId="1" fillId="4" borderId="44" xfId="0" applyFont="1" applyFill="1" applyBorder="1" applyAlignment="1">
      <alignment vertical="center" wrapText="1"/>
    </xf>
    <xf numFmtId="0" fontId="1" fillId="4" borderId="45" xfId="0" applyFont="1" applyFill="1" applyBorder="1" applyAlignment="1">
      <alignment vertical="center" wrapText="1"/>
    </xf>
    <xf numFmtId="0" fontId="1" fillId="0" borderId="65" xfId="0" applyFont="1" applyFill="1" applyBorder="1" applyAlignment="1">
      <alignment horizontal="left" vertical="top"/>
    </xf>
    <xf numFmtId="0" fontId="1" fillId="0" borderId="0" xfId="0" applyFont="1" applyFill="1" applyBorder="1" applyAlignment="1">
      <alignment horizontal="left" vertical="top"/>
    </xf>
    <xf numFmtId="0" fontId="1" fillId="0" borderId="4" xfId="0" applyFont="1" applyFill="1" applyBorder="1" applyAlignment="1">
      <alignment horizontal="left" vertical="top"/>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71" xfId="0" applyFont="1" applyFill="1" applyBorder="1" applyAlignment="1">
      <alignment horizontal="center" vertical="center" textRotation="255" wrapText="1"/>
    </xf>
    <xf numFmtId="0" fontId="19" fillId="2" borderId="29" xfId="0" applyFont="1" applyFill="1" applyBorder="1" applyAlignment="1">
      <alignment horizontal="center" vertical="center" textRotation="255" wrapText="1"/>
    </xf>
    <xf numFmtId="0" fontId="19" fillId="2" borderId="4"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36" xfId="0" applyFont="1" applyFill="1" applyBorder="1" applyAlignment="1">
      <alignment horizontal="center" vertical="center"/>
    </xf>
    <xf numFmtId="0" fontId="25" fillId="0" borderId="65"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4" xfId="0" applyFont="1" applyFill="1" applyBorder="1" applyAlignment="1">
      <alignment horizontal="center" vertical="top" wrapText="1"/>
    </xf>
    <xf numFmtId="0" fontId="1" fillId="0" borderId="40" xfId="0" applyFont="1" applyFill="1" applyBorder="1" applyAlignment="1">
      <alignment vertical="center" wrapText="1"/>
    </xf>
    <xf numFmtId="0" fontId="1" fillId="0" borderId="19" xfId="0" applyFont="1" applyFill="1" applyBorder="1" applyAlignment="1">
      <alignment vertical="center"/>
    </xf>
    <xf numFmtId="0" fontId="1" fillId="0" borderId="71" xfId="0" applyFont="1" applyFill="1" applyBorder="1" applyAlignment="1">
      <alignment vertical="center"/>
    </xf>
    <xf numFmtId="0" fontId="1" fillId="0" borderId="65" xfId="0" applyFont="1" applyFill="1" applyBorder="1" applyAlignment="1">
      <alignment vertical="center"/>
    </xf>
    <xf numFmtId="0" fontId="1" fillId="0" borderId="0" xfId="0" applyFont="1" applyFill="1" applyBorder="1" applyAlignment="1">
      <alignment vertical="center"/>
    </xf>
    <xf numFmtId="0" fontId="1" fillId="0" borderId="4" xfId="0" applyFont="1" applyFill="1" applyBorder="1" applyAlignment="1">
      <alignment vertical="center"/>
    </xf>
    <xf numFmtId="0" fontId="1" fillId="0" borderId="81" xfId="0" applyFont="1" applyFill="1" applyBorder="1" applyAlignment="1">
      <alignment vertical="center"/>
    </xf>
    <xf numFmtId="0" fontId="1" fillId="0" borderId="44" xfId="0" applyFont="1" applyFill="1" applyBorder="1" applyAlignment="1">
      <alignment vertical="center"/>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5" fillId="2" borderId="18" xfId="0" applyFont="1" applyFill="1" applyBorder="1" applyAlignment="1">
      <alignment horizontal="center" vertical="center" textRotation="255" wrapText="1"/>
    </xf>
    <xf numFmtId="0" fontId="1" fillId="0" borderId="28" xfId="0" applyFont="1" applyBorder="1" applyAlignment="1">
      <alignment horizontal="center" vertical="center" textRotation="255" wrapText="1"/>
    </xf>
    <xf numFmtId="0" fontId="1" fillId="0" borderId="29" xfId="0" applyFont="1" applyBorder="1" applyAlignment="1">
      <alignment horizontal="center" vertical="center" textRotation="255" wrapText="1"/>
    </xf>
    <xf numFmtId="0" fontId="1" fillId="0" borderId="30"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88" xfId="0" applyFont="1" applyFill="1" applyBorder="1" applyAlignment="1">
      <alignment vertical="center" wrapText="1"/>
    </xf>
    <xf numFmtId="0" fontId="1" fillId="0" borderId="89" xfId="0" applyFont="1" applyFill="1" applyBorder="1" applyAlignment="1">
      <alignment vertical="center" wrapText="1"/>
    </xf>
    <xf numFmtId="0" fontId="1" fillId="4" borderId="90" xfId="0" applyFont="1" applyFill="1" applyBorder="1" applyAlignment="1">
      <alignment vertical="center"/>
    </xf>
    <xf numFmtId="0" fontId="1" fillId="4" borderId="83" xfId="0" applyFont="1" applyFill="1" applyBorder="1" applyAlignment="1">
      <alignment vertical="center"/>
    </xf>
    <xf numFmtId="0" fontId="1" fillId="4" borderId="84" xfId="0" applyFont="1" applyFill="1" applyBorder="1" applyAlignment="1">
      <alignment vertical="center"/>
    </xf>
    <xf numFmtId="178" fontId="1" fillId="0" borderId="85" xfId="0" applyNumberFormat="1" applyFont="1" applyFill="1" applyBorder="1" applyAlignment="1">
      <alignment horizontal="right" vertical="center"/>
    </xf>
    <xf numFmtId="178" fontId="1" fillId="0" borderId="83" xfId="0" applyNumberFormat="1" applyFont="1" applyFill="1" applyBorder="1" applyAlignment="1">
      <alignment horizontal="right" vertical="center"/>
    </xf>
    <xf numFmtId="178" fontId="1" fillId="0" borderId="84" xfId="0" applyNumberFormat="1" applyFont="1" applyFill="1" applyBorder="1" applyAlignment="1">
      <alignment horizontal="right" vertical="center"/>
    </xf>
    <xf numFmtId="178" fontId="0" fillId="0" borderId="85" xfId="0" applyNumberFormat="1" applyFont="1" applyFill="1" applyBorder="1" applyAlignment="1">
      <alignment horizontal="right" vertical="center"/>
    </xf>
    <xf numFmtId="178" fontId="0" fillId="0" borderId="83" xfId="0" applyNumberFormat="1" applyFont="1" applyFill="1" applyBorder="1" applyAlignment="1">
      <alignment horizontal="right" vertical="center"/>
    </xf>
    <xf numFmtId="178" fontId="0" fillId="0" borderId="84" xfId="0" applyNumberFormat="1" applyFont="1" applyFill="1" applyBorder="1" applyAlignment="1">
      <alignment horizontal="right" vertical="center"/>
    </xf>
    <xf numFmtId="0" fontId="1" fillId="4" borderId="91" xfId="0" applyFont="1" applyFill="1" applyBorder="1" applyAlignment="1">
      <alignment horizontal="center" vertical="center"/>
    </xf>
    <xf numFmtId="0" fontId="1" fillId="4" borderId="92" xfId="0" applyFont="1" applyFill="1" applyBorder="1" applyAlignment="1">
      <alignment horizontal="center" vertical="center"/>
    </xf>
    <xf numFmtId="0" fontId="1" fillId="4" borderId="93" xfId="0" applyFont="1" applyFill="1" applyBorder="1" applyAlignment="1">
      <alignment horizontal="center" vertical="center"/>
    </xf>
    <xf numFmtId="178" fontId="1" fillId="0" borderId="94" xfId="0" applyNumberFormat="1" applyFont="1" applyFill="1" applyBorder="1" applyAlignment="1">
      <alignment horizontal="right" vertical="center"/>
    </xf>
    <xf numFmtId="178" fontId="1" fillId="0" borderId="92" xfId="0" applyNumberFormat="1" applyFont="1" applyFill="1" applyBorder="1" applyAlignment="1">
      <alignment horizontal="right" vertical="center"/>
    </xf>
    <xf numFmtId="178" fontId="1" fillId="0" borderId="93" xfId="0" applyNumberFormat="1" applyFont="1" applyFill="1" applyBorder="1" applyAlignment="1">
      <alignment horizontal="right" vertical="center"/>
    </xf>
    <xf numFmtId="178" fontId="0" fillId="0" borderId="94"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0" fontId="1" fillId="0" borderId="95" xfId="0" applyFont="1" applyFill="1" applyBorder="1" applyAlignment="1">
      <alignment horizontal="center" vertical="top"/>
    </xf>
    <xf numFmtId="0" fontId="1" fillId="0" borderId="7" xfId="0" applyFont="1" applyFill="1" applyBorder="1" applyAlignment="1">
      <alignment horizontal="center" vertical="top"/>
    </xf>
    <xf numFmtId="0" fontId="1" fillId="0" borderId="8" xfId="0" applyFont="1" applyFill="1" applyBorder="1" applyAlignment="1">
      <alignment horizontal="center" vertical="top"/>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5" fillId="2" borderId="73" xfId="0" applyFont="1" applyFill="1" applyBorder="1" applyAlignment="1">
      <alignment horizontal="center" vertical="center" textRotation="255" wrapText="1"/>
    </xf>
    <xf numFmtId="0" fontId="1" fillId="0" borderId="74" xfId="0" applyFont="1" applyBorder="1" applyAlignment="1">
      <alignment horizontal="center" vertical="center" textRotation="255" wrapText="1"/>
    </xf>
    <xf numFmtId="0" fontId="1" fillId="0" borderId="31"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75" xfId="0" applyFont="1" applyFill="1" applyBorder="1" applyAlignment="1">
      <alignment vertical="center" wrapText="1"/>
    </xf>
    <xf numFmtId="0" fontId="1" fillId="0" borderId="76" xfId="0" applyFont="1" applyFill="1" applyBorder="1" applyAlignment="1">
      <alignment vertical="center" wrapText="1"/>
    </xf>
    <xf numFmtId="0" fontId="1" fillId="0" borderId="76" xfId="0" applyFont="1" applyFill="1" applyBorder="1" applyAlignment="1">
      <alignment vertical="center"/>
    </xf>
    <xf numFmtId="0" fontId="1" fillId="0" borderId="77"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8" xfId="0" applyFont="1" applyFill="1" applyBorder="1" applyAlignment="1">
      <alignment vertical="center" wrapText="1"/>
    </xf>
    <xf numFmtId="0" fontId="1" fillId="0" borderId="79" xfId="0" applyFont="1" applyFill="1" applyBorder="1" applyAlignment="1">
      <alignment vertical="center"/>
    </xf>
    <xf numFmtId="0" fontId="1" fillId="0" borderId="80" xfId="0" applyFont="1" applyFill="1" applyBorder="1" applyAlignment="1">
      <alignment vertical="center"/>
    </xf>
    <xf numFmtId="0" fontId="1" fillId="0" borderId="50" xfId="0" applyFont="1" applyFill="1" applyBorder="1" applyAlignment="1">
      <alignment vertical="center"/>
    </xf>
    <xf numFmtId="0" fontId="1" fillId="0" borderId="32" xfId="0" applyFont="1" applyFill="1" applyBorder="1" applyAlignment="1">
      <alignment vertical="center"/>
    </xf>
    <xf numFmtId="0" fontId="1" fillId="0" borderId="64" xfId="0" applyFont="1" applyFill="1" applyBorder="1" applyAlignment="1">
      <alignment vertical="center"/>
    </xf>
    <xf numFmtId="0" fontId="1" fillId="0" borderId="81" xfId="0" applyFont="1" applyFill="1" applyBorder="1" applyAlignment="1">
      <alignment vertical="center" wrapText="1"/>
    </xf>
    <xf numFmtId="0" fontId="1" fillId="0" borderId="44" xfId="0" applyFont="1" applyFill="1" applyBorder="1" applyAlignment="1">
      <alignment vertical="center" wrapText="1"/>
    </xf>
    <xf numFmtId="0" fontId="1" fillId="0" borderId="96" xfId="0" applyFont="1" applyFill="1" applyBorder="1" applyAlignment="1">
      <alignment vertical="center"/>
    </xf>
    <xf numFmtId="0" fontId="1" fillId="0" borderId="88" xfId="0" applyFont="1" applyFill="1" applyBorder="1" applyAlignment="1">
      <alignment vertical="center"/>
    </xf>
    <xf numFmtId="0" fontId="1" fillId="0" borderId="9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45" xfId="0" applyFont="1" applyFill="1" applyBorder="1" applyAlignment="1">
      <alignment vertical="center"/>
    </xf>
    <xf numFmtId="0" fontId="1" fillId="0" borderId="82" xfId="0" applyFont="1" applyFill="1" applyBorder="1" applyAlignment="1">
      <alignment vertical="center"/>
    </xf>
    <xf numFmtId="0" fontId="1" fillId="0" borderId="83" xfId="0" applyFont="1" applyFill="1" applyBorder="1" applyAlignment="1">
      <alignment vertical="center"/>
    </xf>
    <xf numFmtId="0" fontId="1" fillId="5" borderId="100" xfId="0" applyFont="1" applyFill="1" applyBorder="1" applyAlignment="1">
      <alignment horizontal="center" vertical="center" wrapText="1"/>
    </xf>
    <xf numFmtId="0" fontId="1" fillId="5" borderId="0" xfId="0" applyFont="1" applyFill="1" applyBorder="1" applyAlignment="1">
      <alignment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7" xfId="0" applyFont="1" applyFill="1" applyBorder="1" applyAlignment="1">
      <alignment horizontal="center" vertical="center"/>
    </xf>
    <xf numFmtId="0" fontId="0" fillId="0" borderId="91" xfId="0" applyFont="1" applyFill="1" applyBorder="1" applyAlignment="1">
      <alignment horizontal="left" vertical="center" wrapText="1"/>
    </xf>
    <xf numFmtId="0" fontId="0" fillId="0" borderId="92" xfId="0" applyFont="1" applyFill="1" applyBorder="1" applyAlignment="1">
      <alignment horizontal="left" vertical="center"/>
    </xf>
    <xf numFmtId="0" fontId="0" fillId="0" borderId="99" xfId="0" applyFont="1" applyFill="1" applyBorder="1" applyAlignment="1">
      <alignment horizontal="left" vertical="center"/>
    </xf>
    <xf numFmtId="0" fontId="1" fillId="0" borderId="120" xfId="0" applyFont="1" applyFill="1" applyBorder="1" applyAlignment="1">
      <alignment vertical="center"/>
    </xf>
    <xf numFmtId="0" fontId="5" fillId="2" borderId="28" xfId="0" applyFont="1" applyFill="1" applyBorder="1" applyAlignment="1">
      <alignment horizontal="center" vertical="center" textRotation="255"/>
    </xf>
    <xf numFmtId="0" fontId="1" fillId="0" borderId="72" xfId="0" applyFont="1" applyBorder="1" applyAlignment="1">
      <alignment horizontal="center" vertical="center" textRotation="255"/>
    </xf>
    <xf numFmtId="0" fontId="1" fillId="0" borderId="121" xfId="0" applyFont="1" applyBorder="1" applyAlignment="1">
      <alignment horizontal="center" vertical="center" textRotation="255"/>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19" xfId="0" applyFont="1" applyFill="1" applyBorder="1" applyAlignment="1">
      <alignment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6" fillId="0" borderId="25" xfId="0" applyFont="1" applyFill="1" applyBorder="1" applyAlignment="1">
      <alignment vertical="center" wrapText="1"/>
    </xf>
    <xf numFmtId="0" fontId="28" fillId="0" borderId="22" xfId="0" applyFont="1" applyFill="1" applyBorder="1" applyAlignment="1">
      <alignment vertical="center" wrapText="1"/>
    </xf>
    <xf numFmtId="0" fontId="28" fillId="0" borderId="24" xfId="0" applyFont="1" applyFill="1" applyBorder="1" applyAlignment="1">
      <alignment vertical="center" wrapText="1"/>
    </xf>
    <xf numFmtId="0" fontId="20" fillId="2" borderId="31"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5" fillId="0" borderId="91" xfId="0" applyFont="1" applyFill="1" applyBorder="1" applyAlignment="1">
      <alignment vertical="center" textRotation="255"/>
    </xf>
    <xf numFmtId="0" fontId="1" fillId="0" borderId="92" xfId="0" applyFont="1" applyBorder="1" applyAlignment="1">
      <alignment vertical="center"/>
    </xf>
    <xf numFmtId="0" fontId="1" fillId="0" borderId="109" xfId="0" applyFont="1" applyBorder="1" applyAlignment="1">
      <alignment vertical="center"/>
    </xf>
    <xf numFmtId="0" fontId="1" fillId="0" borderId="92" xfId="0" applyFont="1" applyBorder="1" applyAlignment="1">
      <alignment vertical="center" textRotation="255"/>
    </xf>
    <xf numFmtId="0" fontId="1" fillId="0" borderId="109" xfId="0" applyFont="1" applyBorder="1" applyAlignment="1">
      <alignment vertical="center" textRotation="255"/>
    </xf>
    <xf numFmtId="0" fontId="0" fillId="0" borderId="98" xfId="3" applyFont="1" applyFill="1" applyBorder="1" applyAlignment="1" applyProtection="1">
      <alignment vertical="center" wrapText="1"/>
      <protection locked="0"/>
    </xf>
    <xf numFmtId="0" fontId="2" fillId="0" borderId="92" xfId="3" applyFont="1" applyFill="1" applyBorder="1" applyAlignment="1" applyProtection="1">
      <alignment vertical="center" wrapText="1"/>
      <protection locked="0"/>
    </xf>
    <xf numFmtId="0" fontId="2" fillId="0" borderId="99" xfId="3" applyFont="1" applyFill="1" applyBorder="1" applyAlignment="1" applyProtection="1">
      <alignment vertical="center" wrapText="1"/>
      <protection locked="0"/>
    </xf>
    <xf numFmtId="0" fontId="1" fillId="0" borderId="110" xfId="0" applyFont="1" applyFill="1" applyBorder="1" applyAlignment="1">
      <alignment horizontal="center" vertical="center" wrapText="1"/>
    </xf>
    <xf numFmtId="0" fontId="1" fillId="0" borderId="111" xfId="0" applyFont="1" applyFill="1" applyBorder="1" applyAlignment="1">
      <alignment horizontal="center" vertical="center"/>
    </xf>
    <xf numFmtId="0" fontId="1" fillId="0" borderId="112" xfId="0" applyFont="1" applyFill="1" applyBorder="1" applyAlignment="1">
      <alignment horizontal="center" vertical="center"/>
    </xf>
    <xf numFmtId="0" fontId="1" fillId="0" borderId="113" xfId="0" applyFont="1" applyFill="1" applyBorder="1" applyAlignment="1">
      <alignment vertical="center" wrapText="1"/>
    </xf>
    <xf numFmtId="0" fontId="1" fillId="0" borderId="111" xfId="0" applyFont="1" applyFill="1" applyBorder="1" applyAlignment="1">
      <alignment vertical="center" wrapText="1"/>
    </xf>
    <xf numFmtId="0" fontId="1" fillId="0" borderId="114" xfId="0" applyFont="1" applyFill="1" applyBorder="1" applyAlignment="1">
      <alignment vertical="center" wrapText="1"/>
    </xf>
    <xf numFmtId="0" fontId="1" fillId="0" borderId="96" xfId="0" applyFont="1" applyFill="1" applyBorder="1" applyAlignment="1">
      <alignment horizontal="left" vertical="center" wrapText="1"/>
    </xf>
    <xf numFmtId="0" fontId="1" fillId="0" borderId="88" xfId="0" applyFont="1" applyFill="1" applyBorder="1" applyAlignment="1">
      <alignment horizontal="left" vertical="center" wrapText="1"/>
    </xf>
    <xf numFmtId="0" fontId="21" fillId="5" borderId="115" xfId="0" applyFont="1" applyFill="1" applyBorder="1" applyAlignment="1">
      <alignment horizontal="center" vertical="center" wrapText="1"/>
    </xf>
    <xf numFmtId="0" fontId="1" fillId="5" borderId="116" xfId="0" applyFont="1" applyFill="1" applyBorder="1" applyAlignment="1">
      <alignment horizontal="center" vertical="center" wrapText="1"/>
    </xf>
    <xf numFmtId="0" fontId="21" fillId="5" borderId="117" xfId="0" applyFont="1" applyFill="1" applyBorder="1" applyAlignment="1">
      <alignment horizontal="center" vertical="center" wrapText="1"/>
    </xf>
    <xf numFmtId="0" fontId="1" fillId="5" borderId="118" xfId="0" applyFont="1" applyFill="1" applyBorder="1" applyAlignment="1">
      <alignment horizontal="center" vertical="center" wrapText="1"/>
    </xf>
    <xf numFmtId="0" fontId="1" fillId="5" borderId="119" xfId="0" applyFont="1" applyFill="1" applyBorder="1" applyAlignment="1">
      <alignment horizontal="center" vertical="center" wrapText="1"/>
    </xf>
    <xf numFmtId="0" fontId="2" fillId="0" borderId="142" xfId="3" applyFont="1" applyFill="1" applyBorder="1" applyAlignment="1" applyProtection="1">
      <alignment vertical="center" wrapText="1"/>
      <protection locked="0"/>
    </xf>
    <xf numFmtId="0" fontId="2" fillId="0" borderId="10" xfId="3" applyFont="1" applyFill="1" applyBorder="1" applyAlignment="1" applyProtection="1">
      <alignment vertical="center" wrapText="1"/>
      <protection locked="0"/>
    </xf>
    <xf numFmtId="0" fontId="2" fillId="0" borderId="11" xfId="3" applyFont="1" applyFill="1" applyBorder="1" applyAlignment="1" applyProtection="1">
      <alignment vertical="center" wrapText="1"/>
      <protection locked="0"/>
    </xf>
    <xf numFmtId="0" fontId="21" fillId="0" borderId="101" xfId="0" applyFont="1" applyFill="1" applyBorder="1" applyAlignment="1">
      <alignment vertical="center"/>
    </xf>
    <xf numFmtId="0" fontId="1" fillId="0" borderId="102" xfId="0" applyFont="1" applyFill="1" applyBorder="1" applyAlignment="1">
      <alignment vertical="center"/>
    </xf>
    <xf numFmtId="0" fontId="21" fillId="0" borderId="103" xfId="0" applyFont="1" applyFill="1" applyBorder="1" applyAlignment="1">
      <alignment vertical="center"/>
    </xf>
    <xf numFmtId="0" fontId="1" fillId="0" borderId="104" xfId="0" applyFont="1" applyFill="1" applyBorder="1" applyAlignment="1">
      <alignment vertical="center"/>
    </xf>
    <xf numFmtId="0" fontId="20" fillId="5" borderId="12"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7" xfId="0" applyFont="1" applyFill="1" applyBorder="1" applyAlignment="1">
      <alignment horizontal="center" vertical="center"/>
    </xf>
    <xf numFmtId="0" fontId="1" fillId="0" borderId="122" xfId="0" applyFont="1" applyFill="1" applyBorder="1" applyAlignment="1">
      <alignment horizontal="left" vertical="center"/>
    </xf>
    <xf numFmtId="0" fontId="1" fillId="0" borderId="123" xfId="0" applyFont="1" applyFill="1" applyBorder="1" applyAlignment="1">
      <alignment horizontal="left" vertical="center"/>
    </xf>
    <xf numFmtId="0" fontId="1" fillId="3" borderId="94" xfId="0" applyFont="1" applyFill="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49" fontId="1" fillId="0" borderId="92" xfId="0" applyNumberFormat="1" applyFont="1" applyBorder="1" applyAlignment="1">
      <alignment horizontal="center" vertical="center"/>
    </xf>
    <xf numFmtId="0" fontId="1" fillId="3" borderId="92" xfId="0" applyFont="1" applyFill="1" applyBorder="1" applyAlignment="1">
      <alignment horizontal="center" vertical="center"/>
    </xf>
    <xf numFmtId="0" fontId="1" fillId="3" borderId="93" xfId="0" applyFont="1" applyFill="1" applyBorder="1" applyAlignment="1">
      <alignment horizontal="center" vertical="center"/>
    </xf>
    <xf numFmtId="49" fontId="1" fillId="0" borderId="99" xfId="0" applyNumberFormat="1" applyFont="1" applyBorder="1" applyAlignment="1">
      <alignment horizontal="center" vertical="center"/>
    </xf>
    <xf numFmtId="0" fontId="1" fillId="0" borderId="103" xfId="0" applyFont="1" applyFill="1" applyBorder="1" applyAlignment="1">
      <alignment vertical="center"/>
    </xf>
    <xf numFmtId="0" fontId="21" fillId="0" borderId="105" xfId="0" applyFont="1" applyFill="1" applyBorder="1" applyAlignment="1">
      <alignment vertical="center"/>
    </xf>
    <xf numFmtId="0" fontId="1" fillId="0" borderId="106" xfId="0" applyFont="1" applyFill="1" applyBorder="1" applyAlignment="1">
      <alignment vertical="center"/>
    </xf>
    <xf numFmtId="0" fontId="21" fillId="0" borderId="107" xfId="0" applyFont="1" applyFill="1" applyBorder="1" applyAlignment="1">
      <alignment vertical="center"/>
    </xf>
    <xf numFmtId="0" fontId="1" fillId="0" borderId="108" xfId="0" applyFont="1" applyFill="1" applyBorder="1" applyAlignment="1">
      <alignment vertical="center"/>
    </xf>
    <xf numFmtId="0" fontId="12" fillId="2" borderId="9" xfId="7" applyFont="1" applyFill="1" applyBorder="1" applyAlignment="1" applyProtection="1">
      <alignment horizontal="center" vertical="center" wrapText="1"/>
    </xf>
    <xf numFmtId="0" fontId="12" fillId="2" borderId="10" xfId="7" applyFont="1" applyFill="1" applyBorder="1" applyAlignment="1" applyProtection="1">
      <alignment horizontal="center" vertical="center" wrapText="1"/>
    </xf>
    <xf numFmtId="0" fontId="12" fillId="2" borderId="124" xfId="7" applyFont="1" applyFill="1" applyBorder="1" applyAlignment="1" applyProtection="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4" xfId="0" applyFont="1" applyBorder="1" applyAlignment="1">
      <alignment horizontal="center" vertical="center" wrapText="1"/>
    </xf>
    <xf numFmtId="0" fontId="14" fillId="0" borderId="125" xfId="5" applyFont="1" applyFill="1" applyBorder="1" applyAlignment="1" applyProtection="1">
      <alignment horizontal="left" vertical="top" wrapText="1"/>
    </xf>
    <xf numFmtId="0" fontId="14" fillId="0" borderId="126" xfId="5" applyFont="1" applyFill="1" applyBorder="1" applyAlignment="1" applyProtection="1">
      <alignment horizontal="left" vertical="top" wrapText="1"/>
    </xf>
    <xf numFmtId="0" fontId="14" fillId="0" borderId="127" xfId="5" applyFont="1" applyFill="1" applyBorder="1" applyAlignment="1" applyProtection="1">
      <alignment horizontal="left" vertical="top" wrapText="1"/>
    </xf>
    <xf numFmtId="0" fontId="1" fillId="0" borderId="21" xfId="0" applyFont="1" applyFill="1" applyBorder="1" applyAlignment="1">
      <alignment horizontal="center"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 fillId="0" borderId="96" xfId="0" applyFont="1" applyFill="1" applyBorder="1" applyAlignment="1">
      <alignment horizontal="center" vertical="center"/>
    </xf>
    <xf numFmtId="0" fontId="1" fillId="0" borderId="89" xfId="0" applyFont="1" applyFill="1" applyBorder="1" applyAlignment="1">
      <alignment horizontal="center" vertical="center"/>
    </xf>
    <xf numFmtId="0" fontId="6" fillId="0" borderId="97" xfId="0" applyFont="1" applyFill="1" applyBorder="1" applyAlignment="1">
      <alignment horizontal="left" vertical="center" wrapText="1"/>
    </xf>
    <xf numFmtId="0" fontId="6" fillId="0" borderId="88" xfId="0" applyFont="1" applyFill="1" applyBorder="1" applyAlignment="1">
      <alignment horizontal="left" vertical="center"/>
    </xf>
    <xf numFmtId="0" fontId="6" fillId="0" borderId="89" xfId="0" applyFont="1" applyFill="1" applyBorder="1" applyAlignment="1">
      <alignment horizontal="left" vertical="center"/>
    </xf>
    <xf numFmtId="179" fontId="1" fillId="0" borderId="97" xfId="0" applyNumberFormat="1" applyFont="1" applyFill="1" applyBorder="1" applyAlignment="1">
      <alignment horizontal="right" vertical="center"/>
    </xf>
    <xf numFmtId="179" fontId="1" fillId="0" borderId="88" xfId="0" applyNumberFormat="1" applyFont="1" applyFill="1" applyBorder="1" applyAlignment="1">
      <alignment horizontal="right" vertical="center"/>
    </xf>
    <xf numFmtId="179" fontId="1" fillId="0" borderId="89" xfId="0" applyNumberFormat="1" applyFont="1" applyFill="1" applyBorder="1" applyAlignment="1">
      <alignment horizontal="right" vertical="center"/>
    </xf>
    <xf numFmtId="0" fontId="1" fillId="0" borderId="96"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4" fillId="0" borderId="97" xfId="0" applyFont="1" applyBorder="1" applyAlignment="1">
      <alignment horizontal="left" vertical="center" wrapText="1"/>
    </xf>
    <xf numFmtId="0" fontId="1" fillId="0" borderId="88" xfId="0" applyFont="1" applyBorder="1" applyAlignment="1">
      <alignment horizontal="left" vertical="center"/>
    </xf>
    <xf numFmtId="0" fontId="1" fillId="0" borderId="89" xfId="0" applyFont="1" applyBorder="1" applyAlignment="1">
      <alignment horizontal="left" vertical="center"/>
    </xf>
    <xf numFmtId="179" fontId="1" fillId="0" borderId="97" xfId="0" applyNumberFormat="1" applyFont="1" applyBorder="1" applyAlignment="1">
      <alignment horizontal="right" vertical="center"/>
    </xf>
    <xf numFmtId="179" fontId="1" fillId="0" borderId="88" xfId="0" applyNumberFormat="1" applyFont="1" applyBorder="1" applyAlignment="1">
      <alignment horizontal="right" vertical="center"/>
    </xf>
    <xf numFmtId="179" fontId="1" fillId="0" borderId="131" xfId="0" applyNumberFormat="1" applyFont="1" applyBorder="1" applyAlignment="1">
      <alignment horizontal="right" vertical="center"/>
    </xf>
    <xf numFmtId="0" fontId="1" fillId="0" borderId="81"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4" fillId="0" borderId="43" xfId="0" applyFont="1" applyBorder="1" applyAlignment="1">
      <alignment horizontal="left" vertical="center" wrapText="1"/>
    </xf>
    <xf numFmtId="0" fontId="1" fillId="0" borderId="44" xfId="0" applyFont="1" applyBorder="1" applyAlignment="1">
      <alignment horizontal="left" vertical="center"/>
    </xf>
    <xf numFmtId="0" fontId="1" fillId="0" borderId="45" xfId="0" applyFont="1" applyBorder="1" applyAlignment="1">
      <alignment horizontal="left" vertical="center"/>
    </xf>
    <xf numFmtId="179" fontId="1" fillId="0" borderId="43" xfId="0" applyNumberFormat="1" applyFont="1" applyBorder="1" applyAlignment="1">
      <alignment horizontal="right" vertical="center"/>
    </xf>
    <xf numFmtId="179" fontId="1" fillId="0" borderId="44" xfId="0" applyNumberFormat="1" applyFont="1" applyBorder="1" applyAlignment="1">
      <alignment horizontal="right" vertical="center"/>
    </xf>
    <xf numFmtId="179" fontId="1" fillId="0" borderId="130" xfId="0" applyNumberFormat="1" applyFont="1" applyBorder="1" applyAlignment="1">
      <alignment horizontal="right" vertical="center"/>
    </xf>
    <xf numFmtId="0" fontId="1" fillId="0" borderId="81" xfId="0" applyFont="1" applyFill="1" applyBorder="1" applyAlignment="1">
      <alignment horizontal="center" vertical="center"/>
    </xf>
    <xf numFmtId="0" fontId="1" fillId="0" borderId="45" xfId="0" applyFont="1" applyFill="1" applyBorder="1" applyAlignment="1">
      <alignment horizontal="center" vertical="center"/>
    </xf>
    <xf numFmtId="0" fontId="6" fillId="0" borderId="43" xfId="0" applyFont="1" applyFill="1" applyBorder="1" applyAlignment="1">
      <alignment horizontal="left" vertical="center" wrapText="1"/>
    </xf>
    <xf numFmtId="0" fontId="6" fillId="0" borderId="44" xfId="0" applyFont="1" applyFill="1" applyBorder="1" applyAlignment="1">
      <alignment horizontal="left" vertical="center"/>
    </xf>
    <xf numFmtId="0" fontId="6" fillId="0" borderId="45" xfId="0" applyFont="1" applyFill="1" applyBorder="1" applyAlignment="1">
      <alignment horizontal="left" vertical="center"/>
    </xf>
    <xf numFmtId="179" fontId="1" fillId="0" borderId="43" xfId="0" applyNumberFormat="1" applyFont="1" applyFill="1" applyBorder="1" applyAlignment="1">
      <alignment horizontal="right" vertical="center"/>
    </xf>
    <xf numFmtId="179" fontId="1" fillId="0" borderId="44"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0" fontId="14" fillId="0" borderId="43" xfId="0" applyFont="1" applyFill="1" applyBorder="1" applyAlignment="1">
      <alignment horizontal="left" vertical="center" wrapText="1"/>
    </xf>
    <xf numFmtId="0" fontId="1" fillId="0" borderId="44" xfId="0" applyFont="1" applyFill="1" applyBorder="1" applyAlignment="1">
      <alignment horizontal="left" vertical="center"/>
    </xf>
    <xf numFmtId="0" fontId="1" fillId="0" borderId="45" xfId="0" applyFont="1" applyFill="1" applyBorder="1" applyAlignment="1">
      <alignment horizontal="left"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4" fillId="0" borderId="85" xfId="0" applyFont="1" applyBorder="1" applyAlignment="1">
      <alignment horizontal="left" vertical="center" wrapText="1"/>
    </xf>
    <xf numFmtId="0" fontId="1" fillId="0" borderId="83" xfId="0" applyFont="1" applyBorder="1" applyAlignment="1">
      <alignment horizontal="left" vertical="center"/>
    </xf>
    <xf numFmtId="0" fontId="1" fillId="0" borderId="84" xfId="0" applyFont="1" applyBorder="1" applyAlignment="1">
      <alignment horizontal="left" vertical="center"/>
    </xf>
    <xf numFmtId="179" fontId="1" fillId="0" borderId="85" xfId="0" applyNumberFormat="1" applyFont="1" applyBorder="1" applyAlignment="1">
      <alignment horizontal="right" vertical="center"/>
    </xf>
    <xf numFmtId="179" fontId="1" fillId="0" borderId="83"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23" fillId="0" borderId="26" xfId="0" applyFont="1" applyFill="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14" fillId="0" borderId="23" xfId="0" applyFont="1" applyBorder="1" applyAlignment="1">
      <alignment horizontal="center" vertical="center"/>
    </xf>
    <xf numFmtId="0" fontId="1" fillId="0" borderId="26" xfId="0" applyFont="1" applyBorder="1" applyAlignment="1">
      <alignment horizontal="center" vertical="center"/>
    </xf>
    <xf numFmtId="0" fontId="14" fillId="0" borderId="54" xfId="0" applyFont="1" applyBorder="1" applyAlignment="1">
      <alignment horizontal="center" vertical="center" wrapText="1"/>
    </xf>
    <xf numFmtId="179" fontId="1" fillId="0" borderId="21" xfId="0" applyNumberFormat="1" applyFont="1" applyBorder="1" applyAlignment="1">
      <alignment horizontal="right" vertical="center"/>
    </xf>
    <xf numFmtId="179" fontId="1" fillId="0" borderId="22" xfId="0" applyNumberFormat="1" applyFont="1" applyBorder="1" applyAlignment="1">
      <alignment horizontal="right" vertical="center"/>
    </xf>
    <xf numFmtId="179" fontId="1" fillId="0" borderId="23" xfId="0" applyNumberFormat="1" applyFont="1" applyBorder="1" applyAlignment="1">
      <alignment horizontal="right" vertical="center"/>
    </xf>
    <xf numFmtId="179" fontId="1" fillId="0" borderId="24" xfId="0" applyNumberFormat="1" applyFont="1" applyBorder="1" applyAlignment="1">
      <alignment horizontal="right" vertical="center"/>
    </xf>
    <xf numFmtId="179" fontId="1" fillId="0" borderId="45" xfId="0" applyNumberFormat="1" applyFont="1" applyBorder="1" applyAlignment="1">
      <alignment horizontal="right" vertical="center"/>
    </xf>
    <xf numFmtId="179" fontId="1" fillId="0" borderId="89" xfId="0" applyNumberFormat="1" applyFont="1" applyBorder="1" applyAlignment="1">
      <alignment horizontal="right" vertical="center"/>
    </xf>
    <xf numFmtId="0" fontId="1" fillId="0" borderId="133" xfId="0" applyFont="1" applyBorder="1" applyAlignment="1">
      <alignment horizontal="center" vertical="center"/>
    </xf>
    <xf numFmtId="0" fontId="14" fillId="0" borderId="134" xfId="0" applyFont="1" applyBorder="1" applyAlignment="1">
      <alignment horizontal="center" vertical="center" wrapText="1"/>
    </xf>
    <xf numFmtId="0" fontId="1" fillId="0" borderId="123" xfId="0" applyFont="1" applyBorder="1" applyAlignment="1">
      <alignment horizontal="center" vertical="center"/>
    </xf>
    <xf numFmtId="0" fontId="1" fillId="0" borderId="135" xfId="0" applyFont="1" applyBorder="1" applyAlignment="1">
      <alignment horizontal="center" vertical="center"/>
    </xf>
    <xf numFmtId="179" fontId="1" fillId="0" borderId="94" xfId="0" applyNumberFormat="1" applyFont="1" applyBorder="1" applyAlignment="1">
      <alignment horizontal="right" vertical="center"/>
    </xf>
    <xf numFmtId="179" fontId="1" fillId="0" borderId="92" xfId="0" applyNumberFormat="1" applyFont="1" applyBorder="1" applyAlignment="1">
      <alignment horizontal="right" vertical="center"/>
    </xf>
    <xf numFmtId="179" fontId="1" fillId="0" borderId="93" xfId="0" applyNumberFormat="1" applyFont="1" applyBorder="1" applyAlignment="1">
      <alignment horizontal="right" vertical="center"/>
    </xf>
    <xf numFmtId="179" fontId="1" fillId="0" borderId="99" xfId="0" applyNumberFormat="1" applyFont="1" applyBorder="1" applyAlignment="1">
      <alignment horizontal="right" vertical="center"/>
    </xf>
    <xf numFmtId="0" fontId="5" fillId="2" borderId="128" xfId="0" applyFont="1" applyFill="1" applyBorder="1" applyAlignment="1">
      <alignment horizontal="center" vertical="center" wrapText="1"/>
    </xf>
    <xf numFmtId="0" fontId="5" fillId="2" borderId="126"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1" xfId="0" applyFont="1" applyFill="1" applyBorder="1" applyAlignment="1">
      <alignment horizontal="center" vertical="center" wrapText="1"/>
    </xf>
    <xf numFmtId="0" fontId="23" fillId="0" borderId="14" xfId="0" applyFont="1" applyFill="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7" fillId="0" borderId="48" xfId="0" applyFont="1" applyBorder="1" applyAlignment="1">
      <alignment vertical="center"/>
    </xf>
    <xf numFmtId="0" fontId="7" fillId="0" borderId="48" xfId="0" applyFont="1" applyFill="1" applyBorder="1" applyAlignment="1">
      <alignment vertical="center" wrapText="1"/>
    </xf>
    <xf numFmtId="178" fontId="1" fillId="0" borderId="48" xfId="0" applyNumberFormat="1" applyFont="1" applyBorder="1" applyAlignment="1">
      <alignment vertical="center" wrapText="1"/>
    </xf>
    <xf numFmtId="178" fontId="1" fillId="0" borderId="48" xfId="0" applyNumberFormat="1" applyFont="1" applyBorder="1" applyAlignment="1">
      <alignment vertical="center"/>
    </xf>
    <xf numFmtId="0" fontId="1" fillId="0" borderId="48" xfId="0" applyFont="1" applyBorder="1" applyAlignment="1">
      <alignment vertical="center" wrapText="1"/>
    </xf>
    <xf numFmtId="0" fontId="6" fillId="0" borderId="48" xfId="0" applyFont="1" applyFill="1" applyBorder="1" applyAlignment="1">
      <alignment vertical="center" wrapText="1"/>
    </xf>
  </cellXfs>
  <cellStyles count="8">
    <cellStyle name="パーセント 2" xfId="1"/>
    <cellStyle name="桁区切り 2" xfId="2"/>
    <cellStyle name="標準" xfId="0" builtinId="0"/>
    <cellStyle name="標準 2" xfId="3"/>
    <cellStyle name="標準 3" xfId="4"/>
    <cellStyle name="標準_01【みんまち】（地区まちづくり推進事業）" xfId="5"/>
    <cellStyle name="標準_01【みんまち】（地区まちづくり推進事業） 2" xfId="6"/>
    <cellStyle name="標準_Sheet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11906</xdr:colOff>
      <xdr:row>72</xdr:row>
      <xdr:rowOff>28575</xdr:rowOff>
    </xdr:from>
    <xdr:to>
      <xdr:col>33</xdr:col>
      <xdr:colOff>501</xdr:colOff>
      <xdr:row>74</xdr:row>
      <xdr:rowOff>19050</xdr:rowOff>
    </xdr:to>
    <xdr:sp macro="" textlink="">
      <xdr:nvSpPr>
        <xdr:cNvPr id="2" name="正方形/長方形 1"/>
        <xdr:cNvSpPr/>
      </xdr:nvSpPr>
      <xdr:spPr>
        <a:xfrm>
          <a:off x="4612481" y="33023175"/>
          <a:ext cx="1988845" cy="10001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6,949</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11</xdr:col>
      <xdr:colOff>9576</xdr:colOff>
      <xdr:row>76</xdr:row>
      <xdr:rowOff>259388</xdr:rowOff>
    </xdr:from>
    <xdr:to>
      <xdr:col>20</xdr:col>
      <xdr:colOff>198196</xdr:colOff>
      <xdr:row>77</xdr:row>
      <xdr:rowOff>589451</xdr:rowOff>
    </xdr:to>
    <xdr:sp macro="" textlink="">
      <xdr:nvSpPr>
        <xdr:cNvPr id="3" name="正方形/長方形 2"/>
        <xdr:cNvSpPr/>
      </xdr:nvSpPr>
      <xdr:spPr>
        <a:xfrm>
          <a:off x="2209851" y="35597138"/>
          <a:ext cx="1988845" cy="9968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 </a:t>
          </a:r>
          <a:r>
            <a:rPr kumimoji="1" lang="ja-JP" altLang="en-US" sz="1100">
              <a:solidFill>
                <a:srgbClr xmlns:mc="http://schemas.openxmlformats.org/markup-compatibility/2006" xmlns:a14="http://schemas.microsoft.com/office/drawing/2010/main" val="000000" mc:Ignorable="a14" a14:legacySpreadsheetColorIndex="8"/>
              </a:solidFill>
            </a:rPr>
            <a:t>大学等研究機関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全</a:t>
          </a:r>
          <a:r>
            <a:rPr kumimoji="1" lang="en-US" altLang="ja-JP" sz="1100">
              <a:solidFill>
                <a:srgbClr xmlns:mc="http://schemas.openxmlformats.org/markup-compatibility/2006" xmlns:a14="http://schemas.microsoft.com/office/drawing/2010/main" val="000000" mc:Ignorable="a14" a14:legacySpreadsheetColorIndex="8"/>
              </a:solidFill>
            </a:rPr>
            <a:t>12</a:t>
          </a:r>
          <a:r>
            <a:rPr kumimoji="1" lang="ja-JP" altLang="en-US" sz="1100">
              <a:solidFill>
                <a:srgbClr xmlns:mc="http://schemas.openxmlformats.org/markup-compatibility/2006" xmlns:a14="http://schemas.microsoft.com/office/drawing/2010/main" val="000000" mc:Ignorable="a14" a14:legacySpreadsheetColorIndex="8"/>
              </a:solidFill>
            </a:rPr>
            <a:t>機関</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6,817</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11907</xdr:colOff>
      <xdr:row>77</xdr:row>
      <xdr:rowOff>635463</xdr:rowOff>
    </xdr:from>
    <xdr:to>
      <xdr:col>21</xdr:col>
      <xdr:colOff>1</xdr:colOff>
      <xdr:row>79</xdr:row>
      <xdr:rowOff>229764</xdr:rowOff>
    </xdr:to>
    <xdr:sp macro="" textlink="">
      <xdr:nvSpPr>
        <xdr:cNvPr id="4" name="大かっこ 3"/>
        <xdr:cNvSpPr/>
      </xdr:nvSpPr>
      <xdr:spPr>
        <a:xfrm>
          <a:off x="2212182" y="36639963"/>
          <a:ext cx="1988344" cy="92780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800"/>
            </a:lnSpc>
          </a:pPr>
          <a:r>
            <a:rPr lang="ja-JP" altLang="en-US" sz="8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　企業（協働機関）とのマッチングにより、新産業の創出等の大きな社会・経済的インパクトのある成果（イノベーション）を創出する研究開発を行う拠点の形成を支援。</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189204</xdr:colOff>
      <xdr:row>76</xdr:row>
      <xdr:rowOff>1901</xdr:rowOff>
    </xdr:from>
    <xdr:to>
      <xdr:col>16</xdr:col>
      <xdr:colOff>11906</xdr:colOff>
      <xdr:row>76</xdr:row>
      <xdr:rowOff>204825</xdr:rowOff>
    </xdr:to>
    <xdr:sp macro="" textlink="">
      <xdr:nvSpPr>
        <xdr:cNvPr id="5" name="テキスト ボックス 4"/>
        <xdr:cNvSpPr txBox="1"/>
      </xdr:nvSpPr>
      <xdr:spPr>
        <a:xfrm>
          <a:off x="1989429" y="35339651"/>
          <a:ext cx="1222877" cy="20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公募・補助</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6825</xdr:colOff>
      <xdr:row>82</xdr:row>
      <xdr:rowOff>27333</xdr:rowOff>
    </xdr:from>
    <xdr:to>
      <xdr:col>28</xdr:col>
      <xdr:colOff>6825</xdr:colOff>
      <xdr:row>83</xdr:row>
      <xdr:rowOff>27332</xdr:rowOff>
    </xdr:to>
    <xdr:cxnSp macro="">
      <xdr:nvCxnSpPr>
        <xdr:cNvPr id="6" name="直線矢印コネクタ 5"/>
        <xdr:cNvCxnSpPr>
          <a:stCxn id="7" idx="2"/>
          <a:endCxn id="8" idx="0"/>
        </xdr:cNvCxnSpPr>
      </xdr:nvCxnSpPr>
      <xdr:spPr>
        <a:xfrm>
          <a:off x="5607525" y="39365583"/>
          <a:ext cx="0" cy="66674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11906</xdr:colOff>
      <xdr:row>81</xdr:row>
      <xdr:rowOff>27333</xdr:rowOff>
    </xdr:from>
    <xdr:to>
      <xdr:col>33</xdr:col>
      <xdr:colOff>1743</xdr:colOff>
      <xdr:row>82</xdr:row>
      <xdr:rowOff>27333</xdr:rowOff>
    </xdr:to>
    <xdr:sp macro="" textlink="">
      <xdr:nvSpPr>
        <xdr:cNvPr id="7" name="正方形/長方形 6"/>
        <xdr:cNvSpPr/>
      </xdr:nvSpPr>
      <xdr:spPr>
        <a:xfrm>
          <a:off x="4612481" y="38698833"/>
          <a:ext cx="1990087" cy="666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p>
      </xdr:txBody>
    </xdr:sp>
    <xdr:clientData/>
  </xdr:twoCellAnchor>
  <xdr:twoCellAnchor>
    <xdr:from>
      <xdr:col>23</xdr:col>
      <xdr:colOff>11906</xdr:colOff>
      <xdr:row>83</xdr:row>
      <xdr:rowOff>27332</xdr:rowOff>
    </xdr:from>
    <xdr:to>
      <xdr:col>33</xdr:col>
      <xdr:colOff>1743</xdr:colOff>
      <xdr:row>84</xdr:row>
      <xdr:rowOff>168136</xdr:rowOff>
    </xdr:to>
    <xdr:sp macro="" textlink="">
      <xdr:nvSpPr>
        <xdr:cNvPr id="8" name="正方形/長方形 7"/>
        <xdr:cNvSpPr/>
      </xdr:nvSpPr>
      <xdr:spPr>
        <a:xfrm>
          <a:off x="4612481" y="40032332"/>
          <a:ext cx="1990087" cy="6742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Ａ　東京女子医科大学</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655</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0</xdr:colOff>
      <xdr:row>84</xdr:row>
      <xdr:rowOff>234390</xdr:rowOff>
    </xdr:from>
    <xdr:to>
      <xdr:col>32</xdr:col>
      <xdr:colOff>190500</xdr:colOff>
      <xdr:row>86</xdr:row>
      <xdr:rowOff>1191</xdr:rowOff>
    </xdr:to>
    <xdr:sp macro="" textlink="">
      <xdr:nvSpPr>
        <xdr:cNvPr id="9" name="大かっこ 8"/>
        <xdr:cNvSpPr/>
      </xdr:nvSpPr>
      <xdr:spPr>
        <a:xfrm>
          <a:off x="4600575" y="40772790"/>
          <a:ext cx="1990725" cy="110030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医工連携、産学連携により種々の最先端技術を再生医療に導入することで、様々な疾患に対する多角的な再生医療技術を開発し、患者の</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QOL</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の維持を可能にする再生医療社会の実現を目指す。</a:t>
          </a:r>
          <a:endParaRPr lang="ja-JP" altLang="ja-JP" sz="9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23</xdr:col>
      <xdr:colOff>88898</xdr:colOff>
      <xdr:row>80</xdr:row>
      <xdr:rowOff>416615</xdr:rowOff>
    </xdr:from>
    <xdr:to>
      <xdr:col>43</xdr:col>
      <xdr:colOff>118665</xdr:colOff>
      <xdr:row>80</xdr:row>
      <xdr:rowOff>615398</xdr:rowOff>
    </xdr:to>
    <xdr:sp macro="" textlink="">
      <xdr:nvSpPr>
        <xdr:cNvPr id="10" name="テキスト ボックス 9"/>
        <xdr:cNvSpPr txBox="1"/>
      </xdr:nvSpPr>
      <xdr:spPr>
        <a:xfrm>
          <a:off x="4689473" y="38421365"/>
          <a:ext cx="4030267" cy="198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東京女子医科大学の場合</a:t>
          </a:r>
        </a:p>
      </xdr:txBody>
    </xdr:sp>
    <xdr:clientData/>
  </xdr:twoCellAnchor>
  <xdr:twoCellAnchor>
    <xdr:from>
      <xdr:col>28</xdr:col>
      <xdr:colOff>6825</xdr:colOff>
      <xdr:row>74</xdr:row>
      <xdr:rowOff>19050</xdr:rowOff>
    </xdr:from>
    <xdr:to>
      <xdr:col>28</xdr:col>
      <xdr:colOff>16565</xdr:colOff>
      <xdr:row>75</xdr:row>
      <xdr:rowOff>474593</xdr:rowOff>
    </xdr:to>
    <xdr:cxnSp macro="">
      <xdr:nvCxnSpPr>
        <xdr:cNvPr id="11" name="直線コネクタ 10"/>
        <xdr:cNvCxnSpPr>
          <a:stCxn id="2" idx="2"/>
        </xdr:cNvCxnSpPr>
      </xdr:nvCxnSpPr>
      <xdr:spPr>
        <a:xfrm>
          <a:off x="5607525" y="34023300"/>
          <a:ext cx="9740" cy="11222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xdr:row>
      <xdr:rowOff>474595</xdr:rowOff>
    </xdr:from>
    <xdr:to>
      <xdr:col>40</xdr:col>
      <xdr:colOff>8283</xdr:colOff>
      <xdr:row>75</xdr:row>
      <xdr:rowOff>474595</xdr:rowOff>
    </xdr:to>
    <xdr:cxnSp macro="">
      <xdr:nvCxnSpPr>
        <xdr:cNvPr id="12" name="直線コネクタ 11"/>
        <xdr:cNvCxnSpPr/>
      </xdr:nvCxnSpPr>
      <xdr:spPr>
        <a:xfrm flipH="1">
          <a:off x="3200400" y="35145595"/>
          <a:ext cx="480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21981</xdr:colOff>
      <xdr:row>74</xdr:row>
      <xdr:rowOff>102427</xdr:rowOff>
    </xdr:from>
    <xdr:to>
      <xdr:col>33</xdr:col>
      <xdr:colOff>14655</xdr:colOff>
      <xdr:row>75</xdr:row>
      <xdr:rowOff>308942</xdr:rowOff>
    </xdr:to>
    <xdr:sp macro="" textlink="">
      <xdr:nvSpPr>
        <xdr:cNvPr id="13" name="大かっこ 12"/>
        <xdr:cNvSpPr/>
      </xdr:nvSpPr>
      <xdr:spPr>
        <a:xfrm>
          <a:off x="4622556" y="34106677"/>
          <a:ext cx="1992924" cy="8732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800"/>
            </a:lnSpc>
          </a:pPr>
          <a:r>
            <a:rPr lang="ja-JP" altLang="en-US" sz="8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〇　先端的な融合領域において、産学官の協働により、将来的な実用化を見据えた基礎的段階からの研究開発を行う拠点を形成する。</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2683</xdr:colOff>
      <xdr:row>75</xdr:row>
      <xdr:rowOff>477441</xdr:rowOff>
    </xdr:from>
    <xdr:to>
      <xdr:col>16</xdr:col>
      <xdr:colOff>2683</xdr:colOff>
      <xdr:row>76</xdr:row>
      <xdr:rowOff>259388</xdr:rowOff>
    </xdr:to>
    <xdr:cxnSp macro="">
      <xdr:nvCxnSpPr>
        <xdr:cNvPr id="14" name="直線矢印コネクタ 13"/>
        <xdr:cNvCxnSpPr>
          <a:endCxn id="3" idx="0"/>
        </xdr:cNvCxnSpPr>
      </xdr:nvCxnSpPr>
      <xdr:spPr>
        <a:xfrm>
          <a:off x="3203083" y="35148441"/>
          <a:ext cx="0" cy="44869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14590</xdr:colOff>
      <xdr:row>75</xdr:row>
      <xdr:rowOff>477441</xdr:rowOff>
    </xdr:from>
    <xdr:to>
      <xdr:col>40</xdr:col>
      <xdr:colOff>14590</xdr:colOff>
      <xdr:row>76</xdr:row>
      <xdr:rowOff>259388</xdr:rowOff>
    </xdr:to>
    <xdr:cxnSp macro="">
      <xdr:nvCxnSpPr>
        <xdr:cNvPr id="15" name="直線矢印コネクタ 14"/>
        <xdr:cNvCxnSpPr>
          <a:endCxn id="16" idx="0"/>
        </xdr:cNvCxnSpPr>
      </xdr:nvCxnSpPr>
      <xdr:spPr>
        <a:xfrm>
          <a:off x="8015590" y="35148441"/>
          <a:ext cx="0" cy="44869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21483</xdr:colOff>
      <xdr:row>76</xdr:row>
      <xdr:rowOff>259388</xdr:rowOff>
    </xdr:from>
    <xdr:to>
      <xdr:col>45</xdr:col>
      <xdr:colOff>7697</xdr:colOff>
      <xdr:row>77</xdr:row>
      <xdr:rowOff>589451</xdr:rowOff>
    </xdr:to>
    <xdr:sp macro="" textlink="">
      <xdr:nvSpPr>
        <xdr:cNvPr id="16" name="正方形/長方形 15"/>
        <xdr:cNvSpPr/>
      </xdr:nvSpPr>
      <xdr:spPr>
        <a:xfrm>
          <a:off x="7022358" y="35597138"/>
          <a:ext cx="1986464" cy="9968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B </a:t>
          </a:r>
          <a:r>
            <a:rPr kumimoji="1" lang="ja-JP" altLang="en-US" sz="1100">
              <a:solidFill>
                <a:srgbClr xmlns:mc="http://schemas.openxmlformats.org/markup-compatibility/2006" xmlns:a14="http://schemas.microsoft.com/office/drawing/2010/main" val="000000" mc:Ignorable="a14" a14:legacySpreadsheetColorIndex="8"/>
              </a:solidFill>
            </a:rPr>
            <a:t>（財）科学技術振興機構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119</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53577</xdr:colOff>
      <xdr:row>76</xdr:row>
      <xdr:rowOff>1901</xdr:rowOff>
    </xdr:from>
    <xdr:to>
      <xdr:col>40</xdr:col>
      <xdr:colOff>119062</xdr:colOff>
      <xdr:row>76</xdr:row>
      <xdr:rowOff>204825</xdr:rowOff>
    </xdr:to>
    <xdr:sp macro="" textlink="">
      <xdr:nvSpPr>
        <xdr:cNvPr id="17" name="テキスト ボックス 16"/>
        <xdr:cNvSpPr txBox="1"/>
      </xdr:nvSpPr>
      <xdr:spPr>
        <a:xfrm>
          <a:off x="6654402" y="35339651"/>
          <a:ext cx="1465660" cy="20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随意契約・委託</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11907</xdr:colOff>
      <xdr:row>77</xdr:row>
      <xdr:rowOff>635463</xdr:rowOff>
    </xdr:from>
    <xdr:to>
      <xdr:col>45</xdr:col>
      <xdr:colOff>1</xdr:colOff>
      <xdr:row>79</xdr:row>
      <xdr:rowOff>30956</xdr:rowOff>
    </xdr:to>
    <xdr:sp macro="" textlink="">
      <xdr:nvSpPr>
        <xdr:cNvPr id="18" name="大かっこ 17"/>
        <xdr:cNvSpPr/>
      </xdr:nvSpPr>
      <xdr:spPr>
        <a:xfrm>
          <a:off x="7012782" y="36639963"/>
          <a:ext cx="1988344" cy="7289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8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　先端融合領域イノベーションプログラム創出拠点形成プログラム執行に係る課題管理等執行支援。</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190500</xdr:colOff>
      <xdr:row>72</xdr:row>
      <xdr:rowOff>247651</xdr:rowOff>
    </xdr:from>
    <xdr:to>
      <xdr:col>42</xdr:col>
      <xdr:colOff>28575</xdr:colOff>
      <xdr:row>73</xdr:row>
      <xdr:rowOff>123825</xdr:rowOff>
    </xdr:to>
    <xdr:sp macro="" textlink="">
      <xdr:nvSpPr>
        <xdr:cNvPr id="19" name="テキスト ボックス 18"/>
        <xdr:cNvSpPr txBox="1"/>
      </xdr:nvSpPr>
      <xdr:spPr>
        <a:xfrm>
          <a:off x="6991350" y="33242251"/>
          <a:ext cx="1438275" cy="361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職員旅費：</a:t>
          </a:r>
          <a:r>
            <a:rPr kumimoji="1" lang="en-US" altLang="ja-JP" sz="1100">
              <a:solidFill>
                <a:srgbClr xmlns:mc="http://schemas.openxmlformats.org/markup-compatibility/2006" xmlns:a14="http://schemas.microsoft.com/office/drawing/2010/main" val="000000" mc:Ignorable="a14" a14:legacySpreadsheetColorIndex="8"/>
              </a:solidFill>
            </a:rPr>
            <a:t>13</a:t>
          </a:r>
          <a:r>
            <a:rPr kumimoji="1" lang="ja-JP" altLang="en-US" sz="1100">
              <a:solidFill>
                <a:srgbClr xmlns:mc="http://schemas.openxmlformats.org/markup-compatibility/2006" xmlns:a14="http://schemas.microsoft.com/office/drawing/2010/main" val="000000" mc:Ignorable="a14" a14:legacySpreadsheetColorIndex="8"/>
              </a:solidFill>
            </a:rPr>
            <a:t>百万</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104775</xdr:colOff>
      <xdr:row>72</xdr:row>
      <xdr:rowOff>19049</xdr:rowOff>
    </xdr:from>
    <xdr:to>
      <xdr:col>34</xdr:col>
      <xdr:colOff>85725</xdr:colOff>
      <xdr:row>73</xdr:row>
      <xdr:rowOff>457199</xdr:rowOff>
    </xdr:to>
    <xdr:sp macro="" textlink="">
      <xdr:nvSpPr>
        <xdr:cNvPr id="20" name="右中かっこ 19"/>
        <xdr:cNvSpPr/>
      </xdr:nvSpPr>
      <xdr:spPr>
        <a:xfrm>
          <a:off x="6705600" y="33013649"/>
          <a:ext cx="180975" cy="9239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76200</xdr:colOff>
      <xdr:row>73</xdr:row>
      <xdr:rowOff>28576</xdr:rowOff>
    </xdr:from>
    <xdr:to>
      <xdr:col>45</xdr:col>
      <xdr:colOff>95250</xdr:colOff>
      <xdr:row>73</xdr:row>
      <xdr:rowOff>276226</xdr:rowOff>
    </xdr:to>
    <xdr:sp macro="" textlink="">
      <xdr:nvSpPr>
        <xdr:cNvPr id="21" name="テキスト ボックス 20"/>
        <xdr:cNvSpPr txBox="1"/>
      </xdr:nvSpPr>
      <xdr:spPr>
        <a:xfrm>
          <a:off x="8477250" y="33508951"/>
          <a:ext cx="6191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65"/>
  <sheetViews>
    <sheetView tabSelected="1" view="pageBreakPreview" topLeftCell="A68" zoomScale="85" zoomScaleNormal="55" zoomScaleSheetLayoutView="85" zoomScalePageLayoutView="70" workbookViewId="0"/>
  </sheetViews>
  <sheetFormatPr defaultRowHeight="13.5" x14ac:dyDescent="0.15"/>
  <cols>
    <col min="1" max="50" width="2.625" style="1" customWidth="1"/>
    <col min="51" max="57" width="2.25" style="1" customWidth="1"/>
    <col min="58" max="16384" width="9" style="1"/>
  </cols>
  <sheetData>
    <row r="1" spans="1:55" ht="23.25" customHeight="1" x14ac:dyDescent="0.15">
      <c r="AP1" s="29"/>
      <c r="AQ1" s="29"/>
      <c r="AR1" s="29"/>
      <c r="AS1" s="29"/>
      <c r="AT1" s="29"/>
      <c r="AU1" s="29"/>
      <c r="AV1" s="29"/>
      <c r="AW1" s="2"/>
    </row>
    <row r="2" spans="1:55" ht="21.75" customHeight="1" thickBot="1" x14ac:dyDescent="0.2">
      <c r="AJ2" s="30" t="s">
        <v>0</v>
      </c>
      <c r="AK2" s="30"/>
      <c r="AL2" s="30"/>
      <c r="AM2" s="30"/>
      <c r="AN2" s="30"/>
      <c r="AO2" s="30"/>
      <c r="AP2" s="30"/>
      <c r="AQ2" s="31" t="s">
        <v>1</v>
      </c>
      <c r="AR2" s="31"/>
      <c r="AS2" s="31"/>
      <c r="AT2" s="31"/>
      <c r="AU2" s="31"/>
      <c r="AV2" s="31"/>
      <c r="AW2" s="31"/>
      <c r="AX2" s="31"/>
    </row>
    <row r="3" spans="1:55" ht="21" customHeight="1" thickBot="1" x14ac:dyDescent="0.2">
      <c r="A3" s="32" t="s">
        <v>2</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4" t="s">
        <v>3</v>
      </c>
      <c r="AP3" s="33"/>
      <c r="AQ3" s="33"/>
      <c r="AR3" s="33"/>
      <c r="AS3" s="33"/>
      <c r="AT3" s="33"/>
      <c r="AU3" s="33"/>
      <c r="AV3" s="33"/>
      <c r="AW3" s="33"/>
      <c r="AX3" s="35"/>
    </row>
    <row r="4" spans="1:55" ht="25.15" customHeight="1" x14ac:dyDescent="0.15">
      <c r="A4" s="36" t="s">
        <v>4</v>
      </c>
      <c r="B4" s="37"/>
      <c r="C4" s="37"/>
      <c r="D4" s="37"/>
      <c r="E4" s="37"/>
      <c r="F4" s="37"/>
      <c r="G4" s="38" t="s">
        <v>170</v>
      </c>
      <c r="H4" s="39"/>
      <c r="I4" s="39"/>
      <c r="J4" s="39"/>
      <c r="K4" s="39"/>
      <c r="L4" s="39"/>
      <c r="M4" s="39"/>
      <c r="N4" s="39"/>
      <c r="O4" s="39"/>
      <c r="P4" s="39"/>
      <c r="Q4" s="39"/>
      <c r="R4" s="39"/>
      <c r="S4" s="39"/>
      <c r="T4" s="39"/>
      <c r="U4" s="39"/>
      <c r="V4" s="39"/>
      <c r="W4" s="39"/>
      <c r="X4" s="40"/>
      <c r="Y4" s="41" t="s">
        <v>5</v>
      </c>
      <c r="Z4" s="42"/>
      <c r="AA4" s="42"/>
      <c r="AB4" s="42"/>
      <c r="AC4" s="42"/>
      <c r="AD4" s="43"/>
      <c r="AE4" s="44" t="s">
        <v>6</v>
      </c>
      <c r="AF4" s="42"/>
      <c r="AG4" s="42"/>
      <c r="AH4" s="42"/>
      <c r="AI4" s="42"/>
      <c r="AJ4" s="42"/>
      <c r="AK4" s="42"/>
      <c r="AL4" s="42"/>
      <c r="AM4" s="42"/>
      <c r="AN4" s="42"/>
      <c r="AO4" s="42"/>
      <c r="AP4" s="43"/>
      <c r="AQ4" s="45" t="s">
        <v>7</v>
      </c>
      <c r="AR4" s="42"/>
      <c r="AS4" s="42"/>
      <c r="AT4" s="42"/>
      <c r="AU4" s="42"/>
      <c r="AV4" s="42"/>
      <c r="AW4" s="42"/>
      <c r="AX4" s="46"/>
    </row>
    <row r="5" spans="1:55" ht="30" customHeight="1" x14ac:dyDescent="0.15">
      <c r="A5" s="63" t="s">
        <v>8</v>
      </c>
      <c r="B5" s="64"/>
      <c r="C5" s="64"/>
      <c r="D5" s="64"/>
      <c r="E5" s="64"/>
      <c r="F5" s="65"/>
      <c r="G5" s="66" t="s">
        <v>198</v>
      </c>
      <c r="H5" s="67"/>
      <c r="I5" s="67"/>
      <c r="J5" s="67"/>
      <c r="K5" s="67"/>
      <c r="L5" s="67"/>
      <c r="M5" s="67"/>
      <c r="N5" s="67"/>
      <c r="O5" s="67"/>
      <c r="P5" s="67"/>
      <c r="Q5" s="67"/>
      <c r="R5" s="67"/>
      <c r="S5" s="67"/>
      <c r="T5" s="67"/>
      <c r="U5" s="67"/>
      <c r="V5" s="68"/>
      <c r="W5" s="68"/>
      <c r="X5" s="68"/>
      <c r="Y5" s="69" t="s">
        <v>9</v>
      </c>
      <c r="Z5" s="70"/>
      <c r="AA5" s="70"/>
      <c r="AB5" s="70"/>
      <c r="AC5" s="70"/>
      <c r="AD5" s="71"/>
      <c r="AE5" s="70" t="s">
        <v>10</v>
      </c>
      <c r="AF5" s="70"/>
      <c r="AG5" s="70"/>
      <c r="AH5" s="70"/>
      <c r="AI5" s="70"/>
      <c r="AJ5" s="70"/>
      <c r="AK5" s="70"/>
      <c r="AL5" s="70"/>
      <c r="AM5" s="70"/>
      <c r="AN5" s="70"/>
      <c r="AO5" s="70"/>
      <c r="AP5" s="71"/>
      <c r="AQ5" s="72" t="s">
        <v>11</v>
      </c>
      <c r="AR5" s="73"/>
      <c r="AS5" s="73"/>
      <c r="AT5" s="73"/>
      <c r="AU5" s="73"/>
      <c r="AV5" s="73"/>
      <c r="AW5" s="73"/>
      <c r="AX5" s="74"/>
    </row>
    <row r="6" spans="1:55" ht="45" customHeight="1" x14ac:dyDescent="0.15">
      <c r="A6" s="75" t="s">
        <v>12</v>
      </c>
      <c r="B6" s="76"/>
      <c r="C6" s="76"/>
      <c r="D6" s="76"/>
      <c r="E6" s="76"/>
      <c r="F6" s="76"/>
      <c r="G6" s="77" t="s">
        <v>13</v>
      </c>
      <c r="H6" s="53"/>
      <c r="I6" s="53"/>
      <c r="J6" s="53"/>
      <c r="K6" s="53"/>
      <c r="L6" s="53"/>
      <c r="M6" s="53"/>
      <c r="N6" s="53"/>
      <c r="O6" s="53"/>
      <c r="P6" s="53"/>
      <c r="Q6" s="53"/>
      <c r="R6" s="53"/>
      <c r="S6" s="53"/>
      <c r="T6" s="53"/>
      <c r="U6" s="53"/>
      <c r="V6" s="53"/>
      <c r="W6" s="53"/>
      <c r="X6" s="53"/>
      <c r="Y6" s="78" t="s">
        <v>14</v>
      </c>
      <c r="Z6" s="79"/>
      <c r="AA6" s="79"/>
      <c r="AB6" s="79"/>
      <c r="AC6" s="79"/>
      <c r="AD6" s="80"/>
      <c r="AE6" s="81" t="s">
        <v>176</v>
      </c>
      <c r="AF6" s="82"/>
      <c r="AG6" s="82"/>
      <c r="AH6" s="82"/>
      <c r="AI6" s="82"/>
      <c r="AJ6" s="82"/>
      <c r="AK6" s="82"/>
      <c r="AL6" s="82"/>
      <c r="AM6" s="82"/>
      <c r="AN6" s="82"/>
      <c r="AO6" s="82"/>
      <c r="AP6" s="82"/>
      <c r="AQ6" s="83"/>
      <c r="AR6" s="83"/>
      <c r="AS6" s="83"/>
      <c r="AT6" s="83"/>
      <c r="AU6" s="83"/>
      <c r="AV6" s="83"/>
      <c r="AW6" s="83"/>
      <c r="AX6" s="84"/>
    </row>
    <row r="7" spans="1:55" ht="39.950000000000003" customHeight="1" x14ac:dyDescent="0.15">
      <c r="A7" s="47" t="s">
        <v>177</v>
      </c>
      <c r="B7" s="48"/>
      <c r="C7" s="48"/>
      <c r="D7" s="48"/>
      <c r="E7" s="48"/>
      <c r="F7" s="48"/>
      <c r="G7" s="49" t="s">
        <v>15</v>
      </c>
      <c r="H7" s="50"/>
      <c r="I7" s="50"/>
      <c r="J7" s="50"/>
      <c r="K7" s="50"/>
      <c r="L7" s="50"/>
      <c r="M7" s="50"/>
      <c r="N7" s="50"/>
      <c r="O7" s="50"/>
      <c r="P7" s="50"/>
      <c r="Q7" s="50"/>
      <c r="R7" s="50"/>
      <c r="S7" s="50"/>
      <c r="T7" s="50"/>
      <c r="U7" s="50"/>
      <c r="V7" s="51"/>
      <c r="W7" s="51"/>
      <c r="X7" s="51"/>
      <c r="Y7" s="52" t="s">
        <v>16</v>
      </c>
      <c r="Z7" s="53"/>
      <c r="AA7" s="53"/>
      <c r="AB7" s="53"/>
      <c r="AC7" s="53"/>
      <c r="AD7" s="54"/>
      <c r="AE7" s="55" t="s">
        <v>17</v>
      </c>
      <c r="AF7" s="56"/>
      <c r="AG7" s="56"/>
      <c r="AH7" s="56"/>
      <c r="AI7" s="56"/>
      <c r="AJ7" s="56"/>
      <c r="AK7" s="56"/>
      <c r="AL7" s="56"/>
      <c r="AM7" s="56"/>
      <c r="AN7" s="56"/>
      <c r="AO7" s="56"/>
      <c r="AP7" s="56"/>
      <c r="AQ7" s="56"/>
      <c r="AR7" s="56"/>
      <c r="AS7" s="56"/>
      <c r="AT7" s="56"/>
      <c r="AU7" s="56"/>
      <c r="AV7" s="56"/>
      <c r="AW7" s="56"/>
      <c r="AX7" s="57"/>
    </row>
    <row r="8" spans="1:55" ht="69.75" customHeight="1" x14ac:dyDescent="0.15">
      <c r="A8" s="58" t="s">
        <v>178</v>
      </c>
      <c r="B8" s="59"/>
      <c r="C8" s="59"/>
      <c r="D8" s="59"/>
      <c r="E8" s="59"/>
      <c r="F8" s="59"/>
      <c r="G8" s="60" t="s">
        <v>18</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5" ht="81.75" customHeight="1" x14ac:dyDescent="0.15">
      <c r="A9" s="58" t="s">
        <v>179</v>
      </c>
      <c r="B9" s="59"/>
      <c r="C9" s="59"/>
      <c r="D9" s="59"/>
      <c r="E9" s="59"/>
      <c r="F9" s="59"/>
      <c r="G9" s="60" t="s">
        <v>19</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5" ht="29.25" customHeight="1" x14ac:dyDescent="0.15">
      <c r="A10" s="58" t="s">
        <v>20</v>
      </c>
      <c r="B10" s="59"/>
      <c r="C10" s="59"/>
      <c r="D10" s="59"/>
      <c r="E10" s="59"/>
      <c r="F10" s="85"/>
      <c r="G10" s="86" t="s">
        <v>21</v>
      </c>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8"/>
    </row>
    <row r="11" spans="1:55" ht="21" customHeight="1" x14ac:dyDescent="0.15">
      <c r="A11" s="89" t="s">
        <v>180</v>
      </c>
      <c r="B11" s="90"/>
      <c r="C11" s="90"/>
      <c r="D11" s="90"/>
      <c r="E11" s="90"/>
      <c r="F11" s="91"/>
      <c r="G11" s="98"/>
      <c r="H11" s="99"/>
      <c r="I11" s="99"/>
      <c r="J11" s="99"/>
      <c r="K11" s="99"/>
      <c r="L11" s="99"/>
      <c r="M11" s="99"/>
      <c r="N11" s="99"/>
      <c r="O11" s="99"/>
      <c r="P11" s="100" t="s">
        <v>181</v>
      </c>
      <c r="Q11" s="101"/>
      <c r="R11" s="101"/>
      <c r="S11" s="101"/>
      <c r="T11" s="101"/>
      <c r="U11" s="101"/>
      <c r="V11" s="102"/>
      <c r="W11" s="100" t="s">
        <v>182</v>
      </c>
      <c r="X11" s="101"/>
      <c r="Y11" s="101"/>
      <c r="Z11" s="101"/>
      <c r="AA11" s="101"/>
      <c r="AB11" s="101"/>
      <c r="AC11" s="102"/>
      <c r="AD11" s="100" t="s">
        <v>183</v>
      </c>
      <c r="AE11" s="101"/>
      <c r="AF11" s="101"/>
      <c r="AG11" s="101"/>
      <c r="AH11" s="101"/>
      <c r="AI11" s="101"/>
      <c r="AJ11" s="102"/>
      <c r="AK11" s="100" t="s">
        <v>184</v>
      </c>
      <c r="AL11" s="101"/>
      <c r="AM11" s="101"/>
      <c r="AN11" s="101"/>
      <c r="AO11" s="101"/>
      <c r="AP11" s="101"/>
      <c r="AQ11" s="102"/>
      <c r="AR11" s="100" t="s">
        <v>185</v>
      </c>
      <c r="AS11" s="101"/>
      <c r="AT11" s="101"/>
      <c r="AU11" s="101"/>
      <c r="AV11" s="101"/>
      <c r="AW11" s="101"/>
      <c r="AX11" s="103"/>
    </row>
    <row r="12" spans="1:55" ht="21" customHeight="1" x14ac:dyDescent="0.15">
      <c r="A12" s="92"/>
      <c r="B12" s="93"/>
      <c r="C12" s="93"/>
      <c r="D12" s="93"/>
      <c r="E12" s="93"/>
      <c r="F12" s="94"/>
      <c r="G12" s="104" t="s">
        <v>22</v>
      </c>
      <c r="H12" s="105"/>
      <c r="I12" s="110" t="s">
        <v>23</v>
      </c>
      <c r="J12" s="111"/>
      <c r="K12" s="111"/>
      <c r="L12" s="111"/>
      <c r="M12" s="111"/>
      <c r="N12" s="111"/>
      <c r="O12" s="112"/>
      <c r="P12" s="113" t="s">
        <v>199</v>
      </c>
      <c r="Q12" s="114"/>
      <c r="R12" s="114"/>
      <c r="S12" s="114"/>
      <c r="T12" s="114"/>
      <c r="U12" s="114"/>
      <c r="V12" s="114"/>
      <c r="W12" s="115">
        <v>7390</v>
      </c>
      <c r="X12" s="115"/>
      <c r="Y12" s="115"/>
      <c r="Z12" s="115"/>
      <c r="AA12" s="115"/>
      <c r="AB12" s="115"/>
      <c r="AC12" s="115"/>
      <c r="AD12" s="115">
        <v>6637</v>
      </c>
      <c r="AE12" s="115"/>
      <c r="AF12" s="115"/>
      <c r="AG12" s="115"/>
      <c r="AH12" s="115"/>
      <c r="AI12" s="115"/>
      <c r="AJ12" s="115"/>
      <c r="AK12" s="115">
        <v>5708</v>
      </c>
      <c r="AL12" s="115"/>
      <c r="AM12" s="115"/>
      <c r="AN12" s="115"/>
      <c r="AO12" s="115"/>
      <c r="AP12" s="115"/>
      <c r="AQ12" s="115"/>
      <c r="AR12" s="116">
        <v>5658.875</v>
      </c>
      <c r="AS12" s="116"/>
      <c r="AT12" s="116"/>
      <c r="AU12" s="116"/>
      <c r="AV12" s="116"/>
      <c r="AW12" s="116"/>
      <c r="AX12" s="117"/>
    </row>
    <row r="13" spans="1:55" ht="21" customHeight="1" x14ac:dyDescent="0.15">
      <c r="A13" s="92"/>
      <c r="B13" s="93"/>
      <c r="C13" s="93"/>
      <c r="D13" s="93"/>
      <c r="E13" s="93"/>
      <c r="F13" s="94"/>
      <c r="G13" s="106"/>
      <c r="H13" s="107"/>
      <c r="I13" s="118" t="s">
        <v>24</v>
      </c>
      <c r="J13" s="119"/>
      <c r="K13" s="119"/>
      <c r="L13" s="119"/>
      <c r="M13" s="119"/>
      <c r="N13" s="119"/>
      <c r="O13" s="120"/>
      <c r="P13" s="121" t="s">
        <v>199</v>
      </c>
      <c r="Q13" s="122"/>
      <c r="R13" s="122"/>
      <c r="S13" s="122"/>
      <c r="T13" s="122"/>
      <c r="U13" s="122"/>
      <c r="V13" s="122"/>
      <c r="W13" s="121" t="s">
        <v>171</v>
      </c>
      <c r="X13" s="122"/>
      <c r="Y13" s="122"/>
      <c r="Z13" s="122"/>
      <c r="AA13" s="122"/>
      <c r="AB13" s="122"/>
      <c r="AC13" s="122"/>
      <c r="AD13" s="122" t="s">
        <v>27</v>
      </c>
      <c r="AE13" s="122"/>
      <c r="AF13" s="122"/>
      <c r="AG13" s="122"/>
      <c r="AH13" s="122"/>
      <c r="AI13" s="122"/>
      <c r="AJ13" s="122"/>
      <c r="AK13" s="122" t="s">
        <v>28</v>
      </c>
      <c r="AL13" s="122"/>
      <c r="AM13" s="122"/>
      <c r="AN13" s="122"/>
      <c r="AO13" s="122"/>
      <c r="AP13" s="122"/>
      <c r="AQ13" s="122"/>
      <c r="AR13" s="133"/>
      <c r="AS13" s="133"/>
      <c r="AT13" s="133"/>
      <c r="AU13" s="133"/>
      <c r="AV13" s="133"/>
      <c r="AW13" s="133"/>
      <c r="AX13" s="134"/>
    </row>
    <row r="14" spans="1:55" ht="21" customHeight="1" x14ac:dyDescent="0.15">
      <c r="A14" s="92"/>
      <c r="B14" s="93"/>
      <c r="C14" s="93"/>
      <c r="D14" s="93"/>
      <c r="E14" s="93"/>
      <c r="F14" s="94"/>
      <c r="G14" s="106"/>
      <c r="H14" s="107"/>
      <c r="I14" s="118" t="s">
        <v>29</v>
      </c>
      <c r="J14" s="123"/>
      <c r="K14" s="123"/>
      <c r="L14" s="123"/>
      <c r="M14" s="123"/>
      <c r="N14" s="123"/>
      <c r="O14" s="124"/>
      <c r="P14" s="121" t="s">
        <v>199</v>
      </c>
      <c r="Q14" s="122"/>
      <c r="R14" s="122"/>
      <c r="S14" s="122"/>
      <c r="T14" s="122"/>
      <c r="U14" s="122"/>
      <c r="V14" s="122"/>
      <c r="W14" s="125">
        <v>254</v>
      </c>
      <c r="X14" s="126"/>
      <c r="Y14" s="126"/>
      <c r="Z14" s="126"/>
      <c r="AA14" s="126"/>
      <c r="AB14" s="126"/>
      <c r="AC14" s="127"/>
      <c r="AD14" s="125" t="s">
        <v>28</v>
      </c>
      <c r="AE14" s="126"/>
      <c r="AF14" s="126"/>
      <c r="AG14" s="126"/>
      <c r="AH14" s="126"/>
      <c r="AI14" s="126"/>
      <c r="AJ14" s="127"/>
      <c r="AK14" s="125" t="s">
        <v>31</v>
      </c>
      <c r="AL14" s="126"/>
      <c r="AM14" s="126"/>
      <c r="AN14" s="126"/>
      <c r="AO14" s="126"/>
      <c r="AP14" s="126"/>
      <c r="AQ14" s="127"/>
      <c r="AR14" s="135" t="s">
        <v>206</v>
      </c>
      <c r="AS14" s="136"/>
      <c r="AT14" s="136"/>
      <c r="AU14" s="136"/>
      <c r="AV14" s="136"/>
      <c r="AW14" s="136"/>
      <c r="AX14" s="137"/>
      <c r="AY14" s="3"/>
    </row>
    <row r="15" spans="1:55" ht="21" customHeight="1" x14ac:dyDescent="0.15">
      <c r="A15" s="92"/>
      <c r="B15" s="93"/>
      <c r="C15" s="93"/>
      <c r="D15" s="93"/>
      <c r="E15" s="93"/>
      <c r="F15" s="94"/>
      <c r="G15" s="106"/>
      <c r="H15" s="107"/>
      <c r="I15" s="118" t="s">
        <v>32</v>
      </c>
      <c r="J15" s="123"/>
      <c r="K15" s="123"/>
      <c r="L15" s="123"/>
      <c r="M15" s="123"/>
      <c r="N15" s="123"/>
      <c r="O15" s="124"/>
      <c r="P15" s="121" t="s">
        <v>199</v>
      </c>
      <c r="Q15" s="122"/>
      <c r="R15" s="122"/>
      <c r="S15" s="122"/>
      <c r="T15" s="122"/>
      <c r="U15" s="122"/>
      <c r="V15" s="122"/>
      <c r="W15" s="125" t="s">
        <v>30</v>
      </c>
      <c r="X15" s="126"/>
      <c r="Y15" s="126"/>
      <c r="Z15" s="126"/>
      <c r="AA15" s="126"/>
      <c r="AB15" s="126"/>
      <c r="AC15" s="127"/>
      <c r="AD15" s="125" t="s">
        <v>25</v>
      </c>
      <c r="AE15" s="126"/>
      <c r="AF15" s="126"/>
      <c r="AG15" s="126"/>
      <c r="AH15" s="126"/>
      <c r="AI15" s="126"/>
      <c r="AJ15" s="127"/>
      <c r="AK15" s="125" t="s">
        <v>30</v>
      </c>
      <c r="AL15" s="126"/>
      <c r="AM15" s="126"/>
      <c r="AN15" s="126"/>
      <c r="AO15" s="126"/>
      <c r="AP15" s="126"/>
      <c r="AQ15" s="127"/>
      <c r="AR15" s="130"/>
      <c r="AS15" s="131"/>
      <c r="AT15" s="131"/>
      <c r="AU15" s="131"/>
      <c r="AV15" s="131"/>
      <c r="AW15" s="131"/>
      <c r="AX15" s="132"/>
    </row>
    <row r="16" spans="1:55" ht="24.75" customHeight="1" x14ac:dyDescent="0.15">
      <c r="A16" s="92"/>
      <c r="B16" s="93"/>
      <c r="C16" s="93"/>
      <c r="D16" s="93"/>
      <c r="E16" s="93"/>
      <c r="F16" s="94"/>
      <c r="G16" s="106"/>
      <c r="H16" s="107"/>
      <c r="I16" s="118" t="s">
        <v>33</v>
      </c>
      <c r="J16" s="119"/>
      <c r="K16" s="119"/>
      <c r="L16" s="119"/>
      <c r="M16" s="119"/>
      <c r="N16" s="119"/>
      <c r="O16" s="120"/>
      <c r="P16" s="121" t="s">
        <v>199</v>
      </c>
      <c r="Q16" s="122"/>
      <c r="R16" s="122"/>
      <c r="S16" s="122"/>
      <c r="T16" s="122"/>
      <c r="U16" s="122"/>
      <c r="V16" s="122"/>
      <c r="W16" s="121" t="s">
        <v>31</v>
      </c>
      <c r="X16" s="122"/>
      <c r="Y16" s="122"/>
      <c r="Z16" s="122"/>
      <c r="AA16" s="122"/>
      <c r="AB16" s="122"/>
      <c r="AC16" s="122"/>
      <c r="AD16" s="121" t="s">
        <v>31</v>
      </c>
      <c r="AE16" s="122"/>
      <c r="AF16" s="122"/>
      <c r="AG16" s="122"/>
      <c r="AH16" s="122"/>
      <c r="AI16" s="122"/>
      <c r="AJ16" s="122"/>
      <c r="AK16" s="121" t="s">
        <v>31</v>
      </c>
      <c r="AL16" s="122"/>
      <c r="AM16" s="122"/>
      <c r="AN16" s="122"/>
      <c r="AO16" s="122"/>
      <c r="AP16" s="122"/>
      <c r="AQ16" s="122"/>
      <c r="AR16" s="128"/>
      <c r="AS16" s="128"/>
      <c r="AT16" s="128"/>
      <c r="AU16" s="128"/>
      <c r="AV16" s="128"/>
      <c r="AW16" s="128"/>
      <c r="AX16" s="129"/>
      <c r="BC16" s="4"/>
    </row>
    <row r="17" spans="1:55" ht="24.75" customHeight="1" x14ac:dyDescent="0.15">
      <c r="A17" s="92"/>
      <c r="B17" s="93"/>
      <c r="C17" s="93"/>
      <c r="D17" s="93"/>
      <c r="E17" s="93"/>
      <c r="F17" s="94"/>
      <c r="G17" s="108"/>
      <c r="H17" s="109"/>
      <c r="I17" s="148" t="s">
        <v>34</v>
      </c>
      <c r="J17" s="149"/>
      <c r="K17" s="149"/>
      <c r="L17" s="149"/>
      <c r="M17" s="149"/>
      <c r="N17" s="149"/>
      <c r="O17" s="150"/>
      <c r="P17" s="151" t="s">
        <v>199</v>
      </c>
      <c r="Q17" s="152"/>
      <c r="R17" s="152"/>
      <c r="S17" s="152"/>
      <c r="T17" s="152"/>
      <c r="U17" s="152"/>
      <c r="V17" s="152"/>
      <c r="W17" s="153">
        <v>7644</v>
      </c>
      <c r="X17" s="153"/>
      <c r="Y17" s="153"/>
      <c r="Z17" s="153"/>
      <c r="AA17" s="153"/>
      <c r="AB17" s="153"/>
      <c r="AC17" s="153"/>
      <c r="AD17" s="153">
        <v>6637</v>
      </c>
      <c r="AE17" s="153"/>
      <c r="AF17" s="153"/>
      <c r="AG17" s="153"/>
      <c r="AH17" s="153"/>
      <c r="AI17" s="153"/>
      <c r="AJ17" s="153"/>
      <c r="AK17" s="153">
        <v>5708</v>
      </c>
      <c r="AL17" s="153"/>
      <c r="AM17" s="153"/>
      <c r="AN17" s="153"/>
      <c r="AO17" s="153"/>
      <c r="AP17" s="153"/>
      <c r="AQ17" s="153"/>
      <c r="AR17" s="154">
        <v>5658.875</v>
      </c>
      <c r="AS17" s="155"/>
      <c r="AT17" s="155"/>
      <c r="AU17" s="155"/>
      <c r="AV17" s="155"/>
      <c r="AW17" s="155"/>
      <c r="AX17" s="156"/>
    </row>
    <row r="18" spans="1:55" ht="32.25" customHeight="1" x14ac:dyDescent="0.15">
      <c r="A18" s="92"/>
      <c r="B18" s="93"/>
      <c r="C18" s="93"/>
      <c r="D18" s="93"/>
      <c r="E18" s="93"/>
      <c r="F18" s="94"/>
      <c r="G18" s="138" t="s">
        <v>35</v>
      </c>
      <c r="H18" s="139"/>
      <c r="I18" s="139"/>
      <c r="J18" s="139"/>
      <c r="K18" s="139"/>
      <c r="L18" s="139"/>
      <c r="M18" s="139"/>
      <c r="N18" s="139"/>
      <c r="O18" s="139"/>
      <c r="P18" s="140" t="s">
        <v>199</v>
      </c>
      <c r="Q18" s="115"/>
      <c r="R18" s="115"/>
      <c r="S18" s="115"/>
      <c r="T18" s="115"/>
      <c r="U18" s="115"/>
      <c r="V18" s="115"/>
      <c r="W18" s="141">
        <v>7675</v>
      </c>
      <c r="X18" s="142"/>
      <c r="Y18" s="142"/>
      <c r="Z18" s="142"/>
      <c r="AA18" s="142"/>
      <c r="AB18" s="142"/>
      <c r="AC18" s="142"/>
      <c r="AD18" s="143">
        <v>6949</v>
      </c>
      <c r="AE18" s="144"/>
      <c r="AF18" s="144"/>
      <c r="AG18" s="144"/>
      <c r="AH18" s="144"/>
      <c r="AI18" s="144"/>
      <c r="AJ18" s="145"/>
      <c r="AK18" s="146"/>
      <c r="AL18" s="146"/>
      <c r="AM18" s="146"/>
      <c r="AN18" s="146"/>
      <c r="AO18" s="146"/>
      <c r="AP18" s="146"/>
      <c r="AQ18" s="146"/>
      <c r="AR18" s="146"/>
      <c r="AS18" s="146"/>
      <c r="AT18" s="146"/>
      <c r="AU18" s="146"/>
      <c r="AV18" s="146"/>
      <c r="AW18" s="146"/>
      <c r="AX18" s="147"/>
    </row>
    <row r="19" spans="1:55" ht="24.75" customHeight="1" x14ac:dyDescent="0.15">
      <c r="A19" s="95"/>
      <c r="B19" s="96"/>
      <c r="C19" s="96"/>
      <c r="D19" s="96"/>
      <c r="E19" s="96"/>
      <c r="F19" s="97"/>
      <c r="G19" s="138" t="s">
        <v>36</v>
      </c>
      <c r="H19" s="139"/>
      <c r="I19" s="139"/>
      <c r="J19" s="139"/>
      <c r="K19" s="139"/>
      <c r="L19" s="139"/>
      <c r="M19" s="139"/>
      <c r="N19" s="139"/>
      <c r="O19" s="139"/>
      <c r="P19" s="140" t="s">
        <v>199</v>
      </c>
      <c r="Q19" s="115"/>
      <c r="R19" s="115"/>
      <c r="S19" s="115"/>
      <c r="T19" s="115"/>
      <c r="U19" s="115"/>
      <c r="V19" s="115"/>
      <c r="W19" s="157">
        <f>SUM(W18/W17)</f>
        <v>1.0040554683411826</v>
      </c>
      <c r="X19" s="157"/>
      <c r="Y19" s="157"/>
      <c r="Z19" s="157"/>
      <c r="AA19" s="157"/>
      <c r="AB19" s="157"/>
      <c r="AC19" s="157"/>
      <c r="AD19" s="157" t="s">
        <v>192</v>
      </c>
      <c r="AE19" s="157"/>
      <c r="AF19" s="157"/>
      <c r="AG19" s="157"/>
      <c r="AH19" s="157"/>
      <c r="AI19" s="157"/>
      <c r="AJ19" s="157"/>
      <c r="AK19" s="158"/>
      <c r="AL19" s="158"/>
      <c r="AM19" s="158"/>
      <c r="AN19" s="158"/>
      <c r="AO19" s="158"/>
      <c r="AP19" s="158"/>
      <c r="AQ19" s="158"/>
      <c r="AR19" s="158"/>
      <c r="AS19" s="158"/>
      <c r="AT19" s="158"/>
      <c r="AU19" s="158"/>
      <c r="AV19" s="158"/>
      <c r="AW19" s="158"/>
      <c r="AX19" s="159"/>
    </row>
    <row r="20" spans="1:55" ht="31.7" customHeight="1" x14ac:dyDescent="0.15">
      <c r="A20" s="167" t="s">
        <v>37</v>
      </c>
      <c r="B20" s="168"/>
      <c r="C20" s="168"/>
      <c r="D20" s="168"/>
      <c r="E20" s="168"/>
      <c r="F20" s="169"/>
      <c r="G20" s="174" t="s">
        <v>38</v>
      </c>
      <c r="H20" s="101"/>
      <c r="I20" s="101"/>
      <c r="J20" s="101"/>
      <c r="K20" s="101"/>
      <c r="L20" s="101"/>
      <c r="M20" s="101"/>
      <c r="N20" s="101"/>
      <c r="O20" s="101"/>
      <c r="P20" s="101"/>
      <c r="Q20" s="101"/>
      <c r="R20" s="101"/>
      <c r="S20" s="101"/>
      <c r="T20" s="101"/>
      <c r="U20" s="101"/>
      <c r="V20" s="101"/>
      <c r="W20" s="101"/>
      <c r="X20" s="102"/>
      <c r="Y20" s="164"/>
      <c r="Z20" s="175"/>
      <c r="AA20" s="176"/>
      <c r="AB20" s="100" t="s">
        <v>39</v>
      </c>
      <c r="AC20" s="101"/>
      <c r="AD20" s="102"/>
      <c r="AE20" s="160" t="s">
        <v>181</v>
      </c>
      <c r="AF20" s="160"/>
      <c r="AG20" s="160"/>
      <c r="AH20" s="160"/>
      <c r="AI20" s="160"/>
      <c r="AJ20" s="160" t="s">
        <v>182</v>
      </c>
      <c r="AK20" s="160"/>
      <c r="AL20" s="160"/>
      <c r="AM20" s="160"/>
      <c r="AN20" s="160"/>
      <c r="AO20" s="160" t="s">
        <v>183</v>
      </c>
      <c r="AP20" s="160"/>
      <c r="AQ20" s="160"/>
      <c r="AR20" s="160"/>
      <c r="AS20" s="160"/>
      <c r="AT20" s="161" t="s">
        <v>40</v>
      </c>
      <c r="AU20" s="160"/>
      <c r="AV20" s="160"/>
      <c r="AW20" s="160"/>
      <c r="AX20" s="162"/>
    </row>
    <row r="21" spans="1:55" ht="26.85" customHeight="1" x14ac:dyDescent="0.15">
      <c r="A21" s="170"/>
      <c r="B21" s="168"/>
      <c r="C21" s="168"/>
      <c r="D21" s="168"/>
      <c r="E21" s="168"/>
      <c r="F21" s="169"/>
      <c r="G21" s="183" t="s">
        <v>196</v>
      </c>
      <c r="H21" s="184"/>
      <c r="I21" s="184"/>
      <c r="J21" s="184"/>
      <c r="K21" s="184"/>
      <c r="L21" s="184"/>
      <c r="M21" s="184"/>
      <c r="N21" s="184"/>
      <c r="O21" s="184"/>
      <c r="P21" s="184"/>
      <c r="Q21" s="184"/>
      <c r="R21" s="184"/>
      <c r="S21" s="184"/>
      <c r="T21" s="184"/>
      <c r="U21" s="184"/>
      <c r="V21" s="184"/>
      <c r="W21" s="184"/>
      <c r="X21" s="185"/>
      <c r="Y21" s="192" t="s">
        <v>41</v>
      </c>
      <c r="Z21" s="193"/>
      <c r="AA21" s="194"/>
      <c r="AB21" s="195" t="s">
        <v>30</v>
      </c>
      <c r="AC21" s="196"/>
      <c r="AD21" s="196"/>
      <c r="AE21" s="163"/>
      <c r="AF21" s="163"/>
      <c r="AG21" s="163"/>
      <c r="AH21" s="163"/>
      <c r="AI21" s="164"/>
      <c r="AJ21" s="165" t="s">
        <v>42</v>
      </c>
      <c r="AK21" s="165"/>
      <c r="AL21" s="165"/>
      <c r="AM21" s="165"/>
      <c r="AN21" s="165"/>
      <c r="AO21" s="165" t="s">
        <v>43</v>
      </c>
      <c r="AP21" s="165"/>
      <c r="AQ21" s="165"/>
      <c r="AR21" s="165"/>
      <c r="AS21" s="165"/>
      <c r="AT21" s="163"/>
      <c r="AU21" s="163"/>
      <c r="AV21" s="163"/>
      <c r="AW21" s="163"/>
      <c r="AX21" s="166"/>
    </row>
    <row r="22" spans="1:55" ht="23.65" customHeight="1" x14ac:dyDescent="0.15">
      <c r="A22" s="171"/>
      <c r="B22" s="172"/>
      <c r="C22" s="172"/>
      <c r="D22" s="172"/>
      <c r="E22" s="172"/>
      <c r="F22" s="173"/>
      <c r="G22" s="186"/>
      <c r="H22" s="187"/>
      <c r="I22" s="187"/>
      <c r="J22" s="187"/>
      <c r="K22" s="187"/>
      <c r="L22" s="187"/>
      <c r="M22" s="187"/>
      <c r="N22" s="187"/>
      <c r="O22" s="187"/>
      <c r="P22" s="187"/>
      <c r="Q22" s="187"/>
      <c r="R22" s="187"/>
      <c r="S22" s="187"/>
      <c r="T22" s="187"/>
      <c r="U22" s="187"/>
      <c r="V22" s="187"/>
      <c r="W22" s="187"/>
      <c r="X22" s="188"/>
      <c r="Y22" s="100" t="s">
        <v>44</v>
      </c>
      <c r="Z22" s="101"/>
      <c r="AA22" s="102"/>
      <c r="AB22" s="177" t="s">
        <v>26</v>
      </c>
      <c r="AC22" s="178"/>
      <c r="AD22" s="178"/>
      <c r="AE22" s="163"/>
      <c r="AF22" s="163"/>
      <c r="AG22" s="163"/>
      <c r="AH22" s="163"/>
      <c r="AI22" s="164"/>
      <c r="AJ22" s="165" t="s">
        <v>45</v>
      </c>
      <c r="AK22" s="165"/>
      <c r="AL22" s="165"/>
      <c r="AM22" s="165"/>
      <c r="AN22" s="165"/>
      <c r="AO22" s="182" t="s">
        <v>45</v>
      </c>
      <c r="AP22" s="182"/>
      <c r="AQ22" s="182"/>
      <c r="AR22" s="182"/>
      <c r="AS22" s="182"/>
      <c r="AT22" s="199" t="s">
        <v>45</v>
      </c>
      <c r="AU22" s="199"/>
      <c r="AV22" s="199"/>
      <c r="AW22" s="199"/>
      <c r="AX22" s="200"/>
    </row>
    <row r="23" spans="1:55" ht="32.25" customHeight="1" x14ac:dyDescent="0.15">
      <c r="A23" s="171"/>
      <c r="B23" s="172"/>
      <c r="C23" s="172"/>
      <c r="D23" s="172"/>
      <c r="E23" s="172"/>
      <c r="F23" s="173"/>
      <c r="G23" s="189"/>
      <c r="H23" s="190"/>
      <c r="I23" s="190"/>
      <c r="J23" s="190"/>
      <c r="K23" s="190"/>
      <c r="L23" s="190"/>
      <c r="M23" s="190"/>
      <c r="N23" s="190"/>
      <c r="O23" s="190"/>
      <c r="P23" s="190"/>
      <c r="Q23" s="190"/>
      <c r="R23" s="190"/>
      <c r="S23" s="190"/>
      <c r="T23" s="190"/>
      <c r="U23" s="190"/>
      <c r="V23" s="190"/>
      <c r="W23" s="190"/>
      <c r="X23" s="191"/>
      <c r="Y23" s="100" t="s">
        <v>46</v>
      </c>
      <c r="Z23" s="101"/>
      <c r="AA23" s="102"/>
      <c r="AB23" s="197" t="s">
        <v>30</v>
      </c>
      <c r="AC23" s="198"/>
      <c r="AD23" s="198"/>
      <c r="AE23" s="163"/>
      <c r="AF23" s="163"/>
      <c r="AG23" s="163"/>
      <c r="AH23" s="163"/>
      <c r="AI23" s="164"/>
      <c r="AJ23" s="179">
        <v>1</v>
      </c>
      <c r="AK23" s="179"/>
      <c r="AL23" s="179"/>
      <c r="AM23" s="179"/>
      <c r="AN23" s="179"/>
      <c r="AO23" s="179">
        <v>1</v>
      </c>
      <c r="AP23" s="179"/>
      <c r="AQ23" s="179"/>
      <c r="AR23" s="179"/>
      <c r="AS23" s="179"/>
      <c r="AT23" s="180"/>
      <c r="AU23" s="180"/>
      <c r="AV23" s="180"/>
      <c r="AW23" s="180"/>
      <c r="AX23" s="181"/>
    </row>
    <row r="24" spans="1:55" ht="31.7" customHeight="1" x14ac:dyDescent="0.15">
      <c r="A24" s="167" t="s">
        <v>37</v>
      </c>
      <c r="B24" s="168"/>
      <c r="C24" s="168"/>
      <c r="D24" s="168"/>
      <c r="E24" s="168"/>
      <c r="F24" s="169"/>
      <c r="G24" s="174" t="s">
        <v>38</v>
      </c>
      <c r="H24" s="101"/>
      <c r="I24" s="101"/>
      <c r="J24" s="101"/>
      <c r="K24" s="101"/>
      <c r="L24" s="101"/>
      <c r="M24" s="101"/>
      <c r="N24" s="101"/>
      <c r="O24" s="101"/>
      <c r="P24" s="101"/>
      <c r="Q24" s="101"/>
      <c r="R24" s="101"/>
      <c r="S24" s="101"/>
      <c r="T24" s="101"/>
      <c r="U24" s="101"/>
      <c r="V24" s="101"/>
      <c r="W24" s="101"/>
      <c r="X24" s="102"/>
      <c r="Y24" s="164"/>
      <c r="Z24" s="175"/>
      <c r="AA24" s="176"/>
      <c r="AB24" s="100" t="s">
        <v>39</v>
      </c>
      <c r="AC24" s="101"/>
      <c r="AD24" s="102"/>
      <c r="AE24" s="160" t="s">
        <v>181</v>
      </c>
      <c r="AF24" s="160"/>
      <c r="AG24" s="160"/>
      <c r="AH24" s="160"/>
      <c r="AI24" s="160"/>
      <c r="AJ24" s="160" t="s">
        <v>182</v>
      </c>
      <c r="AK24" s="160"/>
      <c r="AL24" s="160"/>
      <c r="AM24" s="160"/>
      <c r="AN24" s="160"/>
      <c r="AO24" s="160" t="s">
        <v>183</v>
      </c>
      <c r="AP24" s="160"/>
      <c r="AQ24" s="160"/>
      <c r="AR24" s="160"/>
      <c r="AS24" s="160"/>
      <c r="AT24" s="161" t="s">
        <v>40</v>
      </c>
      <c r="AU24" s="160"/>
      <c r="AV24" s="160"/>
      <c r="AW24" s="160"/>
      <c r="AX24" s="162"/>
    </row>
    <row r="25" spans="1:55" ht="26.85" customHeight="1" x14ac:dyDescent="0.15">
      <c r="A25" s="170"/>
      <c r="B25" s="168"/>
      <c r="C25" s="168"/>
      <c r="D25" s="168"/>
      <c r="E25" s="168"/>
      <c r="F25" s="169"/>
      <c r="G25" s="183" t="s">
        <v>197</v>
      </c>
      <c r="H25" s="184"/>
      <c r="I25" s="184"/>
      <c r="J25" s="184"/>
      <c r="K25" s="184"/>
      <c r="L25" s="184"/>
      <c r="M25" s="184"/>
      <c r="N25" s="184"/>
      <c r="O25" s="184"/>
      <c r="P25" s="184"/>
      <c r="Q25" s="184"/>
      <c r="R25" s="184"/>
      <c r="S25" s="184"/>
      <c r="T25" s="184"/>
      <c r="U25" s="184"/>
      <c r="V25" s="184"/>
      <c r="W25" s="184"/>
      <c r="X25" s="185"/>
      <c r="Y25" s="192" t="s">
        <v>41</v>
      </c>
      <c r="Z25" s="193"/>
      <c r="AA25" s="194"/>
      <c r="AB25" s="195" t="s">
        <v>47</v>
      </c>
      <c r="AC25" s="196"/>
      <c r="AD25" s="196"/>
      <c r="AE25" s="163"/>
      <c r="AF25" s="163"/>
      <c r="AG25" s="163"/>
      <c r="AH25" s="163"/>
      <c r="AI25" s="164"/>
      <c r="AJ25" s="165" t="s">
        <v>194</v>
      </c>
      <c r="AK25" s="165"/>
      <c r="AL25" s="165"/>
      <c r="AM25" s="165"/>
      <c r="AN25" s="165"/>
      <c r="AO25" s="165" t="s">
        <v>194</v>
      </c>
      <c r="AP25" s="165"/>
      <c r="AQ25" s="165"/>
      <c r="AR25" s="165"/>
      <c r="AS25" s="165"/>
      <c r="AT25" s="163"/>
      <c r="AU25" s="163"/>
      <c r="AV25" s="163"/>
      <c r="AW25" s="163"/>
      <c r="AX25" s="166"/>
    </row>
    <row r="26" spans="1:55" ht="23.65" customHeight="1" x14ac:dyDescent="0.15">
      <c r="A26" s="171"/>
      <c r="B26" s="172"/>
      <c r="C26" s="172"/>
      <c r="D26" s="172"/>
      <c r="E26" s="172"/>
      <c r="F26" s="173"/>
      <c r="G26" s="186"/>
      <c r="H26" s="187"/>
      <c r="I26" s="187"/>
      <c r="J26" s="187"/>
      <c r="K26" s="187"/>
      <c r="L26" s="187"/>
      <c r="M26" s="187"/>
      <c r="N26" s="187"/>
      <c r="O26" s="187"/>
      <c r="P26" s="187"/>
      <c r="Q26" s="187"/>
      <c r="R26" s="187"/>
      <c r="S26" s="187"/>
      <c r="T26" s="187"/>
      <c r="U26" s="187"/>
      <c r="V26" s="187"/>
      <c r="W26" s="187"/>
      <c r="X26" s="188"/>
      <c r="Y26" s="100" t="s">
        <v>44</v>
      </c>
      <c r="Z26" s="101"/>
      <c r="AA26" s="102"/>
      <c r="AB26" s="177" t="s">
        <v>48</v>
      </c>
      <c r="AC26" s="178"/>
      <c r="AD26" s="178"/>
      <c r="AE26" s="163"/>
      <c r="AF26" s="163"/>
      <c r="AG26" s="163"/>
      <c r="AH26" s="163"/>
      <c r="AI26" s="164"/>
      <c r="AJ26" s="165" t="s">
        <v>195</v>
      </c>
      <c r="AK26" s="165"/>
      <c r="AL26" s="165"/>
      <c r="AM26" s="165"/>
      <c r="AN26" s="165"/>
      <c r="AO26" s="182" t="s">
        <v>195</v>
      </c>
      <c r="AP26" s="182"/>
      <c r="AQ26" s="182"/>
      <c r="AR26" s="182"/>
      <c r="AS26" s="182"/>
      <c r="AT26" s="182" t="s">
        <v>195</v>
      </c>
      <c r="AU26" s="182"/>
      <c r="AV26" s="182"/>
      <c r="AW26" s="182"/>
      <c r="AX26" s="202"/>
    </row>
    <row r="27" spans="1:55" ht="32.25" customHeight="1" x14ac:dyDescent="0.15">
      <c r="A27" s="171"/>
      <c r="B27" s="172"/>
      <c r="C27" s="172"/>
      <c r="D27" s="172"/>
      <c r="E27" s="172"/>
      <c r="F27" s="173"/>
      <c r="G27" s="189"/>
      <c r="H27" s="190"/>
      <c r="I27" s="190"/>
      <c r="J27" s="190"/>
      <c r="K27" s="190"/>
      <c r="L27" s="190"/>
      <c r="M27" s="190"/>
      <c r="N27" s="190"/>
      <c r="O27" s="190"/>
      <c r="P27" s="190"/>
      <c r="Q27" s="190"/>
      <c r="R27" s="190"/>
      <c r="S27" s="190"/>
      <c r="T27" s="190"/>
      <c r="U27" s="190"/>
      <c r="V27" s="190"/>
      <c r="W27" s="190"/>
      <c r="X27" s="191"/>
      <c r="Y27" s="100" t="s">
        <v>46</v>
      </c>
      <c r="Z27" s="101"/>
      <c r="AA27" s="102"/>
      <c r="AB27" s="178" t="s">
        <v>49</v>
      </c>
      <c r="AC27" s="178"/>
      <c r="AD27" s="178"/>
      <c r="AE27" s="163"/>
      <c r="AF27" s="163"/>
      <c r="AG27" s="163"/>
      <c r="AH27" s="163"/>
      <c r="AI27" s="164"/>
      <c r="AJ27" s="201">
        <v>1</v>
      </c>
      <c r="AK27" s="201"/>
      <c r="AL27" s="201"/>
      <c r="AM27" s="201"/>
      <c r="AN27" s="201"/>
      <c r="AO27" s="201">
        <v>1</v>
      </c>
      <c r="AP27" s="201"/>
      <c r="AQ27" s="201"/>
      <c r="AR27" s="201"/>
      <c r="AS27" s="201"/>
      <c r="AT27" s="180"/>
      <c r="AU27" s="180"/>
      <c r="AV27" s="180"/>
      <c r="AW27" s="180"/>
      <c r="AX27" s="181"/>
    </row>
    <row r="28" spans="1:55" ht="31.7" customHeight="1" x14ac:dyDescent="0.15">
      <c r="A28" s="203" t="s">
        <v>50</v>
      </c>
      <c r="B28" s="215"/>
      <c r="C28" s="215"/>
      <c r="D28" s="215"/>
      <c r="E28" s="215"/>
      <c r="F28" s="216"/>
      <c r="G28" s="174" t="s">
        <v>51</v>
      </c>
      <c r="H28" s="101"/>
      <c r="I28" s="101"/>
      <c r="J28" s="101"/>
      <c r="K28" s="101"/>
      <c r="L28" s="101"/>
      <c r="M28" s="101"/>
      <c r="N28" s="101"/>
      <c r="O28" s="101"/>
      <c r="P28" s="101"/>
      <c r="Q28" s="101"/>
      <c r="R28" s="101"/>
      <c r="S28" s="101"/>
      <c r="T28" s="101"/>
      <c r="U28" s="101"/>
      <c r="V28" s="101"/>
      <c r="W28" s="101"/>
      <c r="X28" s="102"/>
      <c r="Y28" s="164"/>
      <c r="Z28" s="175"/>
      <c r="AA28" s="176"/>
      <c r="AB28" s="100" t="s">
        <v>39</v>
      </c>
      <c r="AC28" s="101"/>
      <c r="AD28" s="102"/>
      <c r="AE28" s="160" t="s">
        <v>181</v>
      </c>
      <c r="AF28" s="160"/>
      <c r="AG28" s="160"/>
      <c r="AH28" s="160"/>
      <c r="AI28" s="100"/>
      <c r="AJ28" s="160" t="s">
        <v>182</v>
      </c>
      <c r="AK28" s="160"/>
      <c r="AL28" s="160"/>
      <c r="AM28" s="160"/>
      <c r="AN28" s="160"/>
      <c r="AO28" s="160" t="s">
        <v>183</v>
      </c>
      <c r="AP28" s="160"/>
      <c r="AQ28" s="160"/>
      <c r="AR28" s="160"/>
      <c r="AS28" s="160"/>
      <c r="AT28" s="246" t="s">
        <v>52</v>
      </c>
      <c r="AU28" s="247"/>
      <c r="AV28" s="247"/>
      <c r="AW28" s="247"/>
      <c r="AX28" s="248"/>
    </row>
    <row r="29" spans="1:55" ht="39.950000000000003" customHeight="1" x14ac:dyDescent="0.15">
      <c r="A29" s="217"/>
      <c r="B29" s="218"/>
      <c r="C29" s="218"/>
      <c r="D29" s="218"/>
      <c r="E29" s="218"/>
      <c r="F29" s="219"/>
      <c r="G29" s="183" t="s">
        <v>53</v>
      </c>
      <c r="H29" s="184"/>
      <c r="I29" s="184"/>
      <c r="J29" s="184"/>
      <c r="K29" s="184"/>
      <c r="L29" s="184"/>
      <c r="M29" s="184"/>
      <c r="N29" s="184"/>
      <c r="O29" s="184"/>
      <c r="P29" s="184"/>
      <c r="Q29" s="184"/>
      <c r="R29" s="184"/>
      <c r="S29" s="184"/>
      <c r="T29" s="184"/>
      <c r="U29" s="184"/>
      <c r="V29" s="184"/>
      <c r="W29" s="184"/>
      <c r="X29" s="185"/>
      <c r="Y29" s="257" t="s">
        <v>54</v>
      </c>
      <c r="Z29" s="258"/>
      <c r="AA29" s="259"/>
      <c r="AB29" s="260" t="s">
        <v>55</v>
      </c>
      <c r="AC29" s="258"/>
      <c r="AD29" s="259"/>
      <c r="AE29" s="164"/>
      <c r="AF29" s="175"/>
      <c r="AG29" s="175"/>
      <c r="AH29" s="175"/>
      <c r="AI29" s="176"/>
      <c r="AJ29" s="261">
        <v>12</v>
      </c>
      <c r="AK29" s="261"/>
      <c r="AL29" s="261"/>
      <c r="AM29" s="261"/>
      <c r="AN29" s="261"/>
      <c r="AO29" s="261">
        <v>12</v>
      </c>
      <c r="AP29" s="261"/>
      <c r="AQ29" s="261"/>
      <c r="AR29" s="261"/>
      <c r="AS29" s="261"/>
      <c r="AT29" s="251">
        <v>12</v>
      </c>
      <c r="AU29" s="53"/>
      <c r="AV29" s="53"/>
      <c r="AW29" s="53"/>
      <c r="AX29" s="252"/>
      <c r="AY29" s="5"/>
      <c r="AZ29" s="5"/>
      <c r="BA29" s="5"/>
      <c r="BB29" s="5"/>
      <c r="BC29" s="5"/>
    </row>
    <row r="30" spans="1:55" ht="32.25" customHeight="1" x14ac:dyDescent="0.15">
      <c r="A30" s="220"/>
      <c r="B30" s="221"/>
      <c r="C30" s="221"/>
      <c r="D30" s="221"/>
      <c r="E30" s="221"/>
      <c r="F30" s="222"/>
      <c r="G30" s="189"/>
      <c r="H30" s="190"/>
      <c r="I30" s="190"/>
      <c r="J30" s="190"/>
      <c r="K30" s="190"/>
      <c r="L30" s="190"/>
      <c r="M30" s="190"/>
      <c r="N30" s="190"/>
      <c r="O30" s="190"/>
      <c r="P30" s="190"/>
      <c r="Q30" s="190"/>
      <c r="R30" s="190"/>
      <c r="S30" s="190"/>
      <c r="T30" s="190"/>
      <c r="U30" s="190"/>
      <c r="V30" s="190"/>
      <c r="W30" s="190"/>
      <c r="X30" s="191"/>
      <c r="Y30" s="253" t="s">
        <v>56</v>
      </c>
      <c r="Z30" s="70"/>
      <c r="AA30" s="71"/>
      <c r="AB30" s="241" t="s">
        <v>55</v>
      </c>
      <c r="AC30" s="70"/>
      <c r="AD30" s="71"/>
      <c r="AE30" s="164"/>
      <c r="AF30" s="175"/>
      <c r="AG30" s="175"/>
      <c r="AH30" s="175"/>
      <c r="AI30" s="176"/>
      <c r="AJ30" s="242">
        <v>12</v>
      </c>
      <c r="AK30" s="243"/>
      <c r="AL30" s="243"/>
      <c r="AM30" s="243"/>
      <c r="AN30" s="244"/>
      <c r="AO30" s="242">
        <v>12</v>
      </c>
      <c r="AP30" s="243"/>
      <c r="AQ30" s="243"/>
      <c r="AR30" s="243"/>
      <c r="AS30" s="244"/>
      <c r="AT30" s="242">
        <v>12</v>
      </c>
      <c r="AU30" s="243"/>
      <c r="AV30" s="243"/>
      <c r="AW30" s="243"/>
      <c r="AX30" s="245"/>
      <c r="AY30" s="5"/>
      <c r="AZ30" s="5"/>
      <c r="BA30" s="5"/>
      <c r="BB30" s="5"/>
      <c r="BC30" s="5"/>
    </row>
    <row r="31" spans="1:55" ht="32.25" customHeight="1" x14ac:dyDescent="0.15">
      <c r="A31" s="203" t="s">
        <v>57</v>
      </c>
      <c r="B31" s="204"/>
      <c r="C31" s="204"/>
      <c r="D31" s="204"/>
      <c r="E31" s="204"/>
      <c r="F31" s="205"/>
      <c r="G31" s="101" t="s">
        <v>58</v>
      </c>
      <c r="H31" s="101"/>
      <c r="I31" s="101"/>
      <c r="J31" s="101"/>
      <c r="K31" s="101"/>
      <c r="L31" s="101"/>
      <c r="M31" s="101"/>
      <c r="N31" s="101"/>
      <c r="O31" s="101"/>
      <c r="P31" s="101"/>
      <c r="Q31" s="101"/>
      <c r="R31" s="101"/>
      <c r="S31" s="101"/>
      <c r="T31" s="101"/>
      <c r="U31" s="101"/>
      <c r="V31" s="101"/>
      <c r="W31" s="101"/>
      <c r="X31" s="102"/>
      <c r="Y31" s="212"/>
      <c r="Z31" s="213"/>
      <c r="AA31" s="214"/>
      <c r="AB31" s="100" t="s">
        <v>39</v>
      </c>
      <c r="AC31" s="101"/>
      <c r="AD31" s="102"/>
      <c r="AE31" s="100" t="s">
        <v>181</v>
      </c>
      <c r="AF31" s="101"/>
      <c r="AG31" s="101"/>
      <c r="AH31" s="101"/>
      <c r="AI31" s="102"/>
      <c r="AJ31" s="100" t="s">
        <v>182</v>
      </c>
      <c r="AK31" s="101"/>
      <c r="AL31" s="101"/>
      <c r="AM31" s="101"/>
      <c r="AN31" s="102"/>
      <c r="AO31" s="100" t="s">
        <v>183</v>
      </c>
      <c r="AP31" s="101"/>
      <c r="AQ31" s="101"/>
      <c r="AR31" s="101"/>
      <c r="AS31" s="102"/>
      <c r="AT31" s="246" t="s">
        <v>59</v>
      </c>
      <c r="AU31" s="247"/>
      <c r="AV31" s="247"/>
      <c r="AW31" s="247"/>
      <c r="AX31" s="248"/>
    </row>
    <row r="32" spans="1:55" ht="46.5" customHeight="1" x14ac:dyDescent="0.15">
      <c r="A32" s="206"/>
      <c r="B32" s="207"/>
      <c r="C32" s="207"/>
      <c r="D32" s="207"/>
      <c r="E32" s="207"/>
      <c r="F32" s="208"/>
      <c r="G32" s="232" t="s">
        <v>60</v>
      </c>
      <c r="H32" s="233"/>
      <c r="I32" s="233"/>
      <c r="J32" s="233"/>
      <c r="K32" s="233"/>
      <c r="L32" s="233"/>
      <c r="M32" s="233"/>
      <c r="N32" s="233"/>
      <c r="O32" s="233"/>
      <c r="P32" s="233"/>
      <c r="Q32" s="233"/>
      <c r="R32" s="233"/>
      <c r="S32" s="233"/>
      <c r="T32" s="233"/>
      <c r="U32" s="233"/>
      <c r="V32" s="233"/>
      <c r="W32" s="233"/>
      <c r="X32" s="234"/>
      <c r="Y32" s="238" t="s">
        <v>57</v>
      </c>
      <c r="Z32" s="239"/>
      <c r="AA32" s="240"/>
      <c r="AB32" s="262" t="s">
        <v>61</v>
      </c>
      <c r="AC32" s="224"/>
      <c r="AD32" s="227"/>
      <c r="AE32" s="164"/>
      <c r="AF32" s="175"/>
      <c r="AG32" s="175"/>
      <c r="AH32" s="175"/>
      <c r="AI32" s="176"/>
      <c r="AJ32" s="223">
        <f>SUM(7390/12)</f>
        <v>615.83333333333337</v>
      </c>
      <c r="AK32" s="224"/>
      <c r="AL32" s="224"/>
      <c r="AM32" s="224"/>
      <c r="AN32" s="227"/>
      <c r="AO32" s="223">
        <f>SUM(6949/12)</f>
        <v>579.08333333333337</v>
      </c>
      <c r="AP32" s="224"/>
      <c r="AQ32" s="224"/>
      <c r="AR32" s="224"/>
      <c r="AS32" s="227"/>
      <c r="AT32" s="223">
        <f>SUM(5708/12)</f>
        <v>475.66666666666669</v>
      </c>
      <c r="AU32" s="224"/>
      <c r="AV32" s="224"/>
      <c r="AW32" s="224"/>
      <c r="AX32" s="225"/>
    </row>
    <row r="33" spans="1:50" ht="47.1" customHeight="1" x14ac:dyDescent="0.15">
      <c r="A33" s="209"/>
      <c r="B33" s="210"/>
      <c r="C33" s="210"/>
      <c r="D33" s="210"/>
      <c r="E33" s="210"/>
      <c r="F33" s="211"/>
      <c r="G33" s="235"/>
      <c r="H33" s="236"/>
      <c r="I33" s="236"/>
      <c r="J33" s="236"/>
      <c r="K33" s="236"/>
      <c r="L33" s="236"/>
      <c r="M33" s="236"/>
      <c r="N33" s="236"/>
      <c r="O33" s="236"/>
      <c r="P33" s="236"/>
      <c r="Q33" s="236"/>
      <c r="R33" s="236"/>
      <c r="S33" s="236"/>
      <c r="T33" s="236"/>
      <c r="U33" s="236"/>
      <c r="V33" s="236"/>
      <c r="W33" s="236"/>
      <c r="X33" s="237"/>
      <c r="Y33" s="192" t="s">
        <v>62</v>
      </c>
      <c r="Z33" s="70"/>
      <c r="AA33" s="71"/>
      <c r="AB33" s="226" t="s">
        <v>63</v>
      </c>
      <c r="AC33" s="224"/>
      <c r="AD33" s="227"/>
      <c r="AE33" s="164"/>
      <c r="AF33" s="175"/>
      <c r="AG33" s="175"/>
      <c r="AH33" s="175"/>
      <c r="AI33" s="176"/>
      <c r="AJ33" s="226" t="s">
        <v>168</v>
      </c>
      <c r="AK33" s="224"/>
      <c r="AL33" s="224"/>
      <c r="AM33" s="224"/>
      <c r="AN33" s="227"/>
      <c r="AO33" s="228" t="s">
        <v>191</v>
      </c>
      <c r="AP33" s="229"/>
      <c r="AQ33" s="229"/>
      <c r="AR33" s="229"/>
      <c r="AS33" s="230"/>
      <c r="AT33" s="228" t="s">
        <v>169</v>
      </c>
      <c r="AU33" s="229"/>
      <c r="AV33" s="229"/>
      <c r="AW33" s="229"/>
      <c r="AX33" s="231"/>
    </row>
    <row r="34" spans="1:50" ht="23.1" customHeight="1" x14ac:dyDescent="0.15">
      <c r="A34" s="293" t="s">
        <v>64</v>
      </c>
      <c r="B34" s="294"/>
      <c r="C34" s="299" t="s">
        <v>65</v>
      </c>
      <c r="D34" s="274"/>
      <c r="E34" s="274"/>
      <c r="F34" s="274"/>
      <c r="G34" s="274"/>
      <c r="H34" s="274"/>
      <c r="I34" s="274"/>
      <c r="J34" s="274"/>
      <c r="K34" s="300"/>
      <c r="L34" s="271" t="s">
        <v>66</v>
      </c>
      <c r="M34" s="271"/>
      <c r="N34" s="271"/>
      <c r="O34" s="271"/>
      <c r="P34" s="271"/>
      <c r="Q34" s="271"/>
      <c r="R34" s="272" t="s">
        <v>185</v>
      </c>
      <c r="S34" s="272"/>
      <c r="T34" s="272"/>
      <c r="U34" s="272"/>
      <c r="V34" s="272"/>
      <c r="W34" s="272"/>
      <c r="X34" s="273" t="s">
        <v>67</v>
      </c>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5"/>
    </row>
    <row r="35" spans="1:50" ht="23.1" customHeight="1" x14ac:dyDescent="0.15">
      <c r="A35" s="295"/>
      <c r="B35" s="296"/>
      <c r="C35" s="276" t="s">
        <v>68</v>
      </c>
      <c r="D35" s="277"/>
      <c r="E35" s="277"/>
      <c r="F35" s="277"/>
      <c r="G35" s="277"/>
      <c r="H35" s="277"/>
      <c r="I35" s="277"/>
      <c r="J35" s="277"/>
      <c r="K35" s="278"/>
      <c r="L35" s="279" t="s">
        <v>172</v>
      </c>
      <c r="M35" s="279"/>
      <c r="N35" s="279"/>
      <c r="O35" s="279"/>
      <c r="P35" s="279"/>
      <c r="Q35" s="279"/>
      <c r="R35" s="280" t="s">
        <v>201</v>
      </c>
      <c r="S35" s="280"/>
      <c r="T35" s="280"/>
      <c r="U35" s="280"/>
      <c r="V35" s="280"/>
      <c r="W35" s="280"/>
      <c r="X35" s="281"/>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3"/>
    </row>
    <row r="36" spans="1:50" ht="23.1" customHeight="1" x14ac:dyDescent="0.15">
      <c r="A36" s="295"/>
      <c r="B36" s="296"/>
      <c r="C36" s="268" t="s">
        <v>69</v>
      </c>
      <c r="D36" s="269"/>
      <c r="E36" s="269"/>
      <c r="F36" s="269"/>
      <c r="G36" s="269"/>
      <c r="H36" s="269"/>
      <c r="I36" s="269"/>
      <c r="J36" s="269"/>
      <c r="K36" s="270"/>
      <c r="L36" s="249" t="s">
        <v>173</v>
      </c>
      <c r="M36" s="249"/>
      <c r="N36" s="249"/>
      <c r="O36" s="249"/>
      <c r="P36" s="249"/>
      <c r="Q36" s="249"/>
      <c r="R36" s="250" t="s">
        <v>202</v>
      </c>
      <c r="S36" s="250"/>
      <c r="T36" s="250"/>
      <c r="U36" s="250"/>
      <c r="V36" s="250"/>
      <c r="W36" s="250"/>
      <c r="X36" s="301"/>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3"/>
    </row>
    <row r="37" spans="1:50" ht="23.1" customHeight="1" x14ac:dyDescent="0.15">
      <c r="A37" s="295"/>
      <c r="B37" s="296"/>
      <c r="C37" s="268" t="s">
        <v>70</v>
      </c>
      <c r="D37" s="269"/>
      <c r="E37" s="269"/>
      <c r="F37" s="269"/>
      <c r="G37" s="269"/>
      <c r="H37" s="269"/>
      <c r="I37" s="269"/>
      <c r="J37" s="269"/>
      <c r="K37" s="270"/>
      <c r="L37" s="249" t="s">
        <v>174</v>
      </c>
      <c r="M37" s="249"/>
      <c r="N37" s="249"/>
      <c r="O37" s="249"/>
      <c r="P37" s="249"/>
      <c r="Q37" s="249"/>
      <c r="R37" s="250" t="s">
        <v>203</v>
      </c>
      <c r="S37" s="250"/>
      <c r="T37" s="250"/>
      <c r="U37" s="250"/>
      <c r="V37" s="250"/>
      <c r="W37" s="250"/>
      <c r="X37" s="254"/>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6"/>
    </row>
    <row r="38" spans="1:50" ht="30.75" customHeight="1" x14ac:dyDescent="0.15">
      <c r="A38" s="295"/>
      <c r="B38" s="296"/>
      <c r="C38" s="284" t="s">
        <v>71</v>
      </c>
      <c r="D38" s="285"/>
      <c r="E38" s="285"/>
      <c r="F38" s="285"/>
      <c r="G38" s="285"/>
      <c r="H38" s="285"/>
      <c r="I38" s="285"/>
      <c r="J38" s="285"/>
      <c r="K38" s="286"/>
      <c r="L38" s="249" t="s">
        <v>207</v>
      </c>
      <c r="M38" s="249"/>
      <c r="N38" s="249"/>
      <c r="O38" s="249"/>
      <c r="P38" s="249"/>
      <c r="Q38" s="249"/>
      <c r="R38" s="250" t="s">
        <v>204</v>
      </c>
      <c r="S38" s="250"/>
      <c r="T38" s="250"/>
      <c r="U38" s="250"/>
      <c r="V38" s="250"/>
      <c r="W38" s="250"/>
      <c r="X38" s="287"/>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9"/>
    </row>
    <row r="39" spans="1:50" ht="23.1" customHeight="1" x14ac:dyDescent="0.15">
      <c r="A39" s="295"/>
      <c r="B39" s="296"/>
      <c r="C39" s="268"/>
      <c r="D39" s="269"/>
      <c r="E39" s="269"/>
      <c r="F39" s="269"/>
      <c r="G39" s="269"/>
      <c r="H39" s="269"/>
      <c r="I39" s="269"/>
      <c r="J39" s="269"/>
      <c r="K39" s="270"/>
      <c r="L39" s="249"/>
      <c r="M39" s="249"/>
      <c r="N39" s="249"/>
      <c r="O39" s="249"/>
      <c r="P39" s="249"/>
      <c r="Q39" s="249"/>
      <c r="R39" s="250"/>
      <c r="S39" s="250"/>
      <c r="T39" s="250"/>
      <c r="U39" s="250"/>
      <c r="V39" s="250"/>
      <c r="W39" s="250"/>
      <c r="X39" s="254"/>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6"/>
    </row>
    <row r="40" spans="1:50" ht="23.1" customHeight="1" x14ac:dyDescent="0.15">
      <c r="A40" s="295"/>
      <c r="B40" s="296"/>
      <c r="C40" s="321"/>
      <c r="D40" s="322"/>
      <c r="E40" s="322"/>
      <c r="F40" s="322"/>
      <c r="G40" s="322"/>
      <c r="H40" s="322"/>
      <c r="I40" s="322"/>
      <c r="J40" s="322"/>
      <c r="K40" s="323"/>
      <c r="L40" s="324"/>
      <c r="M40" s="325"/>
      <c r="N40" s="325"/>
      <c r="O40" s="325"/>
      <c r="P40" s="325"/>
      <c r="Q40" s="326"/>
      <c r="R40" s="327"/>
      <c r="S40" s="328"/>
      <c r="T40" s="328"/>
      <c r="U40" s="328"/>
      <c r="V40" s="328"/>
      <c r="W40" s="329"/>
      <c r="X40" s="254"/>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6"/>
    </row>
    <row r="41" spans="1:50" ht="21" customHeight="1" thickBot="1" x14ac:dyDescent="0.2">
      <c r="A41" s="297"/>
      <c r="B41" s="298"/>
      <c r="C41" s="330" t="s">
        <v>34</v>
      </c>
      <c r="D41" s="331"/>
      <c r="E41" s="331"/>
      <c r="F41" s="331"/>
      <c r="G41" s="331"/>
      <c r="H41" s="331"/>
      <c r="I41" s="331"/>
      <c r="J41" s="331"/>
      <c r="K41" s="332"/>
      <c r="L41" s="333" t="s">
        <v>175</v>
      </c>
      <c r="M41" s="334"/>
      <c r="N41" s="334"/>
      <c r="O41" s="334"/>
      <c r="P41" s="334"/>
      <c r="Q41" s="335"/>
      <c r="R41" s="336" t="s">
        <v>205</v>
      </c>
      <c r="S41" s="337"/>
      <c r="T41" s="337"/>
      <c r="U41" s="337"/>
      <c r="V41" s="337"/>
      <c r="W41" s="338"/>
      <c r="X41" s="339"/>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1"/>
    </row>
    <row r="42" spans="1:50" ht="21" customHeight="1" x14ac:dyDescent="0.15">
      <c r="A42" s="290" t="s">
        <v>72</v>
      </c>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row>
    <row r="43" spans="1:50" ht="21" customHeight="1" x14ac:dyDescent="0.15">
      <c r="A43" s="7"/>
      <c r="B43" s="8"/>
      <c r="C43" s="342" t="s">
        <v>73</v>
      </c>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4"/>
      <c r="AD43" s="343" t="s">
        <v>74</v>
      </c>
      <c r="AE43" s="343"/>
      <c r="AF43" s="343"/>
      <c r="AG43" s="345" t="s">
        <v>75</v>
      </c>
      <c r="AH43" s="343"/>
      <c r="AI43" s="343"/>
      <c r="AJ43" s="343"/>
      <c r="AK43" s="343"/>
      <c r="AL43" s="343"/>
      <c r="AM43" s="343"/>
      <c r="AN43" s="343"/>
      <c r="AO43" s="343"/>
      <c r="AP43" s="343"/>
      <c r="AQ43" s="343"/>
      <c r="AR43" s="343"/>
      <c r="AS43" s="343"/>
      <c r="AT43" s="343"/>
      <c r="AU43" s="343"/>
      <c r="AV43" s="343"/>
      <c r="AW43" s="343"/>
      <c r="AX43" s="346"/>
    </row>
    <row r="44" spans="1:50" ht="26.25" customHeight="1" x14ac:dyDescent="0.15">
      <c r="A44" s="347" t="s">
        <v>76</v>
      </c>
      <c r="B44" s="348"/>
      <c r="C44" s="351" t="s">
        <v>77</v>
      </c>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3"/>
      <c r="AD44" s="354" t="s">
        <v>78</v>
      </c>
      <c r="AE44" s="355"/>
      <c r="AF44" s="355"/>
      <c r="AG44" s="356" t="s">
        <v>79</v>
      </c>
      <c r="AH44" s="357"/>
      <c r="AI44" s="357"/>
      <c r="AJ44" s="357"/>
      <c r="AK44" s="357"/>
      <c r="AL44" s="357"/>
      <c r="AM44" s="357"/>
      <c r="AN44" s="357"/>
      <c r="AO44" s="357"/>
      <c r="AP44" s="357"/>
      <c r="AQ44" s="357"/>
      <c r="AR44" s="357"/>
      <c r="AS44" s="357"/>
      <c r="AT44" s="357"/>
      <c r="AU44" s="357"/>
      <c r="AV44" s="357"/>
      <c r="AW44" s="357"/>
      <c r="AX44" s="358"/>
    </row>
    <row r="45" spans="1:50" ht="26.25" customHeight="1" x14ac:dyDescent="0.15">
      <c r="A45" s="316"/>
      <c r="B45" s="317"/>
      <c r="C45" s="362" t="s">
        <v>80</v>
      </c>
      <c r="D45" s="363"/>
      <c r="E45" s="363"/>
      <c r="F45" s="363"/>
      <c r="G45" s="363"/>
      <c r="H45" s="363"/>
      <c r="I45" s="363"/>
      <c r="J45" s="363"/>
      <c r="K45" s="363"/>
      <c r="L45" s="363"/>
      <c r="M45" s="363"/>
      <c r="N45" s="363"/>
      <c r="O45" s="363"/>
      <c r="P45" s="363"/>
      <c r="Q45" s="363"/>
      <c r="R45" s="363"/>
      <c r="S45" s="363"/>
      <c r="T45" s="363"/>
      <c r="U45" s="363"/>
      <c r="V45" s="363"/>
      <c r="W45" s="363"/>
      <c r="X45" s="363"/>
      <c r="Y45" s="363"/>
      <c r="Z45" s="363"/>
      <c r="AA45" s="363"/>
      <c r="AB45" s="363"/>
      <c r="AC45" s="311"/>
      <c r="AD45" s="312" t="s">
        <v>81</v>
      </c>
      <c r="AE45" s="313"/>
      <c r="AF45" s="313"/>
      <c r="AG45" s="307"/>
      <c r="AH45" s="308"/>
      <c r="AI45" s="308"/>
      <c r="AJ45" s="308"/>
      <c r="AK45" s="308"/>
      <c r="AL45" s="308"/>
      <c r="AM45" s="308"/>
      <c r="AN45" s="308"/>
      <c r="AO45" s="308"/>
      <c r="AP45" s="308"/>
      <c r="AQ45" s="308"/>
      <c r="AR45" s="308"/>
      <c r="AS45" s="308"/>
      <c r="AT45" s="308"/>
      <c r="AU45" s="308"/>
      <c r="AV45" s="308"/>
      <c r="AW45" s="308"/>
      <c r="AX45" s="309"/>
    </row>
    <row r="46" spans="1:50" ht="30" customHeight="1" x14ac:dyDescent="0.15">
      <c r="A46" s="349"/>
      <c r="B46" s="350"/>
      <c r="C46" s="263" t="s">
        <v>82</v>
      </c>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5"/>
      <c r="AD46" s="266" t="s">
        <v>78</v>
      </c>
      <c r="AE46" s="267"/>
      <c r="AF46" s="267"/>
      <c r="AG46" s="359"/>
      <c r="AH46" s="360"/>
      <c r="AI46" s="360"/>
      <c r="AJ46" s="360"/>
      <c r="AK46" s="360"/>
      <c r="AL46" s="360"/>
      <c r="AM46" s="360"/>
      <c r="AN46" s="360"/>
      <c r="AO46" s="360"/>
      <c r="AP46" s="360"/>
      <c r="AQ46" s="360"/>
      <c r="AR46" s="360"/>
      <c r="AS46" s="360"/>
      <c r="AT46" s="360"/>
      <c r="AU46" s="360"/>
      <c r="AV46" s="360"/>
      <c r="AW46" s="360"/>
      <c r="AX46" s="361"/>
    </row>
    <row r="47" spans="1:50" ht="26.25" customHeight="1" x14ac:dyDescent="0.15">
      <c r="A47" s="314" t="s">
        <v>83</v>
      </c>
      <c r="B47" s="315"/>
      <c r="C47" s="364" t="s">
        <v>84</v>
      </c>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6" t="s">
        <v>85</v>
      </c>
      <c r="AE47" s="367"/>
      <c r="AF47" s="367"/>
      <c r="AG47" s="304" t="s">
        <v>86</v>
      </c>
      <c r="AH47" s="305"/>
      <c r="AI47" s="305"/>
      <c r="AJ47" s="305"/>
      <c r="AK47" s="305"/>
      <c r="AL47" s="305"/>
      <c r="AM47" s="305"/>
      <c r="AN47" s="305"/>
      <c r="AO47" s="305"/>
      <c r="AP47" s="305"/>
      <c r="AQ47" s="305"/>
      <c r="AR47" s="305"/>
      <c r="AS47" s="305"/>
      <c r="AT47" s="305"/>
      <c r="AU47" s="305"/>
      <c r="AV47" s="305"/>
      <c r="AW47" s="305"/>
      <c r="AX47" s="306"/>
    </row>
    <row r="48" spans="1:50" ht="26.25" customHeight="1" x14ac:dyDescent="0.15">
      <c r="A48" s="316"/>
      <c r="B48" s="317"/>
      <c r="C48" s="310" t="s">
        <v>87</v>
      </c>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2" t="s">
        <v>85</v>
      </c>
      <c r="AE48" s="313"/>
      <c r="AF48" s="313"/>
      <c r="AG48" s="307"/>
      <c r="AH48" s="308"/>
      <c r="AI48" s="308"/>
      <c r="AJ48" s="308"/>
      <c r="AK48" s="308"/>
      <c r="AL48" s="308"/>
      <c r="AM48" s="308"/>
      <c r="AN48" s="308"/>
      <c r="AO48" s="308"/>
      <c r="AP48" s="308"/>
      <c r="AQ48" s="308"/>
      <c r="AR48" s="308"/>
      <c r="AS48" s="308"/>
      <c r="AT48" s="308"/>
      <c r="AU48" s="308"/>
      <c r="AV48" s="308"/>
      <c r="AW48" s="308"/>
      <c r="AX48" s="309"/>
    </row>
    <row r="49" spans="1:50" ht="26.25" customHeight="1" x14ac:dyDescent="0.15">
      <c r="A49" s="316"/>
      <c r="B49" s="317"/>
      <c r="C49" s="310" t="s">
        <v>88</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2" t="s">
        <v>85</v>
      </c>
      <c r="AE49" s="313"/>
      <c r="AF49" s="313"/>
      <c r="AG49" s="307"/>
      <c r="AH49" s="308"/>
      <c r="AI49" s="308"/>
      <c r="AJ49" s="308"/>
      <c r="AK49" s="308"/>
      <c r="AL49" s="308"/>
      <c r="AM49" s="308"/>
      <c r="AN49" s="308"/>
      <c r="AO49" s="308"/>
      <c r="AP49" s="308"/>
      <c r="AQ49" s="308"/>
      <c r="AR49" s="308"/>
      <c r="AS49" s="308"/>
      <c r="AT49" s="308"/>
      <c r="AU49" s="308"/>
      <c r="AV49" s="308"/>
      <c r="AW49" s="308"/>
      <c r="AX49" s="309"/>
    </row>
    <row r="50" spans="1:50" ht="26.25" customHeight="1" x14ac:dyDescent="0.15">
      <c r="A50" s="316"/>
      <c r="B50" s="317"/>
      <c r="C50" s="310" t="s">
        <v>89</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2" t="s">
        <v>85</v>
      </c>
      <c r="AE50" s="313"/>
      <c r="AF50" s="313"/>
      <c r="AG50" s="307"/>
      <c r="AH50" s="308"/>
      <c r="AI50" s="308"/>
      <c r="AJ50" s="308"/>
      <c r="AK50" s="308"/>
      <c r="AL50" s="308"/>
      <c r="AM50" s="308"/>
      <c r="AN50" s="308"/>
      <c r="AO50" s="308"/>
      <c r="AP50" s="308"/>
      <c r="AQ50" s="308"/>
      <c r="AR50" s="308"/>
      <c r="AS50" s="308"/>
      <c r="AT50" s="308"/>
      <c r="AU50" s="308"/>
      <c r="AV50" s="308"/>
      <c r="AW50" s="308"/>
      <c r="AX50" s="309"/>
    </row>
    <row r="51" spans="1:50" ht="26.25" customHeight="1" x14ac:dyDescent="0.15">
      <c r="A51" s="316"/>
      <c r="B51" s="317"/>
      <c r="C51" s="310" t="s">
        <v>90</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68"/>
      <c r="AD51" s="312" t="s">
        <v>85</v>
      </c>
      <c r="AE51" s="313"/>
      <c r="AF51" s="313"/>
      <c r="AG51" s="307"/>
      <c r="AH51" s="308"/>
      <c r="AI51" s="308"/>
      <c r="AJ51" s="308"/>
      <c r="AK51" s="308"/>
      <c r="AL51" s="308"/>
      <c r="AM51" s="308"/>
      <c r="AN51" s="308"/>
      <c r="AO51" s="308"/>
      <c r="AP51" s="308"/>
      <c r="AQ51" s="308"/>
      <c r="AR51" s="308"/>
      <c r="AS51" s="308"/>
      <c r="AT51" s="308"/>
      <c r="AU51" s="308"/>
      <c r="AV51" s="308"/>
      <c r="AW51" s="308"/>
      <c r="AX51" s="309"/>
    </row>
    <row r="52" spans="1:50" ht="26.25" customHeight="1" x14ac:dyDescent="0.15">
      <c r="A52" s="316"/>
      <c r="B52" s="317"/>
      <c r="C52" s="369" t="s">
        <v>91</v>
      </c>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266" t="s">
        <v>92</v>
      </c>
      <c r="AE52" s="267"/>
      <c r="AF52" s="267"/>
      <c r="AG52" s="359"/>
      <c r="AH52" s="360"/>
      <c r="AI52" s="360"/>
      <c r="AJ52" s="360"/>
      <c r="AK52" s="360"/>
      <c r="AL52" s="360"/>
      <c r="AM52" s="360"/>
      <c r="AN52" s="360"/>
      <c r="AO52" s="360"/>
      <c r="AP52" s="360"/>
      <c r="AQ52" s="360"/>
      <c r="AR52" s="360"/>
      <c r="AS52" s="360"/>
      <c r="AT52" s="360"/>
      <c r="AU52" s="360"/>
      <c r="AV52" s="360"/>
      <c r="AW52" s="360"/>
      <c r="AX52" s="361"/>
    </row>
    <row r="53" spans="1:50" ht="30" customHeight="1" x14ac:dyDescent="0.15">
      <c r="A53" s="314" t="s">
        <v>93</v>
      </c>
      <c r="B53" s="315"/>
      <c r="C53" s="318" t="s">
        <v>94</v>
      </c>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20"/>
      <c r="AD53" s="366" t="s">
        <v>85</v>
      </c>
      <c r="AE53" s="367"/>
      <c r="AF53" s="367"/>
      <c r="AG53" s="304" t="s">
        <v>95</v>
      </c>
      <c r="AH53" s="305"/>
      <c r="AI53" s="305"/>
      <c r="AJ53" s="305"/>
      <c r="AK53" s="305"/>
      <c r="AL53" s="305"/>
      <c r="AM53" s="305"/>
      <c r="AN53" s="305"/>
      <c r="AO53" s="305"/>
      <c r="AP53" s="305"/>
      <c r="AQ53" s="305"/>
      <c r="AR53" s="305"/>
      <c r="AS53" s="305"/>
      <c r="AT53" s="305"/>
      <c r="AU53" s="305"/>
      <c r="AV53" s="305"/>
      <c r="AW53" s="305"/>
      <c r="AX53" s="306"/>
    </row>
    <row r="54" spans="1:50" ht="26.25" customHeight="1" x14ac:dyDescent="0.15">
      <c r="A54" s="316"/>
      <c r="B54" s="317"/>
      <c r="C54" s="310" t="s">
        <v>96</v>
      </c>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2" t="s">
        <v>85</v>
      </c>
      <c r="AE54" s="313"/>
      <c r="AF54" s="313"/>
      <c r="AG54" s="307"/>
      <c r="AH54" s="308"/>
      <c r="AI54" s="308"/>
      <c r="AJ54" s="308"/>
      <c r="AK54" s="308"/>
      <c r="AL54" s="308"/>
      <c r="AM54" s="308"/>
      <c r="AN54" s="308"/>
      <c r="AO54" s="308"/>
      <c r="AP54" s="308"/>
      <c r="AQ54" s="308"/>
      <c r="AR54" s="308"/>
      <c r="AS54" s="308"/>
      <c r="AT54" s="308"/>
      <c r="AU54" s="308"/>
      <c r="AV54" s="308"/>
      <c r="AW54" s="308"/>
      <c r="AX54" s="309"/>
    </row>
    <row r="55" spans="1:50" ht="26.25" customHeight="1" x14ac:dyDescent="0.15">
      <c r="A55" s="316"/>
      <c r="B55" s="317"/>
      <c r="C55" s="310" t="s">
        <v>97</v>
      </c>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2" t="s">
        <v>85</v>
      </c>
      <c r="AE55" s="313"/>
      <c r="AF55" s="313"/>
      <c r="AG55" s="307"/>
      <c r="AH55" s="308"/>
      <c r="AI55" s="308"/>
      <c r="AJ55" s="308"/>
      <c r="AK55" s="308"/>
      <c r="AL55" s="308"/>
      <c r="AM55" s="308"/>
      <c r="AN55" s="308"/>
      <c r="AO55" s="308"/>
      <c r="AP55" s="308"/>
      <c r="AQ55" s="308"/>
      <c r="AR55" s="308"/>
      <c r="AS55" s="308"/>
      <c r="AT55" s="308"/>
      <c r="AU55" s="308"/>
      <c r="AV55" s="308"/>
      <c r="AW55" s="308"/>
      <c r="AX55" s="309"/>
    </row>
    <row r="56" spans="1:50" ht="33.6" customHeight="1" x14ac:dyDescent="0.15">
      <c r="A56" s="314" t="s">
        <v>98</v>
      </c>
      <c r="B56" s="315"/>
      <c r="C56" s="410" t="s">
        <v>99</v>
      </c>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365"/>
      <c r="AD56" s="366" t="s">
        <v>92</v>
      </c>
      <c r="AE56" s="367"/>
      <c r="AF56" s="367"/>
      <c r="AG56" s="304"/>
      <c r="AH56" s="305"/>
      <c r="AI56" s="305"/>
      <c r="AJ56" s="305"/>
      <c r="AK56" s="305"/>
      <c r="AL56" s="305"/>
      <c r="AM56" s="305"/>
      <c r="AN56" s="305"/>
      <c r="AO56" s="305"/>
      <c r="AP56" s="305"/>
      <c r="AQ56" s="305"/>
      <c r="AR56" s="305"/>
      <c r="AS56" s="305"/>
      <c r="AT56" s="305"/>
      <c r="AU56" s="305"/>
      <c r="AV56" s="305"/>
      <c r="AW56" s="305"/>
      <c r="AX56" s="306"/>
    </row>
    <row r="57" spans="1:50" ht="15.75" customHeight="1" x14ac:dyDescent="0.15">
      <c r="A57" s="316"/>
      <c r="B57" s="317"/>
      <c r="C57" s="412" t="s">
        <v>0</v>
      </c>
      <c r="D57" s="413"/>
      <c r="E57" s="413"/>
      <c r="F57" s="413"/>
      <c r="G57" s="414" t="s">
        <v>100</v>
      </c>
      <c r="H57" s="415"/>
      <c r="I57" s="415"/>
      <c r="J57" s="415"/>
      <c r="K57" s="415"/>
      <c r="L57" s="415"/>
      <c r="M57" s="415"/>
      <c r="N57" s="415"/>
      <c r="O57" s="415"/>
      <c r="P57" s="415"/>
      <c r="Q57" s="415"/>
      <c r="R57" s="415"/>
      <c r="S57" s="416"/>
      <c r="T57" s="371" t="s">
        <v>101</v>
      </c>
      <c r="U57" s="372"/>
      <c r="V57" s="372"/>
      <c r="W57" s="372"/>
      <c r="X57" s="372"/>
      <c r="Y57" s="372"/>
      <c r="Z57" s="372"/>
      <c r="AA57" s="372"/>
      <c r="AB57" s="372"/>
      <c r="AC57" s="372"/>
      <c r="AD57" s="372"/>
      <c r="AE57" s="372"/>
      <c r="AF57" s="372"/>
      <c r="AG57" s="307"/>
      <c r="AH57" s="308"/>
      <c r="AI57" s="308"/>
      <c r="AJ57" s="308"/>
      <c r="AK57" s="308"/>
      <c r="AL57" s="308"/>
      <c r="AM57" s="308"/>
      <c r="AN57" s="308"/>
      <c r="AO57" s="308"/>
      <c r="AP57" s="308"/>
      <c r="AQ57" s="308"/>
      <c r="AR57" s="308"/>
      <c r="AS57" s="308"/>
      <c r="AT57" s="308"/>
      <c r="AU57" s="308"/>
      <c r="AV57" s="308"/>
      <c r="AW57" s="308"/>
      <c r="AX57" s="309"/>
    </row>
    <row r="58" spans="1:50" ht="26.25" customHeight="1" x14ac:dyDescent="0.15">
      <c r="A58" s="316"/>
      <c r="B58" s="317"/>
      <c r="C58" s="420"/>
      <c r="D58" s="421"/>
      <c r="E58" s="421"/>
      <c r="F58" s="421"/>
      <c r="G58" s="422"/>
      <c r="H58" s="311"/>
      <c r="I58" s="311"/>
      <c r="J58" s="311"/>
      <c r="K58" s="311"/>
      <c r="L58" s="311"/>
      <c r="M58" s="311"/>
      <c r="N58" s="311"/>
      <c r="O58" s="311"/>
      <c r="P58" s="311"/>
      <c r="Q58" s="311"/>
      <c r="R58" s="311"/>
      <c r="S58" s="423"/>
      <c r="T58" s="436"/>
      <c r="U58" s="311"/>
      <c r="V58" s="311"/>
      <c r="W58" s="311"/>
      <c r="X58" s="311"/>
      <c r="Y58" s="311"/>
      <c r="Z58" s="311"/>
      <c r="AA58" s="311"/>
      <c r="AB58" s="311"/>
      <c r="AC58" s="311"/>
      <c r="AD58" s="311"/>
      <c r="AE58" s="311"/>
      <c r="AF58" s="311"/>
      <c r="AG58" s="307"/>
      <c r="AH58" s="308"/>
      <c r="AI58" s="308"/>
      <c r="AJ58" s="308"/>
      <c r="AK58" s="308"/>
      <c r="AL58" s="308"/>
      <c r="AM58" s="308"/>
      <c r="AN58" s="308"/>
      <c r="AO58" s="308"/>
      <c r="AP58" s="308"/>
      <c r="AQ58" s="308"/>
      <c r="AR58" s="308"/>
      <c r="AS58" s="308"/>
      <c r="AT58" s="308"/>
      <c r="AU58" s="308"/>
      <c r="AV58" s="308"/>
      <c r="AW58" s="308"/>
      <c r="AX58" s="309"/>
    </row>
    <row r="59" spans="1:50" ht="26.25" customHeight="1" x14ac:dyDescent="0.15">
      <c r="A59" s="349"/>
      <c r="B59" s="350"/>
      <c r="C59" s="437"/>
      <c r="D59" s="438"/>
      <c r="E59" s="438"/>
      <c r="F59" s="438"/>
      <c r="G59" s="439"/>
      <c r="H59" s="370"/>
      <c r="I59" s="370"/>
      <c r="J59" s="370"/>
      <c r="K59" s="370"/>
      <c r="L59" s="370"/>
      <c r="M59" s="370"/>
      <c r="N59" s="370"/>
      <c r="O59" s="370"/>
      <c r="P59" s="370"/>
      <c r="Q59" s="370"/>
      <c r="R59" s="370"/>
      <c r="S59" s="440"/>
      <c r="T59" s="379"/>
      <c r="U59" s="360"/>
      <c r="V59" s="360"/>
      <c r="W59" s="360"/>
      <c r="X59" s="360"/>
      <c r="Y59" s="360"/>
      <c r="Z59" s="360"/>
      <c r="AA59" s="360"/>
      <c r="AB59" s="360"/>
      <c r="AC59" s="360"/>
      <c r="AD59" s="360"/>
      <c r="AE59" s="360"/>
      <c r="AF59" s="360"/>
      <c r="AG59" s="359"/>
      <c r="AH59" s="360"/>
      <c r="AI59" s="360"/>
      <c r="AJ59" s="360"/>
      <c r="AK59" s="360"/>
      <c r="AL59" s="360"/>
      <c r="AM59" s="360"/>
      <c r="AN59" s="360"/>
      <c r="AO59" s="360"/>
      <c r="AP59" s="360"/>
      <c r="AQ59" s="360"/>
      <c r="AR59" s="360"/>
      <c r="AS59" s="360"/>
      <c r="AT59" s="360"/>
      <c r="AU59" s="360"/>
      <c r="AV59" s="360"/>
      <c r="AW59" s="360"/>
      <c r="AX59" s="361"/>
    </row>
    <row r="60" spans="1:50" ht="70.5" customHeight="1" x14ac:dyDescent="0.15">
      <c r="A60" s="314" t="s">
        <v>102</v>
      </c>
      <c r="B60" s="380"/>
      <c r="C60" s="383" t="s">
        <v>103</v>
      </c>
      <c r="D60" s="384"/>
      <c r="E60" s="384"/>
      <c r="F60" s="385"/>
      <c r="G60" s="386" t="s">
        <v>200</v>
      </c>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6"/>
    </row>
    <row r="61" spans="1:50" ht="56.25" customHeight="1" thickBot="1" x14ac:dyDescent="0.2">
      <c r="A61" s="381"/>
      <c r="B61" s="382"/>
      <c r="C61" s="404" t="s">
        <v>104</v>
      </c>
      <c r="D61" s="405"/>
      <c r="E61" s="405"/>
      <c r="F61" s="406"/>
      <c r="G61" s="407" t="s">
        <v>105</v>
      </c>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409"/>
    </row>
    <row r="62" spans="1:50" ht="21" customHeight="1" x14ac:dyDescent="0.15">
      <c r="A62" s="387" t="s">
        <v>106</v>
      </c>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9"/>
    </row>
    <row r="63" spans="1:50" ht="102" customHeight="1" x14ac:dyDescent="0.15">
      <c r="A63" s="390" t="s">
        <v>208</v>
      </c>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ht="21" customHeight="1" thickBot="1" x14ac:dyDescent="0.2">
      <c r="A64" s="393" t="s">
        <v>107</v>
      </c>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5"/>
    </row>
    <row r="65" spans="1:50" ht="148.5" customHeight="1" thickBot="1" x14ac:dyDescent="0.2">
      <c r="A65" s="396" t="s">
        <v>209</v>
      </c>
      <c r="B65" s="397"/>
      <c r="C65" s="397"/>
      <c r="D65" s="397"/>
      <c r="E65" s="398"/>
      <c r="F65" s="417" t="s">
        <v>211</v>
      </c>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21" customHeight="1" x14ac:dyDescent="0.15">
      <c r="A66" s="393" t="s">
        <v>108</v>
      </c>
      <c r="B66" s="394"/>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5"/>
    </row>
    <row r="67" spans="1:50" ht="97.5" customHeight="1" thickBot="1" x14ac:dyDescent="0.2">
      <c r="A67" s="396" t="s">
        <v>210</v>
      </c>
      <c r="B67" s="399"/>
      <c r="C67" s="399"/>
      <c r="D67" s="399"/>
      <c r="E67" s="400"/>
      <c r="F67" s="401" t="s">
        <v>212</v>
      </c>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row>
    <row r="68" spans="1:50" ht="21" customHeight="1" x14ac:dyDescent="0.15">
      <c r="A68" s="373" t="s">
        <v>109</v>
      </c>
      <c r="B68" s="374"/>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5"/>
    </row>
    <row r="69" spans="1:50" ht="227.25" customHeight="1" thickBot="1" x14ac:dyDescent="0.2">
      <c r="A69" s="376" t="s">
        <v>193</v>
      </c>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8"/>
    </row>
    <row r="70" spans="1:50" ht="19.7" customHeight="1" x14ac:dyDescent="0.15">
      <c r="A70" s="424" t="s">
        <v>110</v>
      </c>
      <c r="B70" s="425"/>
      <c r="C70" s="425"/>
      <c r="D70" s="425"/>
      <c r="E70" s="425"/>
      <c r="F70" s="425"/>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425"/>
      <c r="AW70" s="425"/>
      <c r="AX70" s="426"/>
    </row>
    <row r="71" spans="1:50" ht="19.899999999999999" customHeight="1" thickBot="1" x14ac:dyDescent="0.2">
      <c r="A71" s="427"/>
      <c r="B71" s="428"/>
      <c r="C71" s="429" t="s">
        <v>186</v>
      </c>
      <c r="D71" s="430"/>
      <c r="E71" s="430"/>
      <c r="F71" s="430"/>
      <c r="G71" s="430"/>
      <c r="H71" s="430"/>
      <c r="I71" s="430"/>
      <c r="J71" s="431"/>
      <c r="K71" s="432" t="s">
        <v>111</v>
      </c>
      <c r="L71" s="432"/>
      <c r="M71" s="432"/>
      <c r="N71" s="432"/>
      <c r="O71" s="432"/>
      <c r="P71" s="432"/>
      <c r="Q71" s="432"/>
      <c r="R71" s="432"/>
      <c r="S71" s="429" t="s">
        <v>187</v>
      </c>
      <c r="T71" s="430"/>
      <c r="U71" s="430"/>
      <c r="V71" s="430"/>
      <c r="W71" s="430"/>
      <c r="X71" s="430"/>
      <c r="Y71" s="430"/>
      <c r="Z71" s="431"/>
      <c r="AA71" s="432" t="s">
        <v>112</v>
      </c>
      <c r="AB71" s="432"/>
      <c r="AC71" s="432"/>
      <c r="AD71" s="432"/>
      <c r="AE71" s="432"/>
      <c r="AF71" s="432"/>
      <c r="AG71" s="432"/>
      <c r="AH71" s="432"/>
      <c r="AI71" s="429" t="s">
        <v>188</v>
      </c>
      <c r="AJ71" s="433"/>
      <c r="AK71" s="433"/>
      <c r="AL71" s="433"/>
      <c r="AM71" s="433"/>
      <c r="AN71" s="433"/>
      <c r="AO71" s="433"/>
      <c r="AP71" s="434"/>
      <c r="AQ71" s="432" t="s">
        <v>113</v>
      </c>
      <c r="AR71" s="432"/>
      <c r="AS71" s="432"/>
      <c r="AT71" s="432"/>
      <c r="AU71" s="432"/>
      <c r="AV71" s="432"/>
      <c r="AW71" s="432"/>
      <c r="AX71" s="435"/>
    </row>
    <row r="72" spans="1:50" ht="23.65" customHeight="1" thickBot="1" x14ac:dyDescent="0.2">
      <c r="A72" s="441" t="s">
        <v>189</v>
      </c>
      <c r="B72" s="442"/>
      <c r="C72" s="442"/>
      <c r="D72" s="442"/>
      <c r="E72" s="442"/>
      <c r="F72" s="443"/>
      <c r="G72" s="447" t="s">
        <v>114</v>
      </c>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9"/>
    </row>
    <row r="73" spans="1:50" ht="38.65" customHeight="1" thickBot="1" x14ac:dyDescent="0.2">
      <c r="A73" s="441"/>
      <c r="B73" s="442"/>
      <c r="C73" s="442"/>
      <c r="D73" s="442"/>
      <c r="E73" s="442"/>
      <c r="F73" s="443"/>
      <c r="G73" s="9"/>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1"/>
    </row>
    <row r="74" spans="1:50" ht="41.25" customHeight="1" thickBot="1" x14ac:dyDescent="0.2">
      <c r="A74" s="441"/>
      <c r="B74" s="442"/>
      <c r="C74" s="442"/>
      <c r="D74" s="442"/>
      <c r="E74" s="442"/>
      <c r="F74" s="443"/>
      <c r="G74" s="9"/>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2"/>
      <c r="AJ74" s="10"/>
      <c r="AK74" s="10"/>
      <c r="AL74" s="10"/>
      <c r="AM74" s="10"/>
      <c r="AN74" s="10"/>
      <c r="AO74" s="10"/>
      <c r="AP74" s="10"/>
      <c r="AQ74" s="10"/>
      <c r="AR74" s="10"/>
      <c r="AS74" s="10"/>
      <c r="AT74" s="10"/>
      <c r="AU74" s="10"/>
      <c r="AV74" s="10"/>
      <c r="AW74" s="10"/>
      <c r="AX74" s="11"/>
    </row>
    <row r="75" spans="1:50" ht="52.5" customHeight="1" thickBot="1" x14ac:dyDescent="0.2">
      <c r="A75" s="441"/>
      <c r="B75" s="442"/>
      <c r="C75" s="442"/>
      <c r="D75" s="442"/>
      <c r="E75" s="442"/>
      <c r="F75" s="443"/>
      <c r="G75" s="9"/>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1"/>
    </row>
    <row r="76" spans="1:50" ht="52.5" customHeight="1" thickBot="1" x14ac:dyDescent="0.2">
      <c r="A76" s="441"/>
      <c r="B76" s="442"/>
      <c r="C76" s="442"/>
      <c r="D76" s="442"/>
      <c r="E76" s="442"/>
      <c r="F76" s="443"/>
      <c r="G76" s="9"/>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1"/>
    </row>
    <row r="77" spans="1:50" ht="52.5" customHeight="1" thickBot="1" x14ac:dyDescent="0.2">
      <c r="A77" s="441"/>
      <c r="B77" s="442"/>
      <c r="C77" s="442"/>
      <c r="D77" s="442"/>
      <c r="E77" s="442"/>
      <c r="F77" s="443"/>
      <c r="G77" s="9"/>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1"/>
    </row>
    <row r="78" spans="1:50" ht="52.5" customHeight="1" thickBot="1" x14ac:dyDescent="0.2">
      <c r="A78" s="441"/>
      <c r="B78" s="442"/>
      <c r="C78" s="442"/>
      <c r="D78" s="442"/>
      <c r="E78" s="442"/>
      <c r="F78" s="443"/>
      <c r="G78" s="9"/>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1"/>
    </row>
    <row r="79" spans="1:50" ht="52.5" customHeight="1" thickBot="1" x14ac:dyDescent="0.2">
      <c r="A79" s="441"/>
      <c r="B79" s="442"/>
      <c r="C79" s="442"/>
      <c r="D79" s="442"/>
      <c r="E79" s="442"/>
      <c r="F79" s="443"/>
      <c r="G79" s="9"/>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1"/>
    </row>
    <row r="80" spans="1:50" ht="52.5" customHeight="1" thickBot="1" x14ac:dyDescent="0.2">
      <c r="A80" s="441"/>
      <c r="B80" s="442"/>
      <c r="C80" s="442"/>
      <c r="D80" s="442"/>
      <c r="E80" s="442"/>
      <c r="F80" s="443"/>
      <c r="G80" s="9"/>
      <c r="H80" s="10"/>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0"/>
      <c r="AX80" s="11"/>
    </row>
    <row r="81" spans="1:50" ht="52.5" customHeight="1" thickBot="1" x14ac:dyDescent="0.2">
      <c r="A81" s="441"/>
      <c r="B81" s="442"/>
      <c r="C81" s="442"/>
      <c r="D81" s="442"/>
      <c r="E81" s="442"/>
      <c r="F81" s="443"/>
      <c r="G81" s="9"/>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1"/>
    </row>
    <row r="82" spans="1:50" ht="52.5" customHeight="1" thickBot="1" x14ac:dyDescent="0.2">
      <c r="A82" s="441"/>
      <c r="B82" s="442"/>
      <c r="C82" s="442"/>
      <c r="D82" s="442"/>
      <c r="E82" s="442"/>
      <c r="F82" s="443"/>
      <c r="G82" s="9"/>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1"/>
    </row>
    <row r="83" spans="1:50" ht="52.5" customHeight="1" thickBot="1" x14ac:dyDescent="0.2">
      <c r="A83" s="441"/>
      <c r="B83" s="442"/>
      <c r="C83" s="442"/>
      <c r="D83" s="442"/>
      <c r="E83" s="442"/>
      <c r="F83" s="443"/>
      <c r="G83" s="9"/>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1"/>
    </row>
    <row r="84" spans="1:50" ht="42.6" customHeight="1" thickBot="1" x14ac:dyDescent="0.2">
      <c r="A84" s="441"/>
      <c r="B84" s="442"/>
      <c r="C84" s="442"/>
      <c r="D84" s="442"/>
      <c r="E84" s="442"/>
      <c r="F84" s="443"/>
      <c r="G84" s="9"/>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1"/>
    </row>
    <row r="85" spans="1:50" ht="52.5" customHeight="1" thickBot="1" x14ac:dyDescent="0.2">
      <c r="A85" s="441"/>
      <c r="B85" s="442"/>
      <c r="C85" s="442"/>
      <c r="D85" s="442"/>
      <c r="E85" s="442"/>
      <c r="F85" s="443"/>
      <c r="G85" s="9"/>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1"/>
    </row>
    <row r="86" spans="1:50" ht="52.5" customHeight="1" thickBot="1" x14ac:dyDescent="0.2">
      <c r="A86" s="441"/>
      <c r="B86" s="442"/>
      <c r="C86" s="442"/>
      <c r="D86" s="442"/>
      <c r="E86" s="442"/>
      <c r="F86" s="443"/>
      <c r="G86" s="9"/>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1"/>
    </row>
    <row r="87" spans="1:50" ht="52.5" customHeight="1" thickBot="1" x14ac:dyDescent="0.2">
      <c r="A87" s="441"/>
      <c r="B87" s="442"/>
      <c r="C87" s="442"/>
      <c r="D87" s="442"/>
      <c r="E87" s="442"/>
      <c r="F87" s="443"/>
      <c r="G87" s="9"/>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1"/>
    </row>
    <row r="88" spans="1:50" ht="52.5" customHeight="1" thickBot="1" x14ac:dyDescent="0.2">
      <c r="A88" s="441"/>
      <c r="B88" s="442"/>
      <c r="C88" s="442"/>
      <c r="D88" s="442"/>
      <c r="E88" s="442"/>
      <c r="F88" s="443"/>
      <c r="G88" s="9"/>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1"/>
    </row>
    <row r="89" spans="1:50" ht="52.5" customHeight="1" thickBot="1" x14ac:dyDescent="0.2">
      <c r="A89" s="441"/>
      <c r="B89" s="442"/>
      <c r="C89" s="442"/>
      <c r="D89" s="442"/>
      <c r="E89" s="442"/>
      <c r="F89" s="443"/>
      <c r="G89" s="9"/>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1"/>
    </row>
    <row r="90" spans="1:50" ht="52.5" customHeight="1" thickBot="1" x14ac:dyDescent="0.2">
      <c r="A90" s="441"/>
      <c r="B90" s="442"/>
      <c r="C90" s="442"/>
      <c r="D90" s="442"/>
      <c r="E90" s="442"/>
      <c r="F90" s="443"/>
      <c r="G90" s="9"/>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1"/>
    </row>
    <row r="91" spans="1:50" ht="52.5" customHeight="1" thickBot="1" x14ac:dyDescent="0.2">
      <c r="A91" s="441"/>
      <c r="B91" s="442"/>
      <c r="C91" s="442"/>
      <c r="D91" s="442"/>
      <c r="E91" s="442"/>
      <c r="F91" s="443"/>
      <c r="G91" s="9"/>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1"/>
    </row>
    <row r="92" spans="1:50" ht="52.5" customHeight="1" thickBot="1" x14ac:dyDescent="0.2">
      <c r="A92" s="441"/>
      <c r="B92" s="442"/>
      <c r="C92" s="442"/>
      <c r="D92" s="442"/>
      <c r="E92" s="442"/>
      <c r="F92" s="443"/>
      <c r="G92" s="9"/>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1"/>
    </row>
    <row r="93" spans="1:50" ht="52.5" customHeight="1" thickBot="1" x14ac:dyDescent="0.2">
      <c r="A93" s="441"/>
      <c r="B93" s="442"/>
      <c r="C93" s="442"/>
      <c r="D93" s="442"/>
      <c r="E93" s="442"/>
      <c r="F93" s="443"/>
      <c r="G93" s="9"/>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1"/>
    </row>
    <row r="94" spans="1:50" ht="47.85" customHeight="1" thickBot="1" x14ac:dyDescent="0.2">
      <c r="A94" s="441"/>
      <c r="B94" s="442"/>
      <c r="C94" s="442"/>
      <c r="D94" s="442"/>
      <c r="E94" s="442"/>
      <c r="F94" s="443"/>
      <c r="G94" s="9"/>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1"/>
    </row>
    <row r="95" spans="1:50" ht="18.399999999999999" customHeight="1" thickBot="1" x14ac:dyDescent="0.2">
      <c r="A95" s="441"/>
      <c r="B95" s="442"/>
      <c r="C95" s="442"/>
      <c r="D95" s="442"/>
      <c r="E95" s="442"/>
      <c r="F95" s="443"/>
      <c r="G95" s="9"/>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1"/>
    </row>
    <row r="96" spans="1:50" ht="14.25" thickBot="1" x14ac:dyDescent="0.2">
      <c r="A96" s="444"/>
      <c r="B96" s="445"/>
      <c r="C96" s="445"/>
      <c r="D96" s="445"/>
      <c r="E96" s="445"/>
      <c r="F96" s="446"/>
      <c r="G96" s="14"/>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6"/>
    </row>
    <row r="97" spans="1:50" ht="17.25" x14ac:dyDescent="0.15">
      <c r="A97" s="521" t="s">
        <v>190</v>
      </c>
      <c r="B97" s="522"/>
      <c r="C97" s="522"/>
      <c r="D97" s="522"/>
      <c r="E97" s="522"/>
      <c r="F97" s="523"/>
      <c r="G97" s="527" t="s">
        <v>115</v>
      </c>
      <c r="H97" s="528"/>
      <c r="I97" s="528"/>
      <c r="J97" s="528"/>
      <c r="K97" s="528"/>
      <c r="L97" s="528"/>
      <c r="M97" s="528"/>
      <c r="N97" s="528"/>
      <c r="O97" s="528"/>
      <c r="P97" s="528"/>
      <c r="Q97" s="528"/>
      <c r="R97" s="528"/>
      <c r="S97" s="528"/>
      <c r="T97" s="528"/>
      <c r="U97" s="528"/>
      <c r="V97" s="528"/>
      <c r="W97" s="528"/>
      <c r="X97" s="528"/>
      <c r="Y97" s="528"/>
      <c r="Z97" s="528"/>
      <c r="AA97" s="528"/>
      <c r="AB97" s="529"/>
      <c r="AC97" s="527" t="s">
        <v>116</v>
      </c>
      <c r="AD97" s="528"/>
      <c r="AE97" s="528"/>
      <c r="AF97" s="528"/>
      <c r="AG97" s="528"/>
      <c r="AH97" s="528"/>
      <c r="AI97" s="528"/>
      <c r="AJ97" s="528"/>
      <c r="AK97" s="528"/>
      <c r="AL97" s="528"/>
      <c r="AM97" s="528"/>
      <c r="AN97" s="528"/>
      <c r="AO97" s="528"/>
      <c r="AP97" s="528"/>
      <c r="AQ97" s="528"/>
      <c r="AR97" s="528"/>
      <c r="AS97" s="528"/>
      <c r="AT97" s="528"/>
      <c r="AU97" s="528"/>
      <c r="AV97" s="528"/>
      <c r="AW97" s="528"/>
      <c r="AX97" s="530"/>
    </row>
    <row r="98" spans="1:50" ht="24.75" customHeight="1" x14ac:dyDescent="0.15">
      <c r="A98" s="217"/>
      <c r="B98" s="218"/>
      <c r="C98" s="218"/>
      <c r="D98" s="218"/>
      <c r="E98" s="218"/>
      <c r="F98" s="219"/>
      <c r="G98" s="383" t="s">
        <v>65</v>
      </c>
      <c r="H98" s="204"/>
      <c r="I98" s="204"/>
      <c r="J98" s="204"/>
      <c r="K98" s="204"/>
      <c r="L98" s="450" t="s">
        <v>117</v>
      </c>
      <c r="M98" s="53"/>
      <c r="N98" s="53"/>
      <c r="O98" s="53"/>
      <c r="P98" s="53"/>
      <c r="Q98" s="53"/>
      <c r="R98" s="53"/>
      <c r="S98" s="53"/>
      <c r="T98" s="53"/>
      <c r="U98" s="53"/>
      <c r="V98" s="53"/>
      <c r="W98" s="53"/>
      <c r="X98" s="54"/>
      <c r="Y98" s="451" t="s">
        <v>118</v>
      </c>
      <c r="Z98" s="452"/>
      <c r="AA98" s="452"/>
      <c r="AB98" s="504"/>
      <c r="AC98" s="383" t="s">
        <v>65</v>
      </c>
      <c r="AD98" s="204"/>
      <c r="AE98" s="204"/>
      <c r="AF98" s="204"/>
      <c r="AG98" s="204"/>
      <c r="AH98" s="450" t="s">
        <v>117</v>
      </c>
      <c r="AI98" s="53"/>
      <c r="AJ98" s="53"/>
      <c r="AK98" s="53"/>
      <c r="AL98" s="53"/>
      <c r="AM98" s="53"/>
      <c r="AN98" s="53"/>
      <c r="AO98" s="53"/>
      <c r="AP98" s="53"/>
      <c r="AQ98" s="53"/>
      <c r="AR98" s="53"/>
      <c r="AS98" s="53"/>
      <c r="AT98" s="54"/>
      <c r="AU98" s="451" t="s">
        <v>118</v>
      </c>
      <c r="AV98" s="452"/>
      <c r="AW98" s="452"/>
      <c r="AX98" s="453"/>
    </row>
    <row r="99" spans="1:50" ht="24.75" customHeight="1" x14ac:dyDescent="0.15">
      <c r="A99" s="217"/>
      <c r="B99" s="218"/>
      <c r="C99" s="218"/>
      <c r="D99" s="218"/>
      <c r="E99" s="218"/>
      <c r="F99" s="219"/>
      <c r="G99" s="454" t="s">
        <v>119</v>
      </c>
      <c r="H99" s="367"/>
      <c r="I99" s="367"/>
      <c r="J99" s="367"/>
      <c r="K99" s="455"/>
      <c r="L99" s="456" t="s">
        <v>120</v>
      </c>
      <c r="M99" s="457"/>
      <c r="N99" s="457"/>
      <c r="O99" s="457"/>
      <c r="P99" s="457"/>
      <c r="Q99" s="457"/>
      <c r="R99" s="457"/>
      <c r="S99" s="457"/>
      <c r="T99" s="457"/>
      <c r="U99" s="457"/>
      <c r="V99" s="457"/>
      <c r="W99" s="457"/>
      <c r="X99" s="458"/>
      <c r="Y99" s="459">
        <v>313</v>
      </c>
      <c r="Z99" s="460"/>
      <c r="AA99" s="460"/>
      <c r="AB99" s="461"/>
      <c r="AC99" s="462"/>
      <c r="AD99" s="463"/>
      <c r="AE99" s="463"/>
      <c r="AF99" s="463"/>
      <c r="AG99" s="464"/>
      <c r="AH99" s="465"/>
      <c r="AI99" s="466"/>
      <c r="AJ99" s="466"/>
      <c r="AK99" s="466"/>
      <c r="AL99" s="466"/>
      <c r="AM99" s="466"/>
      <c r="AN99" s="466"/>
      <c r="AO99" s="466"/>
      <c r="AP99" s="466"/>
      <c r="AQ99" s="466"/>
      <c r="AR99" s="466"/>
      <c r="AS99" s="466"/>
      <c r="AT99" s="467"/>
      <c r="AU99" s="468"/>
      <c r="AV99" s="469"/>
      <c r="AW99" s="469"/>
      <c r="AX99" s="470"/>
    </row>
    <row r="100" spans="1:50" ht="24.75" customHeight="1" x14ac:dyDescent="0.15">
      <c r="A100" s="217"/>
      <c r="B100" s="218"/>
      <c r="C100" s="218"/>
      <c r="D100" s="218"/>
      <c r="E100" s="218"/>
      <c r="F100" s="219"/>
      <c r="G100" s="480" t="s">
        <v>121</v>
      </c>
      <c r="H100" s="313"/>
      <c r="I100" s="313"/>
      <c r="J100" s="313"/>
      <c r="K100" s="481"/>
      <c r="L100" s="482" t="s">
        <v>122</v>
      </c>
      <c r="M100" s="483"/>
      <c r="N100" s="483"/>
      <c r="O100" s="483"/>
      <c r="P100" s="483"/>
      <c r="Q100" s="483"/>
      <c r="R100" s="483"/>
      <c r="S100" s="483"/>
      <c r="T100" s="483"/>
      <c r="U100" s="483"/>
      <c r="V100" s="483"/>
      <c r="W100" s="483"/>
      <c r="X100" s="484"/>
      <c r="Y100" s="485">
        <v>159</v>
      </c>
      <c r="Z100" s="486"/>
      <c r="AA100" s="486"/>
      <c r="AB100" s="487"/>
      <c r="AC100" s="471"/>
      <c r="AD100" s="472"/>
      <c r="AE100" s="472"/>
      <c r="AF100" s="472"/>
      <c r="AG100" s="473"/>
      <c r="AH100" s="474"/>
      <c r="AI100" s="475"/>
      <c r="AJ100" s="475"/>
      <c r="AK100" s="475"/>
      <c r="AL100" s="475"/>
      <c r="AM100" s="475"/>
      <c r="AN100" s="475"/>
      <c r="AO100" s="475"/>
      <c r="AP100" s="475"/>
      <c r="AQ100" s="475"/>
      <c r="AR100" s="475"/>
      <c r="AS100" s="475"/>
      <c r="AT100" s="476"/>
      <c r="AU100" s="477"/>
      <c r="AV100" s="478"/>
      <c r="AW100" s="478"/>
      <c r="AX100" s="479"/>
    </row>
    <row r="101" spans="1:50" ht="24.75" customHeight="1" x14ac:dyDescent="0.15">
      <c r="A101" s="217"/>
      <c r="B101" s="218"/>
      <c r="C101" s="218"/>
      <c r="D101" s="218"/>
      <c r="E101" s="218"/>
      <c r="F101" s="219"/>
      <c r="G101" s="480" t="s">
        <v>123</v>
      </c>
      <c r="H101" s="313"/>
      <c r="I101" s="313"/>
      <c r="J101" s="313"/>
      <c r="K101" s="481"/>
      <c r="L101" s="482" t="s">
        <v>124</v>
      </c>
      <c r="M101" s="483"/>
      <c r="N101" s="483"/>
      <c r="O101" s="483"/>
      <c r="P101" s="483"/>
      <c r="Q101" s="483"/>
      <c r="R101" s="483"/>
      <c r="S101" s="483"/>
      <c r="T101" s="483"/>
      <c r="U101" s="483"/>
      <c r="V101" s="483"/>
      <c r="W101" s="483"/>
      <c r="X101" s="484"/>
      <c r="Y101" s="485">
        <v>145</v>
      </c>
      <c r="Z101" s="486"/>
      <c r="AA101" s="486"/>
      <c r="AB101" s="487"/>
      <c r="AC101" s="471"/>
      <c r="AD101" s="472"/>
      <c r="AE101" s="472"/>
      <c r="AF101" s="472"/>
      <c r="AG101" s="473"/>
      <c r="AH101" s="474"/>
      <c r="AI101" s="475"/>
      <c r="AJ101" s="475"/>
      <c r="AK101" s="475"/>
      <c r="AL101" s="475"/>
      <c r="AM101" s="475"/>
      <c r="AN101" s="475"/>
      <c r="AO101" s="475"/>
      <c r="AP101" s="475"/>
      <c r="AQ101" s="475"/>
      <c r="AR101" s="475"/>
      <c r="AS101" s="475"/>
      <c r="AT101" s="476"/>
      <c r="AU101" s="477"/>
      <c r="AV101" s="478"/>
      <c r="AW101" s="478"/>
      <c r="AX101" s="479"/>
    </row>
    <row r="102" spans="1:50" ht="24.75" customHeight="1" x14ac:dyDescent="0.15">
      <c r="A102" s="217"/>
      <c r="B102" s="218"/>
      <c r="C102" s="218"/>
      <c r="D102" s="218"/>
      <c r="E102" s="218"/>
      <c r="F102" s="219"/>
      <c r="G102" s="471" t="s">
        <v>125</v>
      </c>
      <c r="H102" s="472"/>
      <c r="I102" s="472"/>
      <c r="J102" s="472"/>
      <c r="K102" s="473"/>
      <c r="L102" s="488" t="s">
        <v>126</v>
      </c>
      <c r="M102" s="489"/>
      <c r="N102" s="489"/>
      <c r="O102" s="489"/>
      <c r="P102" s="489"/>
      <c r="Q102" s="489"/>
      <c r="R102" s="489"/>
      <c r="S102" s="489"/>
      <c r="T102" s="489"/>
      <c r="U102" s="489"/>
      <c r="V102" s="489"/>
      <c r="W102" s="489"/>
      <c r="X102" s="490"/>
      <c r="Y102" s="477">
        <v>38</v>
      </c>
      <c r="Z102" s="478"/>
      <c r="AA102" s="478"/>
      <c r="AB102" s="478"/>
      <c r="AC102" s="471"/>
      <c r="AD102" s="472"/>
      <c r="AE102" s="472"/>
      <c r="AF102" s="472"/>
      <c r="AG102" s="473"/>
      <c r="AH102" s="474"/>
      <c r="AI102" s="475"/>
      <c r="AJ102" s="475"/>
      <c r="AK102" s="475"/>
      <c r="AL102" s="475"/>
      <c r="AM102" s="475"/>
      <c r="AN102" s="475"/>
      <c r="AO102" s="475"/>
      <c r="AP102" s="475"/>
      <c r="AQ102" s="475"/>
      <c r="AR102" s="475"/>
      <c r="AS102" s="475"/>
      <c r="AT102" s="476"/>
      <c r="AU102" s="477"/>
      <c r="AV102" s="478"/>
      <c r="AW102" s="478"/>
      <c r="AX102" s="479"/>
    </row>
    <row r="103" spans="1:50" ht="24.75" customHeight="1" x14ac:dyDescent="0.15">
      <c r="A103" s="217"/>
      <c r="B103" s="218"/>
      <c r="C103" s="218"/>
      <c r="D103" s="218"/>
      <c r="E103" s="218"/>
      <c r="F103" s="219"/>
      <c r="G103" s="471"/>
      <c r="H103" s="472"/>
      <c r="I103" s="472"/>
      <c r="J103" s="472"/>
      <c r="K103" s="473"/>
      <c r="L103" s="474"/>
      <c r="M103" s="475"/>
      <c r="N103" s="475"/>
      <c r="O103" s="475"/>
      <c r="P103" s="475"/>
      <c r="Q103" s="475"/>
      <c r="R103" s="475"/>
      <c r="S103" s="475"/>
      <c r="T103" s="475"/>
      <c r="U103" s="475"/>
      <c r="V103" s="475"/>
      <c r="W103" s="475"/>
      <c r="X103" s="476"/>
      <c r="Y103" s="477"/>
      <c r="Z103" s="478"/>
      <c r="AA103" s="478"/>
      <c r="AB103" s="478"/>
      <c r="AC103" s="471"/>
      <c r="AD103" s="472"/>
      <c r="AE103" s="472"/>
      <c r="AF103" s="472"/>
      <c r="AG103" s="473"/>
      <c r="AH103" s="474"/>
      <c r="AI103" s="475"/>
      <c r="AJ103" s="475"/>
      <c r="AK103" s="475"/>
      <c r="AL103" s="475"/>
      <c r="AM103" s="475"/>
      <c r="AN103" s="475"/>
      <c r="AO103" s="475"/>
      <c r="AP103" s="475"/>
      <c r="AQ103" s="475"/>
      <c r="AR103" s="475"/>
      <c r="AS103" s="475"/>
      <c r="AT103" s="476"/>
      <c r="AU103" s="477"/>
      <c r="AV103" s="478"/>
      <c r="AW103" s="478"/>
      <c r="AX103" s="479"/>
    </row>
    <row r="104" spans="1:50" ht="24.75" customHeight="1" x14ac:dyDescent="0.15">
      <c r="A104" s="217"/>
      <c r="B104" s="218"/>
      <c r="C104" s="218"/>
      <c r="D104" s="218"/>
      <c r="E104" s="218"/>
      <c r="F104" s="219"/>
      <c r="G104" s="471"/>
      <c r="H104" s="472"/>
      <c r="I104" s="472"/>
      <c r="J104" s="472"/>
      <c r="K104" s="473"/>
      <c r="L104" s="474"/>
      <c r="M104" s="475"/>
      <c r="N104" s="475"/>
      <c r="O104" s="475"/>
      <c r="P104" s="475"/>
      <c r="Q104" s="475"/>
      <c r="R104" s="475"/>
      <c r="S104" s="475"/>
      <c r="T104" s="475"/>
      <c r="U104" s="475"/>
      <c r="V104" s="475"/>
      <c r="W104" s="475"/>
      <c r="X104" s="476"/>
      <c r="Y104" s="477"/>
      <c r="Z104" s="478"/>
      <c r="AA104" s="478"/>
      <c r="AB104" s="478"/>
      <c r="AC104" s="471"/>
      <c r="AD104" s="472"/>
      <c r="AE104" s="472"/>
      <c r="AF104" s="472"/>
      <c r="AG104" s="473"/>
      <c r="AH104" s="474"/>
      <c r="AI104" s="475"/>
      <c r="AJ104" s="475"/>
      <c r="AK104" s="475"/>
      <c r="AL104" s="475"/>
      <c r="AM104" s="475"/>
      <c r="AN104" s="475"/>
      <c r="AO104" s="475"/>
      <c r="AP104" s="475"/>
      <c r="AQ104" s="475"/>
      <c r="AR104" s="475"/>
      <c r="AS104" s="475"/>
      <c r="AT104" s="476"/>
      <c r="AU104" s="477"/>
      <c r="AV104" s="478"/>
      <c r="AW104" s="478"/>
      <c r="AX104" s="479"/>
    </row>
    <row r="105" spans="1:50" ht="24.75" customHeight="1" x14ac:dyDescent="0.15">
      <c r="A105" s="217"/>
      <c r="B105" s="218"/>
      <c r="C105" s="218"/>
      <c r="D105" s="218"/>
      <c r="E105" s="218"/>
      <c r="F105" s="219"/>
      <c r="G105" s="471"/>
      <c r="H105" s="472"/>
      <c r="I105" s="472"/>
      <c r="J105" s="472"/>
      <c r="K105" s="473"/>
      <c r="L105" s="474"/>
      <c r="M105" s="475"/>
      <c r="N105" s="475"/>
      <c r="O105" s="475"/>
      <c r="P105" s="475"/>
      <c r="Q105" s="475"/>
      <c r="R105" s="475"/>
      <c r="S105" s="475"/>
      <c r="T105" s="475"/>
      <c r="U105" s="475"/>
      <c r="V105" s="475"/>
      <c r="W105" s="475"/>
      <c r="X105" s="476"/>
      <c r="Y105" s="477"/>
      <c r="Z105" s="478"/>
      <c r="AA105" s="478"/>
      <c r="AB105" s="478"/>
      <c r="AC105" s="471"/>
      <c r="AD105" s="472"/>
      <c r="AE105" s="472"/>
      <c r="AF105" s="472"/>
      <c r="AG105" s="473"/>
      <c r="AH105" s="474"/>
      <c r="AI105" s="475"/>
      <c r="AJ105" s="475"/>
      <c r="AK105" s="475"/>
      <c r="AL105" s="475"/>
      <c r="AM105" s="475"/>
      <c r="AN105" s="475"/>
      <c r="AO105" s="475"/>
      <c r="AP105" s="475"/>
      <c r="AQ105" s="475"/>
      <c r="AR105" s="475"/>
      <c r="AS105" s="475"/>
      <c r="AT105" s="476"/>
      <c r="AU105" s="477"/>
      <c r="AV105" s="478"/>
      <c r="AW105" s="478"/>
      <c r="AX105" s="479"/>
    </row>
    <row r="106" spans="1:50" ht="24.75" customHeight="1" x14ac:dyDescent="0.15">
      <c r="A106" s="217"/>
      <c r="B106" s="218"/>
      <c r="C106" s="218"/>
      <c r="D106" s="218"/>
      <c r="E106" s="218"/>
      <c r="F106" s="219"/>
      <c r="G106" s="491"/>
      <c r="H106" s="492"/>
      <c r="I106" s="492"/>
      <c r="J106" s="492"/>
      <c r="K106" s="493"/>
      <c r="L106" s="494"/>
      <c r="M106" s="495"/>
      <c r="N106" s="495"/>
      <c r="O106" s="495"/>
      <c r="P106" s="495"/>
      <c r="Q106" s="495"/>
      <c r="R106" s="495"/>
      <c r="S106" s="495"/>
      <c r="T106" s="495"/>
      <c r="U106" s="495"/>
      <c r="V106" s="495"/>
      <c r="W106" s="495"/>
      <c r="X106" s="496"/>
      <c r="Y106" s="497"/>
      <c r="Z106" s="498"/>
      <c r="AA106" s="498"/>
      <c r="AB106" s="498"/>
      <c r="AC106" s="491"/>
      <c r="AD106" s="492"/>
      <c r="AE106" s="492"/>
      <c r="AF106" s="492"/>
      <c r="AG106" s="493"/>
      <c r="AH106" s="494"/>
      <c r="AI106" s="495"/>
      <c r="AJ106" s="495"/>
      <c r="AK106" s="495"/>
      <c r="AL106" s="495"/>
      <c r="AM106" s="495"/>
      <c r="AN106" s="495"/>
      <c r="AO106" s="495"/>
      <c r="AP106" s="495"/>
      <c r="AQ106" s="495"/>
      <c r="AR106" s="495"/>
      <c r="AS106" s="495"/>
      <c r="AT106" s="496"/>
      <c r="AU106" s="497"/>
      <c r="AV106" s="498"/>
      <c r="AW106" s="498"/>
      <c r="AX106" s="499"/>
    </row>
    <row r="107" spans="1:50" ht="24.75" customHeight="1" x14ac:dyDescent="0.15">
      <c r="A107" s="217"/>
      <c r="B107" s="218"/>
      <c r="C107" s="218"/>
      <c r="D107" s="218"/>
      <c r="E107" s="218"/>
      <c r="F107" s="219"/>
      <c r="G107" s="505" t="s">
        <v>34</v>
      </c>
      <c r="H107" s="53"/>
      <c r="I107" s="53"/>
      <c r="J107" s="53"/>
      <c r="K107" s="53"/>
      <c r="L107" s="506"/>
      <c r="M107" s="175"/>
      <c r="N107" s="175"/>
      <c r="O107" s="175"/>
      <c r="P107" s="175"/>
      <c r="Q107" s="175"/>
      <c r="R107" s="175"/>
      <c r="S107" s="175"/>
      <c r="T107" s="175"/>
      <c r="U107" s="175"/>
      <c r="V107" s="175"/>
      <c r="W107" s="175"/>
      <c r="X107" s="176"/>
      <c r="Y107" s="507">
        <f>SUM(Y99:AB106)</f>
        <v>655</v>
      </c>
      <c r="Z107" s="508"/>
      <c r="AA107" s="508"/>
      <c r="AB107" s="509"/>
      <c r="AC107" s="505" t="s">
        <v>34</v>
      </c>
      <c r="AD107" s="53"/>
      <c r="AE107" s="53"/>
      <c r="AF107" s="53"/>
      <c r="AG107" s="53"/>
      <c r="AH107" s="506"/>
      <c r="AI107" s="175"/>
      <c r="AJ107" s="175"/>
      <c r="AK107" s="175"/>
      <c r="AL107" s="175"/>
      <c r="AM107" s="175"/>
      <c r="AN107" s="175"/>
      <c r="AO107" s="175"/>
      <c r="AP107" s="175"/>
      <c r="AQ107" s="175"/>
      <c r="AR107" s="175"/>
      <c r="AS107" s="175"/>
      <c r="AT107" s="176"/>
      <c r="AU107" s="507">
        <f>SUM(AU99:AX106)</f>
        <v>0</v>
      </c>
      <c r="AV107" s="508"/>
      <c r="AW107" s="508"/>
      <c r="AX107" s="510"/>
    </row>
    <row r="108" spans="1:50" ht="30" customHeight="1" x14ac:dyDescent="0.15">
      <c r="A108" s="217"/>
      <c r="B108" s="218"/>
      <c r="C108" s="218"/>
      <c r="D108" s="218"/>
      <c r="E108" s="218"/>
      <c r="F108" s="219"/>
      <c r="G108" s="500" t="s">
        <v>127</v>
      </c>
      <c r="H108" s="501"/>
      <c r="I108" s="501"/>
      <c r="J108" s="501"/>
      <c r="K108" s="501"/>
      <c r="L108" s="501"/>
      <c r="M108" s="501"/>
      <c r="N108" s="501"/>
      <c r="O108" s="501"/>
      <c r="P108" s="501"/>
      <c r="Q108" s="501"/>
      <c r="R108" s="501"/>
      <c r="S108" s="501"/>
      <c r="T108" s="501"/>
      <c r="U108" s="501"/>
      <c r="V108" s="501"/>
      <c r="W108" s="501"/>
      <c r="X108" s="501"/>
      <c r="Y108" s="501"/>
      <c r="Z108" s="501"/>
      <c r="AA108" s="501"/>
      <c r="AB108" s="502"/>
      <c r="AC108" s="500" t="s">
        <v>128</v>
      </c>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503"/>
    </row>
    <row r="109" spans="1:50" ht="25.5" customHeight="1" x14ac:dyDescent="0.15">
      <c r="A109" s="217"/>
      <c r="B109" s="218"/>
      <c r="C109" s="218"/>
      <c r="D109" s="218"/>
      <c r="E109" s="218"/>
      <c r="F109" s="219"/>
      <c r="G109" s="383" t="s">
        <v>65</v>
      </c>
      <c r="H109" s="204"/>
      <c r="I109" s="204"/>
      <c r="J109" s="204"/>
      <c r="K109" s="204"/>
      <c r="L109" s="450" t="s">
        <v>117</v>
      </c>
      <c r="M109" s="53"/>
      <c r="N109" s="53"/>
      <c r="O109" s="53"/>
      <c r="P109" s="53"/>
      <c r="Q109" s="53"/>
      <c r="R109" s="53"/>
      <c r="S109" s="53"/>
      <c r="T109" s="53"/>
      <c r="U109" s="53"/>
      <c r="V109" s="53"/>
      <c r="W109" s="53"/>
      <c r="X109" s="54"/>
      <c r="Y109" s="451" t="s">
        <v>118</v>
      </c>
      <c r="Z109" s="452"/>
      <c r="AA109" s="452"/>
      <c r="AB109" s="504"/>
      <c r="AC109" s="383" t="s">
        <v>65</v>
      </c>
      <c r="AD109" s="204"/>
      <c r="AE109" s="204"/>
      <c r="AF109" s="204"/>
      <c r="AG109" s="204"/>
      <c r="AH109" s="450" t="s">
        <v>117</v>
      </c>
      <c r="AI109" s="53"/>
      <c r="AJ109" s="53"/>
      <c r="AK109" s="53"/>
      <c r="AL109" s="53"/>
      <c r="AM109" s="53"/>
      <c r="AN109" s="53"/>
      <c r="AO109" s="53"/>
      <c r="AP109" s="53"/>
      <c r="AQ109" s="53"/>
      <c r="AR109" s="53"/>
      <c r="AS109" s="53"/>
      <c r="AT109" s="54"/>
      <c r="AU109" s="451" t="s">
        <v>118</v>
      </c>
      <c r="AV109" s="452"/>
      <c r="AW109" s="452"/>
      <c r="AX109" s="453"/>
    </row>
    <row r="110" spans="1:50" ht="24.75" customHeight="1" x14ac:dyDescent="0.15">
      <c r="A110" s="217"/>
      <c r="B110" s="218"/>
      <c r="C110" s="218"/>
      <c r="D110" s="218"/>
      <c r="E110" s="218"/>
      <c r="F110" s="219"/>
      <c r="G110" s="462" t="s">
        <v>121</v>
      </c>
      <c r="H110" s="463"/>
      <c r="I110" s="463"/>
      <c r="J110" s="463"/>
      <c r="K110" s="464"/>
      <c r="L110" s="465" t="s">
        <v>129</v>
      </c>
      <c r="M110" s="466"/>
      <c r="N110" s="466"/>
      <c r="O110" s="466"/>
      <c r="P110" s="466"/>
      <c r="Q110" s="466"/>
      <c r="R110" s="466"/>
      <c r="S110" s="466"/>
      <c r="T110" s="466"/>
      <c r="U110" s="466"/>
      <c r="V110" s="466"/>
      <c r="W110" s="466"/>
      <c r="X110" s="467"/>
      <c r="Y110" s="468">
        <v>75</v>
      </c>
      <c r="Z110" s="469"/>
      <c r="AA110" s="469"/>
      <c r="AB110" s="512"/>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217"/>
      <c r="B111" s="218"/>
      <c r="C111" s="218"/>
      <c r="D111" s="218"/>
      <c r="E111" s="218"/>
      <c r="F111" s="219"/>
      <c r="G111" s="471" t="s">
        <v>130</v>
      </c>
      <c r="H111" s="472"/>
      <c r="I111" s="472"/>
      <c r="J111" s="472"/>
      <c r="K111" s="473"/>
      <c r="L111" s="474" t="s">
        <v>131</v>
      </c>
      <c r="M111" s="475"/>
      <c r="N111" s="475"/>
      <c r="O111" s="475"/>
      <c r="P111" s="475"/>
      <c r="Q111" s="475"/>
      <c r="R111" s="475"/>
      <c r="S111" s="475"/>
      <c r="T111" s="475"/>
      <c r="U111" s="475"/>
      <c r="V111" s="475"/>
      <c r="W111" s="475"/>
      <c r="X111" s="476"/>
      <c r="Y111" s="477">
        <v>33</v>
      </c>
      <c r="Z111" s="478"/>
      <c r="AA111" s="478"/>
      <c r="AB111" s="511"/>
      <c r="AC111" s="471"/>
      <c r="AD111" s="472"/>
      <c r="AE111" s="472"/>
      <c r="AF111" s="472"/>
      <c r="AG111" s="473"/>
      <c r="AH111" s="474"/>
      <c r="AI111" s="475"/>
      <c r="AJ111" s="475"/>
      <c r="AK111" s="475"/>
      <c r="AL111" s="475"/>
      <c r="AM111" s="475"/>
      <c r="AN111" s="475"/>
      <c r="AO111" s="475"/>
      <c r="AP111" s="475"/>
      <c r="AQ111" s="475"/>
      <c r="AR111" s="475"/>
      <c r="AS111" s="475"/>
      <c r="AT111" s="476"/>
      <c r="AU111" s="477"/>
      <c r="AV111" s="478"/>
      <c r="AW111" s="478"/>
      <c r="AX111" s="479"/>
    </row>
    <row r="112" spans="1:50" ht="24.75" customHeight="1" x14ac:dyDescent="0.15">
      <c r="A112" s="217"/>
      <c r="B112" s="218"/>
      <c r="C112" s="218"/>
      <c r="D112" s="218"/>
      <c r="E112" s="218"/>
      <c r="F112" s="219"/>
      <c r="G112" s="471" t="s">
        <v>132</v>
      </c>
      <c r="H112" s="472"/>
      <c r="I112" s="472"/>
      <c r="J112" s="472"/>
      <c r="K112" s="473"/>
      <c r="L112" s="474" t="s">
        <v>133</v>
      </c>
      <c r="M112" s="475"/>
      <c r="N112" s="475"/>
      <c r="O112" s="475"/>
      <c r="P112" s="475"/>
      <c r="Q112" s="475"/>
      <c r="R112" s="475"/>
      <c r="S112" s="475"/>
      <c r="T112" s="475"/>
      <c r="U112" s="475"/>
      <c r="V112" s="475"/>
      <c r="W112" s="475"/>
      <c r="X112" s="476"/>
      <c r="Y112" s="477">
        <v>11</v>
      </c>
      <c r="Z112" s="478"/>
      <c r="AA112" s="478"/>
      <c r="AB112" s="511"/>
      <c r="AC112" s="471"/>
      <c r="AD112" s="472"/>
      <c r="AE112" s="472"/>
      <c r="AF112" s="472"/>
      <c r="AG112" s="473"/>
      <c r="AH112" s="474"/>
      <c r="AI112" s="475"/>
      <c r="AJ112" s="475"/>
      <c r="AK112" s="475"/>
      <c r="AL112" s="475"/>
      <c r="AM112" s="475"/>
      <c r="AN112" s="475"/>
      <c r="AO112" s="475"/>
      <c r="AP112" s="475"/>
      <c r="AQ112" s="475"/>
      <c r="AR112" s="475"/>
      <c r="AS112" s="475"/>
      <c r="AT112" s="476"/>
      <c r="AU112" s="477"/>
      <c r="AV112" s="478"/>
      <c r="AW112" s="478"/>
      <c r="AX112" s="479"/>
    </row>
    <row r="113" spans="1:50" ht="24.75" customHeight="1" x14ac:dyDescent="0.15">
      <c r="A113" s="217"/>
      <c r="B113" s="218"/>
      <c r="C113" s="218"/>
      <c r="D113" s="218"/>
      <c r="E113" s="218"/>
      <c r="F113" s="219"/>
      <c r="G113" s="471"/>
      <c r="H113" s="472"/>
      <c r="I113" s="472"/>
      <c r="J113" s="472"/>
      <c r="K113" s="473"/>
      <c r="L113" s="474"/>
      <c r="M113" s="475"/>
      <c r="N113" s="475"/>
      <c r="O113" s="475"/>
      <c r="P113" s="475"/>
      <c r="Q113" s="475"/>
      <c r="R113" s="475"/>
      <c r="S113" s="475"/>
      <c r="T113" s="475"/>
      <c r="U113" s="475"/>
      <c r="V113" s="475"/>
      <c r="W113" s="475"/>
      <c r="X113" s="476"/>
      <c r="Y113" s="477"/>
      <c r="Z113" s="478"/>
      <c r="AA113" s="478"/>
      <c r="AB113" s="511"/>
      <c r="AC113" s="471"/>
      <c r="AD113" s="472"/>
      <c r="AE113" s="472"/>
      <c r="AF113" s="472"/>
      <c r="AG113" s="473"/>
      <c r="AH113" s="474"/>
      <c r="AI113" s="475"/>
      <c r="AJ113" s="475"/>
      <c r="AK113" s="475"/>
      <c r="AL113" s="475"/>
      <c r="AM113" s="475"/>
      <c r="AN113" s="475"/>
      <c r="AO113" s="475"/>
      <c r="AP113" s="475"/>
      <c r="AQ113" s="475"/>
      <c r="AR113" s="475"/>
      <c r="AS113" s="475"/>
      <c r="AT113" s="476"/>
      <c r="AU113" s="477"/>
      <c r="AV113" s="478"/>
      <c r="AW113" s="478"/>
      <c r="AX113" s="479"/>
    </row>
    <row r="114" spans="1:50" ht="24.75" customHeight="1" x14ac:dyDescent="0.15">
      <c r="A114" s="217"/>
      <c r="B114" s="218"/>
      <c r="C114" s="218"/>
      <c r="D114" s="218"/>
      <c r="E114" s="218"/>
      <c r="F114" s="219"/>
      <c r="G114" s="471"/>
      <c r="H114" s="472"/>
      <c r="I114" s="472"/>
      <c r="J114" s="472"/>
      <c r="K114" s="473"/>
      <c r="L114" s="474"/>
      <c r="M114" s="475"/>
      <c r="N114" s="475"/>
      <c r="O114" s="475"/>
      <c r="P114" s="475"/>
      <c r="Q114" s="475"/>
      <c r="R114" s="475"/>
      <c r="S114" s="475"/>
      <c r="T114" s="475"/>
      <c r="U114" s="475"/>
      <c r="V114" s="475"/>
      <c r="W114" s="475"/>
      <c r="X114" s="476"/>
      <c r="Y114" s="477"/>
      <c r="Z114" s="478"/>
      <c r="AA114" s="478"/>
      <c r="AB114" s="478"/>
      <c r="AC114" s="471"/>
      <c r="AD114" s="472"/>
      <c r="AE114" s="472"/>
      <c r="AF114" s="472"/>
      <c r="AG114" s="473"/>
      <c r="AH114" s="474"/>
      <c r="AI114" s="475"/>
      <c r="AJ114" s="475"/>
      <c r="AK114" s="475"/>
      <c r="AL114" s="475"/>
      <c r="AM114" s="475"/>
      <c r="AN114" s="475"/>
      <c r="AO114" s="475"/>
      <c r="AP114" s="475"/>
      <c r="AQ114" s="475"/>
      <c r="AR114" s="475"/>
      <c r="AS114" s="475"/>
      <c r="AT114" s="476"/>
      <c r="AU114" s="477"/>
      <c r="AV114" s="478"/>
      <c r="AW114" s="478"/>
      <c r="AX114" s="479"/>
    </row>
    <row r="115" spans="1:50" ht="24.75" customHeight="1" x14ac:dyDescent="0.15">
      <c r="A115" s="217"/>
      <c r="B115" s="218"/>
      <c r="C115" s="218"/>
      <c r="D115" s="218"/>
      <c r="E115" s="218"/>
      <c r="F115" s="219"/>
      <c r="G115" s="471"/>
      <c r="H115" s="472"/>
      <c r="I115" s="472"/>
      <c r="J115" s="472"/>
      <c r="K115" s="473"/>
      <c r="L115" s="474"/>
      <c r="M115" s="475"/>
      <c r="N115" s="475"/>
      <c r="O115" s="475"/>
      <c r="P115" s="475"/>
      <c r="Q115" s="475"/>
      <c r="R115" s="475"/>
      <c r="S115" s="475"/>
      <c r="T115" s="475"/>
      <c r="U115" s="475"/>
      <c r="V115" s="475"/>
      <c r="W115" s="475"/>
      <c r="X115" s="476"/>
      <c r="Y115" s="477"/>
      <c r="Z115" s="478"/>
      <c r="AA115" s="478"/>
      <c r="AB115" s="478"/>
      <c r="AC115" s="471"/>
      <c r="AD115" s="472"/>
      <c r="AE115" s="472"/>
      <c r="AF115" s="472"/>
      <c r="AG115" s="473"/>
      <c r="AH115" s="474"/>
      <c r="AI115" s="475"/>
      <c r="AJ115" s="475"/>
      <c r="AK115" s="475"/>
      <c r="AL115" s="475"/>
      <c r="AM115" s="475"/>
      <c r="AN115" s="475"/>
      <c r="AO115" s="475"/>
      <c r="AP115" s="475"/>
      <c r="AQ115" s="475"/>
      <c r="AR115" s="475"/>
      <c r="AS115" s="475"/>
      <c r="AT115" s="476"/>
      <c r="AU115" s="477"/>
      <c r="AV115" s="478"/>
      <c r="AW115" s="478"/>
      <c r="AX115" s="479"/>
    </row>
    <row r="116" spans="1:50" ht="24.75" customHeight="1" x14ac:dyDescent="0.15">
      <c r="A116" s="217"/>
      <c r="B116" s="218"/>
      <c r="C116" s="218"/>
      <c r="D116" s="218"/>
      <c r="E116" s="218"/>
      <c r="F116" s="219"/>
      <c r="G116" s="471"/>
      <c r="H116" s="472"/>
      <c r="I116" s="472"/>
      <c r="J116" s="472"/>
      <c r="K116" s="473"/>
      <c r="L116" s="474"/>
      <c r="M116" s="475"/>
      <c r="N116" s="475"/>
      <c r="O116" s="475"/>
      <c r="P116" s="475"/>
      <c r="Q116" s="475"/>
      <c r="R116" s="475"/>
      <c r="S116" s="475"/>
      <c r="T116" s="475"/>
      <c r="U116" s="475"/>
      <c r="V116" s="475"/>
      <c r="W116" s="475"/>
      <c r="X116" s="476"/>
      <c r="Y116" s="477"/>
      <c r="Z116" s="478"/>
      <c r="AA116" s="478"/>
      <c r="AB116" s="478"/>
      <c r="AC116" s="471"/>
      <c r="AD116" s="472"/>
      <c r="AE116" s="472"/>
      <c r="AF116" s="472"/>
      <c r="AG116" s="473"/>
      <c r="AH116" s="474"/>
      <c r="AI116" s="475"/>
      <c r="AJ116" s="475"/>
      <c r="AK116" s="475"/>
      <c r="AL116" s="475"/>
      <c r="AM116" s="475"/>
      <c r="AN116" s="475"/>
      <c r="AO116" s="475"/>
      <c r="AP116" s="475"/>
      <c r="AQ116" s="475"/>
      <c r="AR116" s="475"/>
      <c r="AS116" s="475"/>
      <c r="AT116" s="476"/>
      <c r="AU116" s="477"/>
      <c r="AV116" s="478"/>
      <c r="AW116" s="478"/>
      <c r="AX116" s="479"/>
    </row>
    <row r="117" spans="1:50" ht="24.75" customHeight="1" x14ac:dyDescent="0.15">
      <c r="A117" s="217"/>
      <c r="B117" s="218"/>
      <c r="C117" s="218"/>
      <c r="D117" s="218"/>
      <c r="E117" s="218"/>
      <c r="F117" s="219"/>
      <c r="G117" s="491"/>
      <c r="H117" s="492"/>
      <c r="I117" s="492"/>
      <c r="J117" s="492"/>
      <c r="K117" s="493"/>
      <c r="L117" s="494"/>
      <c r="M117" s="495"/>
      <c r="N117" s="495"/>
      <c r="O117" s="495"/>
      <c r="P117" s="495"/>
      <c r="Q117" s="495"/>
      <c r="R117" s="495"/>
      <c r="S117" s="495"/>
      <c r="T117" s="495"/>
      <c r="U117" s="495"/>
      <c r="V117" s="495"/>
      <c r="W117" s="495"/>
      <c r="X117" s="496"/>
      <c r="Y117" s="497"/>
      <c r="Z117" s="498"/>
      <c r="AA117" s="498"/>
      <c r="AB117" s="498"/>
      <c r="AC117" s="491"/>
      <c r="AD117" s="492"/>
      <c r="AE117" s="492"/>
      <c r="AF117" s="492"/>
      <c r="AG117" s="493"/>
      <c r="AH117" s="494"/>
      <c r="AI117" s="495"/>
      <c r="AJ117" s="495"/>
      <c r="AK117" s="495"/>
      <c r="AL117" s="495"/>
      <c r="AM117" s="495"/>
      <c r="AN117" s="495"/>
      <c r="AO117" s="495"/>
      <c r="AP117" s="495"/>
      <c r="AQ117" s="495"/>
      <c r="AR117" s="495"/>
      <c r="AS117" s="495"/>
      <c r="AT117" s="496"/>
      <c r="AU117" s="497"/>
      <c r="AV117" s="498"/>
      <c r="AW117" s="498"/>
      <c r="AX117" s="499"/>
    </row>
    <row r="118" spans="1:50" ht="24.75" customHeight="1" x14ac:dyDescent="0.15">
      <c r="A118" s="217"/>
      <c r="B118" s="218"/>
      <c r="C118" s="218"/>
      <c r="D118" s="218"/>
      <c r="E118" s="218"/>
      <c r="F118" s="219"/>
      <c r="G118" s="505" t="s">
        <v>34</v>
      </c>
      <c r="H118" s="53"/>
      <c r="I118" s="53"/>
      <c r="J118" s="53"/>
      <c r="K118" s="53"/>
      <c r="L118" s="506"/>
      <c r="M118" s="175"/>
      <c r="N118" s="175"/>
      <c r="O118" s="175"/>
      <c r="P118" s="175"/>
      <c r="Q118" s="175"/>
      <c r="R118" s="175"/>
      <c r="S118" s="175"/>
      <c r="T118" s="175"/>
      <c r="U118" s="175"/>
      <c r="V118" s="175"/>
      <c r="W118" s="175"/>
      <c r="X118" s="176"/>
      <c r="Y118" s="507">
        <f>SUM(Y110:AB117)</f>
        <v>119</v>
      </c>
      <c r="Z118" s="508"/>
      <c r="AA118" s="508"/>
      <c r="AB118" s="509"/>
      <c r="AC118" s="505" t="s">
        <v>34</v>
      </c>
      <c r="AD118" s="53"/>
      <c r="AE118" s="53"/>
      <c r="AF118" s="53"/>
      <c r="AG118" s="53"/>
      <c r="AH118" s="506"/>
      <c r="AI118" s="175"/>
      <c r="AJ118" s="175"/>
      <c r="AK118" s="175"/>
      <c r="AL118" s="175"/>
      <c r="AM118" s="175"/>
      <c r="AN118" s="175"/>
      <c r="AO118" s="175"/>
      <c r="AP118" s="175"/>
      <c r="AQ118" s="175"/>
      <c r="AR118" s="175"/>
      <c r="AS118" s="175"/>
      <c r="AT118" s="176"/>
      <c r="AU118" s="507">
        <f>SUM(AU110:AX117)</f>
        <v>0</v>
      </c>
      <c r="AV118" s="508"/>
      <c r="AW118" s="508"/>
      <c r="AX118" s="510"/>
    </row>
    <row r="119" spans="1:50" ht="30" customHeight="1" x14ac:dyDescent="0.15">
      <c r="A119" s="217"/>
      <c r="B119" s="218"/>
      <c r="C119" s="218"/>
      <c r="D119" s="218"/>
      <c r="E119" s="218"/>
      <c r="F119" s="219"/>
      <c r="G119" s="500" t="s">
        <v>134</v>
      </c>
      <c r="H119" s="501"/>
      <c r="I119" s="501"/>
      <c r="J119" s="501"/>
      <c r="K119" s="501"/>
      <c r="L119" s="501"/>
      <c r="M119" s="501"/>
      <c r="N119" s="501"/>
      <c r="O119" s="501"/>
      <c r="P119" s="501"/>
      <c r="Q119" s="501"/>
      <c r="R119" s="501"/>
      <c r="S119" s="501"/>
      <c r="T119" s="501"/>
      <c r="U119" s="501"/>
      <c r="V119" s="501"/>
      <c r="W119" s="501"/>
      <c r="X119" s="501"/>
      <c r="Y119" s="501"/>
      <c r="Z119" s="501"/>
      <c r="AA119" s="501"/>
      <c r="AB119" s="502"/>
      <c r="AC119" s="500" t="s">
        <v>135</v>
      </c>
      <c r="AD119" s="501"/>
      <c r="AE119" s="501"/>
      <c r="AF119" s="501"/>
      <c r="AG119" s="501"/>
      <c r="AH119" s="501"/>
      <c r="AI119" s="501"/>
      <c r="AJ119" s="501"/>
      <c r="AK119" s="501"/>
      <c r="AL119" s="501"/>
      <c r="AM119" s="501"/>
      <c r="AN119" s="501"/>
      <c r="AO119" s="501"/>
      <c r="AP119" s="501"/>
      <c r="AQ119" s="501"/>
      <c r="AR119" s="501"/>
      <c r="AS119" s="501"/>
      <c r="AT119" s="501"/>
      <c r="AU119" s="501"/>
      <c r="AV119" s="501"/>
      <c r="AW119" s="501"/>
      <c r="AX119" s="503"/>
    </row>
    <row r="120" spans="1:50" ht="24.75" customHeight="1" x14ac:dyDescent="0.15">
      <c r="A120" s="217"/>
      <c r="B120" s="218"/>
      <c r="C120" s="218"/>
      <c r="D120" s="218"/>
      <c r="E120" s="218"/>
      <c r="F120" s="219"/>
      <c r="G120" s="383" t="s">
        <v>65</v>
      </c>
      <c r="H120" s="204"/>
      <c r="I120" s="204"/>
      <c r="J120" s="204"/>
      <c r="K120" s="204"/>
      <c r="L120" s="450" t="s">
        <v>117</v>
      </c>
      <c r="M120" s="53"/>
      <c r="N120" s="53"/>
      <c r="O120" s="53"/>
      <c r="P120" s="53"/>
      <c r="Q120" s="53"/>
      <c r="R120" s="53"/>
      <c r="S120" s="53"/>
      <c r="T120" s="53"/>
      <c r="U120" s="53"/>
      <c r="V120" s="53"/>
      <c r="W120" s="53"/>
      <c r="X120" s="54"/>
      <c r="Y120" s="451" t="s">
        <v>118</v>
      </c>
      <c r="Z120" s="452"/>
      <c r="AA120" s="452"/>
      <c r="AB120" s="504"/>
      <c r="AC120" s="383" t="s">
        <v>65</v>
      </c>
      <c r="AD120" s="204"/>
      <c r="AE120" s="204"/>
      <c r="AF120" s="204"/>
      <c r="AG120" s="204"/>
      <c r="AH120" s="450" t="s">
        <v>117</v>
      </c>
      <c r="AI120" s="53"/>
      <c r="AJ120" s="53"/>
      <c r="AK120" s="53"/>
      <c r="AL120" s="53"/>
      <c r="AM120" s="53"/>
      <c r="AN120" s="53"/>
      <c r="AO120" s="53"/>
      <c r="AP120" s="53"/>
      <c r="AQ120" s="53"/>
      <c r="AR120" s="53"/>
      <c r="AS120" s="53"/>
      <c r="AT120" s="54"/>
      <c r="AU120" s="451" t="s">
        <v>118</v>
      </c>
      <c r="AV120" s="452"/>
      <c r="AW120" s="452"/>
      <c r="AX120" s="453"/>
    </row>
    <row r="121" spans="1:50" ht="24.75" customHeight="1" x14ac:dyDescent="0.15">
      <c r="A121" s="217"/>
      <c r="B121" s="218"/>
      <c r="C121" s="218"/>
      <c r="D121" s="218"/>
      <c r="E121" s="218"/>
      <c r="F121" s="219"/>
      <c r="G121" s="462"/>
      <c r="H121" s="463"/>
      <c r="I121" s="463"/>
      <c r="J121" s="463"/>
      <c r="K121" s="464"/>
      <c r="L121" s="465"/>
      <c r="M121" s="466"/>
      <c r="N121" s="466"/>
      <c r="O121" s="466"/>
      <c r="P121" s="466"/>
      <c r="Q121" s="466"/>
      <c r="R121" s="466"/>
      <c r="S121" s="466"/>
      <c r="T121" s="466"/>
      <c r="U121" s="466"/>
      <c r="V121" s="466"/>
      <c r="W121" s="466"/>
      <c r="X121" s="467"/>
      <c r="Y121" s="468"/>
      <c r="Z121" s="469"/>
      <c r="AA121" s="469"/>
      <c r="AB121" s="512"/>
      <c r="AC121" s="462"/>
      <c r="AD121" s="463"/>
      <c r="AE121" s="463"/>
      <c r="AF121" s="463"/>
      <c r="AG121" s="464"/>
      <c r="AH121" s="465"/>
      <c r="AI121" s="466"/>
      <c r="AJ121" s="466"/>
      <c r="AK121" s="466"/>
      <c r="AL121" s="466"/>
      <c r="AM121" s="466"/>
      <c r="AN121" s="466"/>
      <c r="AO121" s="466"/>
      <c r="AP121" s="466"/>
      <c r="AQ121" s="466"/>
      <c r="AR121" s="466"/>
      <c r="AS121" s="466"/>
      <c r="AT121" s="467"/>
      <c r="AU121" s="468"/>
      <c r="AV121" s="469"/>
      <c r="AW121" s="469"/>
      <c r="AX121" s="470"/>
    </row>
    <row r="122" spans="1:50" ht="24.75" customHeight="1" x14ac:dyDescent="0.15">
      <c r="A122" s="217"/>
      <c r="B122" s="218"/>
      <c r="C122" s="218"/>
      <c r="D122" s="218"/>
      <c r="E122" s="218"/>
      <c r="F122" s="219"/>
      <c r="G122" s="471"/>
      <c r="H122" s="472"/>
      <c r="I122" s="472"/>
      <c r="J122" s="472"/>
      <c r="K122" s="473"/>
      <c r="L122" s="474"/>
      <c r="M122" s="475"/>
      <c r="N122" s="475"/>
      <c r="O122" s="475"/>
      <c r="P122" s="475"/>
      <c r="Q122" s="475"/>
      <c r="R122" s="475"/>
      <c r="S122" s="475"/>
      <c r="T122" s="475"/>
      <c r="U122" s="475"/>
      <c r="V122" s="475"/>
      <c r="W122" s="475"/>
      <c r="X122" s="476"/>
      <c r="Y122" s="477"/>
      <c r="Z122" s="478"/>
      <c r="AA122" s="478"/>
      <c r="AB122" s="511"/>
      <c r="AC122" s="471"/>
      <c r="AD122" s="472"/>
      <c r="AE122" s="472"/>
      <c r="AF122" s="472"/>
      <c r="AG122" s="473"/>
      <c r="AH122" s="474"/>
      <c r="AI122" s="475"/>
      <c r="AJ122" s="475"/>
      <c r="AK122" s="475"/>
      <c r="AL122" s="475"/>
      <c r="AM122" s="475"/>
      <c r="AN122" s="475"/>
      <c r="AO122" s="475"/>
      <c r="AP122" s="475"/>
      <c r="AQ122" s="475"/>
      <c r="AR122" s="475"/>
      <c r="AS122" s="475"/>
      <c r="AT122" s="476"/>
      <c r="AU122" s="477"/>
      <c r="AV122" s="478"/>
      <c r="AW122" s="478"/>
      <c r="AX122" s="479"/>
    </row>
    <row r="123" spans="1:50" ht="24.75" customHeight="1" x14ac:dyDescent="0.15">
      <c r="A123" s="217"/>
      <c r="B123" s="218"/>
      <c r="C123" s="218"/>
      <c r="D123" s="218"/>
      <c r="E123" s="218"/>
      <c r="F123" s="219"/>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11"/>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217"/>
      <c r="B124" s="218"/>
      <c r="C124" s="218"/>
      <c r="D124" s="218"/>
      <c r="E124" s="218"/>
      <c r="F124" s="219"/>
      <c r="G124" s="471"/>
      <c r="H124" s="472"/>
      <c r="I124" s="472"/>
      <c r="J124" s="472"/>
      <c r="K124" s="473"/>
      <c r="L124" s="474"/>
      <c r="M124" s="475"/>
      <c r="N124" s="475"/>
      <c r="O124" s="475"/>
      <c r="P124" s="475"/>
      <c r="Q124" s="475"/>
      <c r="R124" s="475"/>
      <c r="S124" s="475"/>
      <c r="T124" s="475"/>
      <c r="U124" s="475"/>
      <c r="V124" s="475"/>
      <c r="W124" s="475"/>
      <c r="X124" s="476"/>
      <c r="Y124" s="477"/>
      <c r="Z124" s="478"/>
      <c r="AA124" s="478"/>
      <c r="AB124" s="511"/>
      <c r="AC124" s="471"/>
      <c r="AD124" s="472"/>
      <c r="AE124" s="472"/>
      <c r="AF124" s="472"/>
      <c r="AG124" s="473"/>
      <c r="AH124" s="474"/>
      <c r="AI124" s="475"/>
      <c r="AJ124" s="475"/>
      <c r="AK124" s="475"/>
      <c r="AL124" s="475"/>
      <c r="AM124" s="475"/>
      <c r="AN124" s="475"/>
      <c r="AO124" s="475"/>
      <c r="AP124" s="475"/>
      <c r="AQ124" s="475"/>
      <c r="AR124" s="475"/>
      <c r="AS124" s="475"/>
      <c r="AT124" s="476"/>
      <c r="AU124" s="477"/>
      <c r="AV124" s="478"/>
      <c r="AW124" s="478"/>
      <c r="AX124" s="479"/>
    </row>
    <row r="125" spans="1:50" ht="24.75" customHeight="1" x14ac:dyDescent="0.15">
      <c r="A125" s="217"/>
      <c r="B125" s="218"/>
      <c r="C125" s="218"/>
      <c r="D125" s="218"/>
      <c r="E125" s="218"/>
      <c r="F125" s="219"/>
      <c r="G125" s="471"/>
      <c r="H125" s="472"/>
      <c r="I125" s="472"/>
      <c r="J125" s="472"/>
      <c r="K125" s="473"/>
      <c r="L125" s="474"/>
      <c r="M125" s="475"/>
      <c r="N125" s="475"/>
      <c r="O125" s="475"/>
      <c r="P125" s="475"/>
      <c r="Q125" s="475"/>
      <c r="R125" s="475"/>
      <c r="S125" s="475"/>
      <c r="T125" s="475"/>
      <c r="U125" s="475"/>
      <c r="V125" s="475"/>
      <c r="W125" s="475"/>
      <c r="X125" s="476"/>
      <c r="Y125" s="477"/>
      <c r="Z125" s="478"/>
      <c r="AA125" s="478"/>
      <c r="AB125" s="478"/>
      <c r="AC125" s="471"/>
      <c r="AD125" s="472"/>
      <c r="AE125" s="472"/>
      <c r="AF125" s="472"/>
      <c r="AG125" s="473"/>
      <c r="AH125" s="474"/>
      <c r="AI125" s="475"/>
      <c r="AJ125" s="475"/>
      <c r="AK125" s="475"/>
      <c r="AL125" s="475"/>
      <c r="AM125" s="475"/>
      <c r="AN125" s="475"/>
      <c r="AO125" s="475"/>
      <c r="AP125" s="475"/>
      <c r="AQ125" s="475"/>
      <c r="AR125" s="475"/>
      <c r="AS125" s="475"/>
      <c r="AT125" s="476"/>
      <c r="AU125" s="477"/>
      <c r="AV125" s="478"/>
      <c r="AW125" s="478"/>
      <c r="AX125" s="479"/>
    </row>
    <row r="126" spans="1:50" ht="24.75" customHeight="1" x14ac:dyDescent="0.15">
      <c r="A126" s="217"/>
      <c r="B126" s="218"/>
      <c r="C126" s="218"/>
      <c r="D126" s="218"/>
      <c r="E126" s="218"/>
      <c r="F126" s="219"/>
      <c r="G126" s="471"/>
      <c r="H126" s="472"/>
      <c r="I126" s="472"/>
      <c r="J126" s="472"/>
      <c r="K126" s="473"/>
      <c r="L126" s="474"/>
      <c r="M126" s="475"/>
      <c r="N126" s="475"/>
      <c r="O126" s="475"/>
      <c r="P126" s="475"/>
      <c r="Q126" s="475"/>
      <c r="R126" s="475"/>
      <c r="S126" s="475"/>
      <c r="T126" s="475"/>
      <c r="U126" s="475"/>
      <c r="V126" s="475"/>
      <c r="W126" s="475"/>
      <c r="X126" s="476"/>
      <c r="Y126" s="477"/>
      <c r="Z126" s="478"/>
      <c r="AA126" s="478"/>
      <c r="AB126" s="478"/>
      <c r="AC126" s="471"/>
      <c r="AD126" s="472"/>
      <c r="AE126" s="472"/>
      <c r="AF126" s="472"/>
      <c r="AG126" s="473"/>
      <c r="AH126" s="474"/>
      <c r="AI126" s="475"/>
      <c r="AJ126" s="475"/>
      <c r="AK126" s="475"/>
      <c r="AL126" s="475"/>
      <c r="AM126" s="475"/>
      <c r="AN126" s="475"/>
      <c r="AO126" s="475"/>
      <c r="AP126" s="475"/>
      <c r="AQ126" s="475"/>
      <c r="AR126" s="475"/>
      <c r="AS126" s="475"/>
      <c r="AT126" s="476"/>
      <c r="AU126" s="477"/>
      <c r="AV126" s="478"/>
      <c r="AW126" s="478"/>
      <c r="AX126" s="479"/>
    </row>
    <row r="127" spans="1:50" ht="24.75" customHeight="1" x14ac:dyDescent="0.15">
      <c r="A127" s="217"/>
      <c r="B127" s="218"/>
      <c r="C127" s="218"/>
      <c r="D127" s="218"/>
      <c r="E127" s="218"/>
      <c r="F127" s="219"/>
      <c r="G127" s="471"/>
      <c r="H127" s="472"/>
      <c r="I127" s="472"/>
      <c r="J127" s="472"/>
      <c r="K127" s="473"/>
      <c r="L127" s="474"/>
      <c r="M127" s="475"/>
      <c r="N127" s="475"/>
      <c r="O127" s="475"/>
      <c r="P127" s="475"/>
      <c r="Q127" s="475"/>
      <c r="R127" s="475"/>
      <c r="S127" s="475"/>
      <c r="T127" s="475"/>
      <c r="U127" s="475"/>
      <c r="V127" s="475"/>
      <c r="W127" s="475"/>
      <c r="X127" s="476"/>
      <c r="Y127" s="477"/>
      <c r="Z127" s="478"/>
      <c r="AA127" s="478"/>
      <c r="AB127" s="478"/>
      <c r="AC127" s="471"/>
      <c r="AD127" s="472"/>
      <c r="AE127" s="472"/>
      <c r="AF127" s="472"/>
      <c r="AG127" s="473"/>
      <c r="AH127" s="474"/>
      <c r="AI127" s="475"/>
      <c r="AJ127" s="475"/>
      <c r="AK127" s="475"/>
      <c r="AL127" s="475"/>
      <c r="AM127" s="475"/>
      <c r="AN127" s="475"/>
      <c r="AO127" s="475"/>
      <c r="AP127" s="475"/>
      <c r="AQ127" s="475"/>
      <c r="AR127" s="475"/>
      <c r="AS127" s="475"/>
      <c r="AT127" s="476"/>
      <c r="AU127" s="477"/>
      <c r="AV127" s="478"/>
      <c r="AW127" s="478"/>
      <c r="AX127" s="479"/>
    </row>
    <row r="128" spans="1:50" ht="24.75" customHeight="1" x14ac:dyDescent="0.15">
      <c r="A128" s="217"/>
      <c r="B128" s="218"/>
      <c r="C128" s="218"/>
      <c r="D128" s="218"/>
      <c r="E128" s="218"/>
      <c r="F128" s="219"/>
      <c r="G128" s="491"/>
      <c r="H128" s="492"/>
      <c r="I128" s="492"/>
      <c r="J128" s="492"/>
      <c r="K128" s="493"/>
      <c r="L128" s="494"/>
      <c r="M128" s="495"/>
      <c r="N128" s="495"/>
      <c r="O128" s="495"/>
      <c r="P128" s="495"/>
      <c r="Q128" s="495"/>
      <c r="R128" s="495"/>
      <c r="S128" s="495"/>
      <c r="T128" s="495"/>
      <c r="U128" s="495"/>
      <c r="V128" s="495"/>
      <c r="W128" s="495"/>
      <c r="X128" s="496"/>
      <c r="Y128" s="497"/>
      <c r="Z128" s="498"/>
      <c r="AA128" s="498"/>
      <c r="AB128" s="498"/>
      <c r="AC128" s="491"/>
      <c r="AD128" s="492"/>
      <c r="AE128" s="492"/>
      <c r="AF128" s="492"/>
      <c r="AG128" s="493"/>
      <c r="AH128" s="494"/>
      <c r="AI128" s="495"/>
      <c r="AJ128" s="495"/>
      <c r="AK128" s="495"/>
      <c r="AL128" s="495"/>
      <c r="AM128" s="495"/>
      <c r="AN128" s="495"/>
      <c r="AO128" s="495"/>
      <c r="AP128" s="495"/>
      <c r="AQ128" s="495"/>
      <c r="AR128" s="495"/>
      <c r="AS128" s="495"/>
      <c r="AT128" s="496"/>
      <c r="AU128" s="497"/>
      <c r="AV128" s="498"/>
      <c r="AW128" s="498"/>
      <c r="AX128" s="499"/>
    </row>
    <row r="129" spans="1:50" ht="24.75" customHeight="1" x14ac:dyDescent="0.15">
      <c r="A129" s="217"/>
      <c r="B129" s="218"/>
      <c r="C129" s="218"/>
      <c r="D129" s="218"/>
      <c r="E129" s="218"/>
      <c r="F129" s="219"/>
      <c r="G129" s="505" t="s">
        <v>34</v>
      </c>
      <c r="H129" s="53"/>
      <c r="I129" s="53"/>
      <c r="J129" s="53"/>
      <c r="K129" s="53"/>
      <c r="L129" s="506"/>
      <c r="M129" s="175"/>
      <c r="N129" s="175"/>
      <c r="O129" s="175"/>
      <c r="P129" s="175"/>
      <c r="Q129" s="175"/>
      <c r="R129" s="175"/>
      <c r="S129" s="175"/>
      <c r="T129" s="175"/>
      <c r="U129" s="175"/>
      <c r="V129" s="175"/>
      <c r="W129" s="175"/>
      <c r="X129" s="176"/>
      <c r="Y129" s="507">
        <f>SUM(Y121:AB128)</f>
        <v>0</v>
      </c>
      <c r="Z129" s="508"/>
      <c r="AA129" s="508"/>
      <c r="AB129" s="509"/>
      <c r="AC129" s="505" t="s">
        <v>34</v>
      </c>
      <c r="AD129" s="53"/>
      <c r="AE129" s="53"/>
      <c r="AF129" s="53"/>
      <c r="AG129" s="53"/>
      <c r="AH129" s="506"/>
      <c r="AI129" s="175"/>
      <c r="AJ129" s="175"/>
      <c r="AK129" s="175"/>
      <c r="AL129" s="175"/>
      <c r="AM129" s="175"/>
      <c r="AN129" s="175"/>
      <c r="AO129" s="175"/>
      <c r="AP129" s="175"/>
      <c r="AQ129" s="175"/>
      <c r="AR129" s="175"/>
      <c r="AS129" s="175"/>
      <c r="AT129" s="176"/>
      <c r="AU129" s="507">
        <f>SUM(AU121:AX128)</f>
        <v>0</v>
      </c>
      <c r="AV129" s="508"/>
      <c r="AW129" s="508"/>
      <c r="AX129" s="510"/>
    </row>
    <row r="130" spans="1:50" ht="30" customHeight="1" x14ac:dyDescent="0.15">
      <c r="A130" s="217"/>
      <c r="B130" s="218"/>
      <c r="C130" s="218"/>
      <c r="D130" s="218"/>
      <c r="E130" s="218"/>
      <c r="F130" s="219"/>
      <c r="G130" s="500" t="s">
        <v>136</v>
      </c>
      <c r="H130" s="501"/>
      <c r="I130" s="501"/>
      <c r="J130" s="501"/>
      <c r="K130" s="501"/>
      <c r="L130" s="501"/>
      <c r="M130" s="501"/>
      <c r="N130" s="501"/>
      <c r="O130" s="501"/>
      <c r="P130" s="501"/>
      <c r="Q130" s="501"/>
      <c r="R130" s="501"/>
      <c r="S130" s="501"/>
      <c r="T130" s="501"/>
      <c r="U130" s="501"/>
      <c r="V130" s="501"/>
      <c r="W130" s="501"/>
      <c r="X130" s="501"/>
      <c r="Y130" s="501"/>
      <c r="Z130" s="501"/>
      <c r="AA130" s="501"/>
      <c r="AB130" s="502"/>
      <c r="AC130" s="500" t="s">
        <v>137</v>
      </c>
      <c r="AD130" s="501"/>
      <c r="AE130" s="501"/>
      <c r="AF130" s="501"/>
      <c r="AG130" s="501"/>
      <c r="AH130" s="501"/>
      <c r="AI130" s="501"/>
      <c r="AJ130" s="501"/>
      <c r="AK130" s="501"/>
      <c r="AL130" s="501"/>
      <c r="AM130" s="501"/>
      <c r="AN130" s="501"/>
      <c r="AO130" s="501"/>
      <c r="AP130" s="501"/>
      <c r="AQ130" s="501"/>
      <c r="AR130" s="501"/>
      <c r="AS130" s="501"/>
      <c r="AT130" s="501"/>
      <c r="AU130" s="501"/>
      <c r="AV130" s="501"/>
      <c r="AW130" s="501"/>
      <c r="AX130" s="503"/>
    </row>
    <row r="131" spans="1:50" ht="24.75" customHeight="1" x14ac:dyDescent="0.15">
      <c r="A131" s="217"/>
      <c r="B131" s="218"/>
      <c r="C131" s="218"/>
      <c r="D131" s="218"/>
      <c r="E131" s="218"/>
      <c r="F131" s="219"/>
      <c r="G131" s="383" t="s">
        <v>65</v>
      </c>
      <c r="H131" s="204"/>
      <c r="I131" s="204"/>
      <c r="J131" s="204"/>
      <c r="K131" s="204"/>
      <c r="L131" s="450" t="s">
        <v>117</v>
      </c>
      <c r="M131" s="53"/>
      <c r="N131" s="53"/>
      <c r="O131" s="53"/>
      <c r="P131" s="53"/>
      <c r="Q131" s="53"/>
      <c r="R131" s="53"/>
      <c r="S131" s="53"/>
      <c r="T131" s="53"/>
      <c r="U131" s="53"/>
      <c r="V131" s="53"/>
      <c r="W131" s="53"/>
      <c r="X131" s="54"/>
      <c r="Y131" s="451" t="s">
        <v>118</v>
      </c>
      <c r="Z131" s="452"/>
      <c r="AA131" s="452"/>
      <c r="AB131" s="504"/>
      <c r="AC131" s="383" t="s">
        <v>65</v>
      </c>
      <c r="AD131" s="204"/>
      <c r="AE131" s="204"/>
      <c r="AF131" s="204"/>
      <c r="AG131" s="204"/>
      <c r="AH131" s="450" t="s">
        <v>117</v>
      </c>
      <c r="AI131" s="53"/>
      <c r="AJ131" s="53"/>
      <c r="AK131" s="53"/>
      <c r="AL131" s="53"/>
      <c r="AM131" s="53"/>
      <c r="AN131" s="53"/>
      <c r="AO131" s="53"/>
      <c r="AP131" s="53"/>
      <c r="AQ131" s="53"/>
      <c r="AR131" s="53"/>
      <c r="AS131" s="53"/>
      <c r="AT131" s="54"/>
      <c r="AU131" s="451" t="s">
        <v>118</v>
      </c>
      <c r="AV131" s="452"/>
      <c r="AW131" s="452"/>
      <c r="AX131" s="453"/>
    </row>
    <row r="132" spans="1:50" ht="24.75" customHeight="1" x14ac:dyDescent="0.15">
      <c r="A132" s="217"/>
      <c r="B132" s="218"/>
      <c r="C132" s="218"/>
      <c r="D132" s="218"/>
      <c r="E132" s="218"/>
      <c r="F132" s="219"/>
      <c r="G132" s="462"/>
      <c r="H132" s="463"/>
      <c r="I132" s="463"/>
      <c r="J132" s="463"/>
      <c r="K132" s="464"/>
      <c r="L132" s="465"/>
      <c r="M132" s="466"/>
      <c r="N132" s="466"/>
      <c r="O132" s="466"/>
      <c r="P132" s="466"/>
      <c r="Q132" s="466"/>
      <c r="R132" s="466"/>
      <c r="S132" s="466"/>
      <c r="T132" s="466"/>
      <c r="U132" s="466"/>
      <c r="V132" s="466"/>
      <c r="W132" s="466"/>
      <c r="X132" s="467"/>
      <c r="Y132" s="468"/>
      <c r="Z132" s="469"/>
      <c r="AA132" s="469"/>
      <c r="AB132" s="512"/>
      <c r="AC132" s="462"/>
      <c r="AD132" s="463"/>
      <c r="AE132" s="463"/>
      <c r="AF132" s="463"/>
      <c r="AG132" s="464"/>
      <c r="AH132" s="465"/>
      <c r="AI132" s="466"/>
      <c r="AJ132" s="466"/>
      <c r="AK132" s="466"/>
      <c r="AL132" s="466"/>
      <c r="AM132" s="466"/>
      <c r="AN132" s="466"/>
      <c r="AO132" s="466"/>
      <c r="AP132" s="466"/>
      <c r="AQ132" s="466"/>
      <c r="AR132" s="466"/>
      <c r="AS132" s="466"/>
      <c r="AT132" s="467"/>
      <c r="AU132" s="468"/>
      <c r="AV132" s="469"/>
      <c r="AW132" s="469"/>
      <c r="AX132" s="470"/>
    </row>
    <row r="133" spans="1:50" ht="24.75" customHeight="1" x14ac:dyDescent="0.15">
      <c r="A133" s="217"/>
      <c r="B133" s="218"/>
      <c r="C133" s="218"/>
      <c r="D133" s="218"/>
      <c r="E133" s="218"/>
      <c r="F133" s="219"/>
      <c r="G133" s="471"/>
      <c r="H133" s="472"/>
      <c r="I133" s="472"/>
      <c r="J133" s="472"/>
      <c r="K133" s="473"/>
      <c r="L133" s="474"/>
      <c r="M133" s="475"/>
      <c r="N133" s="475"/>
      <c r="O133" s="475"/>
      <c r="P133" s="475"/>
      <c r="Q133" s="475"/>
      <c r="R133" s="475"/>
      <c r="S133" s="475"/>
      <c r="T133" s="475"/>
      <c r="U133" s="475"/>
      <c r="V133" s="475"/>
      <c r="W133" s="475"/>
      <c r="X133" s="476"/>
      <c r="Y133" s="477"/>
      <c r="Z133" s="478"/>
      <c r="AA133" s="478"/>
      <c r="AB133" s="511"/>
      <c r="AC133" s="471"/>
      <c r="AD133" s="472"/>
      <c r="AE133" s="472"/>
      <c r="AF133" s="472"/>
      <c r="AG133" s="473"/>
      <c r="AH133" s="474"/>
      <c r="AI133" s="475"/>
      <c r="AJ133" s="475"/>
      <c r="AK133" s="475"/>
      <c r="AL133" s="475"/>
      <c r="AM133" s="475"/>
      <c r="AN133" s="475"/>
      <c r="AO133" s="475"/>
      <c r="AP133" s="475"/>
      <c r="AQ133" s="475"/>
      <c r="AR133" s="475"/>
      <c r="AS133" s="475"/>
      <c r="AT133" s="476"/>
      <c r="AU133" s="477"/>
      <c r="AV133" s="478"/>
      <c r="AW133" s="478"/>
      <c r="AX133" s="479"/>
    </row>
    <row r="134" spans="1:50" ht="24.75" customHeight="1" x14ac:dyDescent="0.15">
      <c r="A134" s="217"/>
      <c r="B134" s="218"/>
      <c r="C134" s="218"/>
      <c r="D134" s="218"/>
      <c r="E134" s="218"/>
      <c r="F134" s="219"/>
      <c r="G134" s="471"/>
      <c r="H134" s="472"/>
      <c r="I134" s="472"/>
      <c r="J134" s="472"/>
      <c r="K134" s="473"/>
      <c r="L134" s="474"/>
      <c r="M134" s="475"/>
      <c r="N134" s="475"/>
      <c r="O134" s="475"/>
      <c r="P134" s="475"/>
      <c r="Q134" s="475"/>
      <c r="R134" s="475"/>
      <c r="S134" s="475"/>
      <c r="T134" s="475"/>
      <c r="U134" s="475"/>
      <c r="V134" s="475"/>
      <c r="W134" s="475"/>
      <c r="X134" s="476"/>
      <c r="Y134" s="477"/>
      <c r="Z134" s="478"/>
      <c r="AA134" s="478"/>
      <c r="AB134" s="511"/>
      <c r="AC134" s="471"/>
      <c r="AD134" s="472"/>
      <c r="AE134" s="472"/>
      <c r="AF134" s="472"/>
      <c r="AG134" s="473"/>
      <c r="AH134" s="474"/>
      <c r="AI134" s="475"/>
      <c r="AJ134" s="475"/>
      <c r="AK134" s="475"/>
      <c r="AL134" s="475"/>
      <c r="AM134" s="475"/>
      <c r="AN134" s="475"/>
      <c r="AO134" s="475"/>
      <c r="AP134" s="475"/>
      <c r="AQ134" s="475"/>
      <c r="AR134" s="475"/>
      <c r="AS134" s="475"/>
      <c r="AT134" s="476"/>
      <c r="AU134" s="477"/>
      <c r="AV134" s="478"/>
      <c r="AW134" s="478"/>
      <c r="AX134" s="479"/>
    </row>
    <row r="135" spans="1:50" ht="24.75" customHeight="1" x14ac:dyDescent="0.15">
      <c r="A135" s="217"/>
      <c r="B135" s="218"/>
      <c r="C135" s="218"/>
      <c r="D135" s="218"/>
      <c r="E135" s="218"/>
      <c r="F135" s="219"/>
      <c r="G135" s="471"/>
      <c r="H135" s="472"/>
      <c r="I135" s="472"/>
      <c r="J135" s="472"/>
      <c r="K135" s="473"/>
      <c r="L135" s="474"/>
      <c r="M135" s="475"/>
      <c r="N135" s="475"/>
      <c r="O135" s="475"/>
      <c r="P135" s="475"/>
      <c r="Q135" s="475"/>
      <c r="R135" s="475"/>
      <c r="S135" s="475"/>
      <c r="T135" s="475"/>
      <c r="U135" s="475"/>
      <c r="V135" s="475"/>
      <c r="W135" s="475"/>
      <c r="X135" s="476"/>
      <c r="Y135" s="477"/>
      <c r="Z135" s="478"/>
      <c r="AA135" s="478"/>
      <c r="AB135" s="511"/>
      <c r="AC135" s="471"/>
      <c r="AD135" s="472"/>
      <c r="AE135" s="472"/>
      <c r="AF135" s="472"/>
      <c r="AG135" s="473"/>
      <c r="AH135" s="474"/>
      <c r="AI135" s="475"/>
      <c r="AJ135" s="475"/>
      <c r="AK135" s="475"/>
      <c r="AL135" s="475"/>
      <c r="AM135" s="475"/>
      <c r="AN135" s="475"/>
      <c r="AO135" s="475"/>
      <c r="AP135" s="475"/>
      <c r="AQ135" s="475"/>
      <c r="AR135" s="475"/>
      <c r="AS135" s="475"/>
      <c r="AT135" s="476"/>
      <c r="AU135" s="477"/>
      <c r="AV135" s="478"/>
      <c r="AW135" s="478"/>
      <c r="AX135" s="479"/>
    </row>
    <row r="136" spans="1:50" ht="24.75" customHeight="1" x14ac:dyDescent="0.15">
      <c r="A136" s="217"/>
      <c r="B136" s="218"/>
      <c r="C136" s="218"/>
      <c r="D136" s="218"/>
      <c r="E136" s="218"/>
      <c r="F136" s="219"/>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478"/>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217"/>
      <c r="B137" s="218"/>
      <c r="C137" s="218"/>
      <c r="D137" s="218"/>
      <c r="E137" s="218"/>
      <c r="F137" s="219"/>
      <c r="G137" s="471"/>
      <c r="H137" s="472"/>
      <c r="I137" s="472"/>
      <c r="J137" s="472"/>
      <c r="K137" s="473"/>
      <c r="L137" s="474"/>
      <c r="M137" s="475"/>
      <c r="N137" s="475"/>
      <c r="O137" s="475"/>
      <c r="P137" s="475"/>
      <c r="Q137" s="475"/>
      <c r="R137" s="475"/>
      <c r="S137" s="475"/>
      <c r="T137" s="475"/>
      <c r="U137" s="475"/>
      <c r="V137" s="475"/>
      <c r="W137" s="475"/>
      <c r="X137" s="476"/>
      <c r="Y137" s="477"/>
      <c r="Z137" s="478"/>
      <c r="AA137" s="478"/>
      <c r="AB137" s="478"/>
      <c r="AC137" s="471"/>
      <c r="AD137" s="472"/>
      <c r="AE137" s="472"/>
      <c r="AF137" s="472"/>
      <c r="AG137" s="473"/>
      <c r="AH137" s="474"/>
      <c r="AI137" s="475"/>
      <c r="AJ137" s="475"/>
      <c r="AK137" s="475"/>
      <c r="AL137" s="475"/>
      <c r="AM137" s="475"/>
      <c r="AN137" s="475"/>
      <c r="AO137" s="475"/>
      <c r="AP137" s="475"/>
      <c r="AQ137" s="475"/>
      <c r="AR137" s="475"/>
      <c r="AS137" s="475"/>
      <c r="AT137" s="476"/>
      <c r="AU137" s="477"/>
      <c r="AV137" s="478"/>
      <c r="AW137" s="478"/>
      <c r="AX137" s="479"/>
    </row>
    <row r="138" spans="1:50" ht="24.75" customHeight="1" x14ac:dyDescent="0.15">
      <c r="A138" s="217"/>
      <c r="B138" s="218"/>
      <c r="C138" s="218"/>
      <c r="D138" s="218"/>
      <c r="E138" s="218"/>
      <c r="F138" s="219"/>
      <c r="G138" s="471"/>
      <c r="H138" s="472"/>
      <c r="I138" s="472"/>
      <c r="J138" s="472"/>
      <c r="K138" s="473"/>
      <c r="L138" s="474"/>
      <c r="M138" s="475"/>
      <c r="N138" s="475"/>
      <c r="O138" s="475"/>
      <c r="P138" s="475"/>
      <c r="Q138" s="475"/>
      <c r="R138" s="475"/>
      <c r="S138" s="475"/>
      <c r="T138" s="475"/>
      <c r="U138" s="475"/>
      <c r="V138" s="475"/>
      <c r="W138" s="475"/>
      <c r="X138" s="476"/>
      <c r="Y138" s="477"/>
      <c r="Z138" s="478"/>
      <c r="AA138" s="478"/>
      <c r="AB138" s="478"/>
      <c r="AC138" s="471"/>
      <c r="AD138" s="472"/>
      <c r="AE138" s="472"/>
      <c r="AF138" s="472"/>
      <c r="AG138" s="473"/>
      <c r="AH138" s="474"/>
      <c r="AI138" s="475"/>
      <c r="AJ138" s="475"/>
      <c r="AK138" s="475"/>
      <c r="AL138" s="475"/>
      <c r="AM138" s="475"/>
      <c r="AN138" s="475"/>
      <c r="AO138" s="475"/>
      <c r="AP138" s="475"/>
      <c r="AQ138" s="475"/>
      <c r="AR138" s="475"/>
      <c r="AS138" s="475"/>
      <c r="AT138" s="476"/>
      <c r="AU138" s="477"/>
      <c r="AV138" s="478"/>
      <c r="AW138" s="478"/>
      <c r="AX138" s="479"/>
    </row>
    <row r="139" spans="1:50" ht="24.75" customHeight="1" x14ac:dyDescent="0.15">
      <c r="A139" s="217"/>
      <c r="B139" s="218"/>
      <c r="C139" s="218"/>
      <c r="D139" s="218"/>
      <c r="E139" s="218"/>
      <c r="F139" s="219"/>
      <c r="G139" s="491"/>
      <c r="H139" s="492"/>
      <c r="I139" s="492"/>
      <c r="J139" s="492"/>
      <c r="K139" s="493"/>
      <c r="L139" s="494"/>
      <c r="M139" s="495"/>
      <c r="N139" s="495"/>
      <c r="O139" s="495"/>
      <c r="P139" s="495"/>
      <c r="Q139" s="495"/>
      <c r="R139" s="495"/>
      <c r="S139" s="495"/>
      <c r="T139" s="495"/>
      <c r="U139" s="495"/>
      <c r="V139" s="495"/>
      <c r="W139" s="495"/>
      <c r="X139" s="496"/>
      <c r="Y139" s="497"/>
      <c r="Z139" s="498"/>
      <c r="AA139" s="498"/>
      <c r="AB139" s="498"/>
      <c r="AC139" s="491"/>
      <c r="AD139" s="492"/>
      <c r="AE139" s="492"/>
      <c r="AF139" s="492"/>
      <c r="AG139" s="493"/>
      <c r="AH139" s="494"/>
      <c r="AI139" s="495"/>
      <c r="AJ139" s="495"/>
      <c r="AK139" s="495"/>
      <c r="AL139" s="495"/>
      <c r="AM139" s="495"/>
      <c r="AN139" s="495"/>
      <c r="AO139" s="495"/>
      <c r="AP139" s="495"/>
      <c r="AQ139" s="495"/>
      <c r="AR139" s="495"/>
      <c r="AS139" s="495"/>
      <c r="AT139" s="496"/>
      <c r="AU139" s="497"/>
      <c r="AV139" s="498"/>
      <c r="AW139" s="498"/>
      <c r="AX139" s="499"/>
    </row>
    <row r="140" spans="1:50" ht="24.75" customHeight="1" thickBot="1" x14ac:dyDescent="0.2">
      <c r="A140" s="524"/>
      <c r="B140" s="525"/>
      <c r="C140" s="525"/>
      <c r="D140" s="525"/>
      <c r="E140" s="525"/>
      <c r="F140" s="526"/>
      <c r="G140" s="513" t="s">
        <v>34</v>
      </c>
      <c r="H140" s="430"/>
      <c r="I140" s="430"/>
      <c r="J140" s="430"/>
      <c r="K140" s="430"/>
      <c r="L140" s="514"/>
      <c r="M140" s="515"/>
      <c r="N140" s="515"/>
      <c r="O140" s="515"/>
      <c r="P140" s="515"/>
      <c r="Q140" s="515"/>
      <c r="R140" s="515"/>
      <c r="S140" s="515"/>
      <c r="T140" s="515"/>
      <c r="U140" s="515"/>
      <c r="V140" s="515"/>
      <c r="W140" s="515"/>
      <c r="X140" s="516"/>
      <c r="Y140" s="517">
        <f>SUM(Y132:AB139)</f>
        <v>0</v>
      </c>
      <c r="Z140" s="518"/>
      <c r="AA140" s="518"/>
      <c r="AB140" s="519"/>
      <c r="AC140" s="513" t="s">
        <v>34</v>
      </c>
      <c r="AD140" s="430"/>
      <c r="AE140" s="430"/>
      <c r="AF140" s="430"/>
      <c r="AG140" s="430"/>
      <c r="AH140" s="514"/>
      <c r="AI140" s="515"/>
      <c r="AJ140" s="515"/>
      <c r="AK140" s="515"/>
      <c r="AL140" s="515"/>
      <c r="AM140" s="515"/>
      <c r="AN140" s="515"/>
      <c r="AO140" s="515"/>
      <c r="AP140" s="515"/>
      <c r="AQ140" s="515"/>
      <c r="AR140" s="515"/>
      <c r="AS140" s="515"/>
      <c r="AT140" s="516"/>
      <c r="AU140" s="517">
        <f>SUM(AU132:AX139)</f>
        <v>0</v>
      </c>
      <c r="AV140" s="518"/>
      <c r="AW140" s="518"/>
      <c r="AX140" s="520"/>
    </row>
    <row r="141" spans="1:50" ht="24.75" customHeight="1" x14ac:dyDescent="0.15">
      <c r="A141" s="17"/>
      <c r="B141" s="17"/>
      <c r="C141" s="17"/>
      <c r="D141" s="17"/>
      <c r="E141" s="17"/>
      <c r="F141" s="17"/>
      <c r="G141" s="6"/>
      <c r="H141" s="6"/>
      <c r="I141" s="6"/>
      <c r="J141" s="6"/>
      <c r="K141" s="6"/>
      <c r="L141" s="18"/>
      <c r="M141" s="6"/>
      <c r="N141" s="6"/>
      <c r="O141" s="6"/>
      <c r="P141" s="6"/>
      <c r="Q141" s="6"/>
      <c r="R141" s="6"/>
      <c r="S141" s="6"/>
      <c r="T141" s="6"/>
      <c r="U141" s="6"/>
      <c r="V141" s="6"/>
      <c r="W141" s="6"/>
      <c r="X141" s="6"/>
      <c r="Y141" s="19"/>
      <c r="Z141" s="19"/>
      <c r="AA141" s="19"/>
      <c r="AB141" s="19"/>
      <c r="AC141" s="6"/>
      <c r="AD141" s="6"/>
      <c r="AE141" s="6"/>
      <c r="AF141" s="6"/>
      <c r="AG141" s="6"/>
      <c r="AH141" s="18"/>
      <c r="AI141" s="6"/>
      <c r="AJ141" s="6"/>
      <c r="AK141" s="6"/>
      <c r="AL141" s="6"/>
      <c r="AM141" s="6"/>
      <c r="AN141" s="6"/>
      <c r="AO141" s="6"/>
      <c r="AP141" s="6"/>
      <c r="AQ141" s="6"/>
      <c r="AR141" s="6"/>
      <c r="AS141" s="6"/>
      <c r="AT141" s="6"/>
      <c r="AU141" s="19"/>
      <c r="AV141" s="19"/>
      <c r="AW141" s="19"/>
      <c r="AX141" s="19"/>
    </row>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0" t="s">
        <v>138</v>
      </c>
    </row>
    <row r="401" spans="1:50" x14ac:dyDescent="0.15">
      <c r="B401" s="1" t="s">
        <v>139</v>
      </c>
    </row>
    <row r="402" spans="1:50" ht="34.5" customHeight="1" x14ac:dyDescent="0.15">
      <c r="A402" s="21"/>
      <c r="B402" s="21"/>
      <c r="C402" s="160" t="s">
        <v>140</v>
      </c>
      <c r="D402" s="160"/>
      <c r="E402" s="160"/>
      <c r="F402" s="160"/>
      <c r="G402" s="160"/>
      <c r="H402" s="160"/>
      <c r="I402" s="160"/>
      <c r="J402" s="160"/>
      <c r="K402" s="160"/>
      <c r="L402" s="160"/>
      <c r="M402" s="160" t="s">
        <v>141</v>
      </c>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1" t="s">
        <v>142</v>
      </c>
      <c r="AL402" s="160"/>
      <c r="AM402" s="160"/>
      <c r="AN402" s="160"/>
      <c r="AO402" s="160"/>
      <c r="AP402" s="160"/>
      <c r="AQ402" s="160" t="s">
        <v>143</v>
      </c>
      <c r="AR402" s="160"/>
      <c r="AS402" s="160"/>
      <c r="AT402" s="160"/>
      <c r="AU402" s="100" t="s">
        <v>144</v>
      </c>
      <c r="AV402" s="101"/>
      <c r="AW402" s="101"/>
      <c r="AX402" s="28"/>
    </row>
    <row r="403" spans="1:50" ht="24" customHeight="1" x14ac:dyDescent="0.15">
      <c r="A403" s="21">
        <v>1</v>
      </c>
      <c r="B403" s="21">
        <v>1</v>
      </c>
      <c r="C403" s="531" t="s">
        <v>145</v>
      </c>
      <c r="D403" s="531"/>
      <c r="E403" s="531"/>
      <c r="F403" s="531"/>
      <c r="G403" s="531"/>
      <c r="H403" s="531"/>
      <c r="I403" s="531"/>
      <c r="J403" s="531"/>
      <c r="K403" s="531"/>
      <c r="L403" s="531"/>
      <c r="M403" s="532" t="s">
        <v>146</v>
      </c>
      <c r="N403" s="532"/>
      <c r="O403" s="532"/>
      <c r="P403" s="532"/>
      <c r="Q403" s="532"/>
      <c r="R403" s="532"/>
      <c r="S403" s="532"/>
      <c r="T403" s="532"/>
      <c r="U403" s="532"/>
      <c r="V403" s="532"/>
      <c r="W403" s="532"/>
      <c r="X403" s="532"/>
      <c r="Y403" s="532"/>
      <c r="Z403" s="532"/>
      <c r="AA403" s="532"/>
      <c r="AB403" s="532"/>
      <c r="AC403" s="532"/>
      <c r="AD403" s="532"/>
      <c r="AE403" s="532"/>
      <c r="AF403" s="532"/>
      <c r="AG403" s="532"/>
      <c r="AH403" s="532"/>
      <c r="AI403" s="532"/>
      <c r="AJ403" s="532"/>
      <c r="AK403" s="533">
        <v>655</v>
      </c>
      <c r="AL403" s="534"/>
      <c r="AM403" s="534"/>
      <c r="AN403" s="534"/>
      <c r="AO403" s="534"/>
      <c r="AP403" s="534"/>
      <c r="AQ403" s="22" t="s">
        <v>167</v>
      </c>
      <c r="AR403" s="22"/>
      <c r="AS403" s="22"/>
      <c r="AT403" s="22"/>
      <c r="AU403" s="251" t="s">
        <v>147</v>
      </c>
      <c r="AV403" s="53"/>
      <c r="AW403" s="53"/>
      <c r="AX403" s="54"/>
    </row>
    <row r="404" spans="1:50" ht="24" customHeight="1" x14ac:dyDescent="0.15">
      <c r="A404" s="21">
        <v>2</v>
      </c>
      <c r="B404" s="21">
        <v>1</v>
      </c>
      <c r="C404" s="531" t="s">
        <v>148</v>
      </c>
      <c r="D404" s="531"/>
      <c r="E404" s="531"/>
      <c r="F404" s="531"/>
      <c r="G404" s="531"/>
      <c r="H404" s="531"/>
      <c r="I404" s="531"/>
      <c r="J404" s="531"/>
      <c r="K404" s="531"/>
      <c r="L404" s="531"/>
      <c r="M404" s="532" t="s">
        <v>149</v>
      </c>
      <c r="N404" s="532"/>
      <c r="O404" s="532"/>
      <c r="P404" s="532"/>
      <c r="Q404" s="532"/>
      <c r="R404" s="532"/>
      <c r="S404" s="532"/>
      <c r="T404" s="532"/>
      <c r="U404" s="532"/>
      <c r="V404" s="532"/>
      <c r="W404" s="532"/>
      <c r="X404" s="532"/>
      <c r="Y404" s="532"/>
      <c r="Z404" s="532"/>
      <c r="AA404" s="532"/>
      <c r="AB404" s="532"/>
      <c r="AC404" s="532"/>
      <c r="AD404" s="532"/>
      <c r="AE404" s="532"/>
      <c r="AF404" s="532"/>
      <c r="AG404" s="532"/>
      <c r="AH404" s="532"/>
      <c r="AI404" s="532"/>
      <c r="AJ404" s="532"/>
      <c r="AK404" s="533">
        <v>603</v>
      </c>
      <c r="AL404" s="534"/>
      <c r="AM404" s="534"/>
      <c r="AN404" s="534"/>
      <c r="AO404" s="534"/>
      <c r="AP404" s="534"/>
      <c r="AQ404" s="22" t="s">
        <v>167</v>
      </c>
      <c r="AR404" s="22"/>
      <c r="AS404" s="22"/>
      <c r="AT404" s="22"/>
      <c r="AU404" s="251" t="s">
        <v>147</v>
      </c>
      <c r="AV404" s="53"/>
      <c r="AW404" s="53"/>
      <c r="AX404" s="54"/>
    </row>
    <row r="405" spans="1:50" ht="24" customHeight="1" x14ac:dyDescent="0.15">
      <c r="A405" s="21">
        <v>3</v>
      </c>
      <c r="B405" s="21">
        <v>1</v>
      </c>
      <c r="C405" s="531" t="s">
        <v>150</v>
      </c>
      <c r="D405" s="531"/>
      <c r="E405" s="531"/>
      <c r="F405" s="531"/>
      <c r="G405" s="531"/>
      <c r="H405" s="531"/>
      <c r="I405" s="531"/>
      <c r="J405" s="531"/>
      <c r="K405" s="531"/>
      <c r="L405" s="531"/>
      <c r="M405" s="532" t="s">
        <v>151</v>
      </c>
      <c r="N405" s="532"/>
      <c r="O405" s="532"/>
      <c r="P405" s="532"/>
      <c r="Q405" s="532"/>
      <c r="R405" s="532"/>
      <c r="S405" s="532"/>
      <c r="T405" s="532"/>
      <c r="U405" s="532"/>
      <c r="V405" s="532"/>
      <c r="W405" s="532"/>
      <c r="X405" s="532"/>
      <c r="Y405" s="532"/>
      <c r="Z405" s="532"/>
      <c r="AA405" s="532"/>
      <c r="AB405" s="532"/>
      <c r="AC405" s="532"/>
      <c r="AD405" s="532"/>
      <c r="AE405" s="532"/>
      <c r="AF405" s="532"/>
      <c r="AG405" s="532"/>
      <c r="AH405" s="532"/>
      <c r="AI405" s="532"/>
      <c r="AJ405" s="532"/>
      <c r="AK405" s="533">
        <v>603</v>
      </c>
      <c r="AL405" s="534"/>
      <c r="AM405" s="534"/>
      <c r="AN405" s="534"/>
      <c r="AO405" s="534"/>
      <c r="AP405" s="534"/>
      <c r="AQ405" s="22" t="s">
        <v>167</v>
      </c>
      <c r="AR405" s="22"/>
      <c r="AS405" s="22"/>
      <c r="AT405" s="22"/>
      <c r="AU405" s="251" t="s">
        <v>147</v>
      </c>
      <c r="AV405" s="53"/>
      <c r="AW405" s="53"/>
      <c r="AX405" s="54"/>
    </row>
    <row r="406" spans="1:50" ht="24" customHeight="1" x14ac:dyDescent="0.15">
      <c r="A406" s="21">
        <v>4</v>
      </c>
      <c r="B406" s="21">
        <v>1</v>
      </c>
      <c r="C406" s="531" t="s">
        <v>150</v>
      </c>
      <c r="D406" s="531"/>
      <c r="E406" s="531"/>
      <c r="F406" s="531"/>
      <c r="G406" s="531"/>
      <c r="H406" s="531"/>
      <c r="I406" s="531"/>
      <c r="J406" s="531"/>
      <c r="K406" s="531"/>
      <c r="L406" s="531"/>
      <c r="M406" s="532" t="s">
        <v>152</v>
      </c>
      <c r="N406" s="532"/>
      <c r="O406" s="532"/>
      <c r="P406" s="532"/>
      <c r="Q406" s="532"/>
      <c r="R406" s="532"/>
      <c r="S406" s="532"/>
      <c r="T406" s="532"/>
      <c r="U406" s="532"/>
      <c r="V406" s="532"/>
      <c r="W406" s="532"/>
      <c r="X406" s="532"/>
      <c r="Y406" s="532"/>
      <c r="Z406" s="532"/>
      <c r="AA406" s="532"/>
      <c r="AB406" s="532"/>
      <c r="AC406" s="532"/>
      <c r="AD406" s="532"/>
      <c r="AE406" s="532"/>
      <c r="AF406" s="532"/>
      <c r="AG406" s="532"/>
      <c r="AH406" s="532"/>
      <c r="AI406" s="532"/>
      <c r="AJ406" s="532"/>
      <c r="AK406" s="533">
        <v>603</v>
      </c>
      <c r="AL406" s="534"/>
      <c r="AM406" s="534"/>
      <c r="AN406" s="534"/>
      <c r="AO406" s="534"/>
      <c r="AP406" s="534"/>
      <c r="AQ406" s="22" t="s">
        <v>167</v>
      </c>
      <c r="AR406" s="22"/>
      <c r="AS406" s="22"/>
      <c r="AT406" s="22"/>
      <c r="AU406" s="251" t="s">
        <v>147</v>
      </c>
      <c r="AV406" s="53"/>
      <c r="AW406" s="53"/>
      <c r="AX406" s="54"/>
    </row>
    <row r="407" spans="1:50" ht="24" customHeight="1" x14ac:dyDescent="0.15">
      <c r="A407" s="21">
        <v>5</v>
      </c>
      <c r="B407" s="21">
        <v>1</v>
      </c>
      <c r="C407" s="531" t="s">
        <v>153</v>
      </c>
      <c r="D407" s="531"/>
      <c r="E407" s="531"/>
      <c r="F407" s="531"/>
      <c r="G407" s="531"/>
      <c r="H407" s="531"/>
      <c r="I407" s="531"/>
      <c r="J407" s="531"/>
      <c r="K407" s="531"/>
      <c r="L407" s="531"/>
      <c r="M407" s="532" t="s">
        <v>154</v>
      </c>
      <c r="N407" s="532"/>
      <c r="O407" s="532"/>
      <c r="P407" s="532"/>
      <c r="Q407" s="532"/>
      <c r="R407" s="532"/>
      <c r="S407" s="532"/>
      <c r="T407" s="532"/>
      <c r="U407" s="532"/>
      <c r="V407" s="532"/>
      <c r="W407" s="532"/>
      <c r="X407" s="532"/>
      <c r="Y407" s="532"/>
      <c r="Z407" s="532"/>
      <c r="AA407" s="532"/>
      <c r="AB407" s="532"/>
      <c r="AC407" s="532"/>
      <c r="AD407" s="532"/>
      <c r="AE407" s="532"/>
      <c r="AF407" s="532"/>
      <c r="AG407" s="532"/>
      <c r="AH407" s="532"/>
      <c r="AI407" s="532"/>
      <c r="AJ407" s="532"/>
      <c r="AK407" s="533">
        <v>603</v>
      </c>
      <c r="AL407" s="534"/>
      <c r="AM407" s="534"/>
      <c r="AN407" s="534"/>
      <c r="AO407" s="534"/>
      <c r="AP407" s="534"/>
      <c r="AQ407" s="22" t="s">
        <v>167</v>
      </c>
      <c r="AR407" s="22"/>
      <c r="AS407" s="22"/>
      <c r="AT407" s="22"/>
      <c r="AU407" s="251" t="s">
        <v>147</v>
      </c>
      <c r="AV407" s="53"/>
      <c r="AW407" s="53"/>
      <c r="AX407" s="54"/>
    </row>
    <row r="408" spans="1:50" ht="24" customHeight="1" x14ac:dyDescent="0.15">
      <c r="A408" s="21">
        <v>6</v>
      </c>
      <c r="B408" s="21">
        <v>1</v>
      </c>
      <c r="C408" s="531" t="s">
        <v>155</v>
      </c>
      <c r="D408" s="531"/>
      <c r="E408" s="531"/>
      <c r="F408" s="531"/>
      <c r="G408" s="531"/>
      <c r="H408" s="531"/>
      <c r="I408" s="531"/>
      <c r="J408" s="531"/>
      <c r="K408" s="531"/>
      <c r="L408" s="531"/>
      <c r="M408" s="532" t="s">
        <v>156</v>
      </c>
      <c r="N408" s="532"/>
      <c r="O408" s="532"/>
      <c r="P408" s="532"/>
      <c r="Q408" s="532"/>
      <c r="R408" s="532"/>
      <c r="S408" s="532"/>
      <c r="T408" s="532"/>
      <c r="U408" s="532"/>
      <c r="V408" s="532"/>
      <c r="W408" s="532"/>
      <c r="X408" s="532"/>
      <c r="Y408" s="532"/>
      <c r="Z408" s="532"/>
      <c r="AA408" s="532"/>
      <c r="AB408" s="532"/>
      <c r="AC408" s="532"/>
      <c r="AD408" s="532"/>
      <c r="AE408" s="532"/>
      <c r="AF408" s="532"/>
      <c r="AG408" s="532"/>
      <c r="AH408" s="532"/>
      <c r="AI408" s="532"/>
      <c r="AJ408" s="532"/>
      <c r="AK408" s="533">
        <v>598</v>
      </c>
      <c r="AL408" s="534"/>
      <c r="AM408" s="534"/>
      <c r="AN408" s="534"/>
      <c r="AO408" s="534"/>
      <c r="AP408" s="534"/>
      <c r="AQ408" s="22" t="s">
        <v>167</v>
      </c>
      <c r="AR408" s="22"/>
      <c r="AS408" s="22"/>
      <c r="AT408" s="22"/>
      <c r="AU408" s="251" t="s">
        <v>147</v>
      </c>
      <c r="AV408" s="53"/>
      <c r="AW408" s="53"/>
      <c r="AX408" s="54"/>
    </row>
    <row r="409" spans="1:50" ht="24" customHeight="1" x14ac:dyDescent="0.15">
      <c r="A409" s="21">
        <v>7</v>
      </c>
      <c r="B409" s="21">
        <v>1</v>
      </c>
      <c r="C409" s="531" t="s">
        <v>153</v>
      </c>
      <c r="D409" s="531"/>
      <c r="E409" s="531"/>
      <c r="F409" s="531"/>
      <c r="G409" s="531"/>
      <c r="H409" s="531"/>
      <c r="I409" s="531"/>
      <c r="J409" s="531"/>
      <c r="K409" s="531"/>
      <c r="L409" s="531"/>
      <c r="M409" s="532" t="s">
        <v>157</v>
      </c>
      <c r="N409" s="532"/>
      <c r="O409" s="532"/>
      <c r="P409" s="532"/>
      <c r="Q409" s="532"/>
      <c r="R409" s="532"/>
      <c r="S409" s="532"/>
      <c r="T409" s="532"/>
      <c r="U409" s="532"/>
      <c r="V409" s="532"/>
      <c r="W409" s="532"/>
      <c r="X409" s="532"/>
      <c r="Y409" s="532"/>
      <c r="Z409" s="532"/>
      <c r="AA409" s="532"/>
      <c r="AB409" s="532"/>
      <c r="AC409" s="532"/>
      <c r="AD409" s="532"/>
      <c r="AE409" s="532"/>
      <c r="AF409" s="532"/>
      <c r="AG409" s="532"/>
      <c r="AH409" s="532"/>
      <c r="AI409" s="532"/>
      <c r="AJ409" s="532"/>
      <c r="AK409" s="533">
        <v>566</v>
      </c>
      <c r="AL409" s="534"/>
      <c r="AM409" s="534"/>
      <c r="AN409" s="534"/>
      <c r="AO409" s="534"/>
      <c r="AP409" s="534"/>
      <c r="AQ409" s="22" t="s">
        <v>167</v>
      </c>
      <c r="AR409" s="22"/>
      <c r="AS409" s="22"/>
      <c r="AT409" s="22"/>
      <c r="AU409" s="251" t="s">
        <v>147</v>
      </c>
      <c r="AV409" s="53"/>
      <c r="AW409" s="53"/>
      <c r="AX409" s="54"/>
    </row>
    <row r="410" spans="1:50" ht="24" customHeight="1" x14ac:dyDescent="0.15">
      <c r="A410" s="21">
        <v>8</v>
      </c>
      <c r="B410" s="21">
        <v>1</v>
      </c>
      <c r="C410" s="531" t="s">
        <v>158</v>
      </c>
      <c r="D410" s="531"/>
      <c r="E410" s="531"/>
      <c r="F410" s="531"/>
      <c r="G410" s="531"/>
      <c r="H410" s="531"/>
      <c r="I410" s="531"/>
      <c r="J410" s="531"/>
      <c r="K410" s="531"/>
      <c r="L410" s="531"/>
      <c r="M410" s="532" t="s">
        <v>159</v>
      </c>
      <c r="N410" s="532"/>
      <c r="O410" s="532"/>
      <c r="P410" s="532"/>
      <c r="Q410" s="532"/>
      <c r="R410" s="532"/>
      <c r="S410" s="532"/>
      <c r="T410" s="532"/>
      <c r="U410" s="532"/>
      <c r="V410" s="532"/>
      <c r="W410" s="532"/>
      <c r="X410" s="532"/>
      <c r="Y410" s="532"/>
      <c r="Z410" s="532"/>
      <c r="AA410" s="532"/>
      <c r="AB410" s="532"/>
      <c r="AC410" s="532"/>
      <c r="AD410" s="532"/>
      <c r="AE410" s="532"/>
      <c r="AF410" s="532"/>
      <c r="AG410" s="532"/>
      <c r="AH410" s="532"/>
      <c r="AI410" s="532"/>
      <c r="AJ410" s="532"/>
      <c r="AK410" s="533">
        <v>560</v>
      </c>
      <c r="AL410" s="534"/>
      <c r="AM410" s="534"/>
      <c r="AN410" s="534"/>
      <c r="AO410" s="534"/>
      <c r="AP410" s="534"/>
      <c r="AQ410" s="22" t="s">
        <v>167</v>
      </c>
      <c r="AR410" s="22"/>
      <c r="AS410" s="22"/>
      <c r="AT410" s="22"/>
      <c r="AU410" s="251" t="s">
        <v>147</v>
      </c>
      <c r="AV410" s="53"/>
      <c r="AW410" s="53"/>
      <c r="AX410" s="54"/>
    </row>
    <row r="411" spans="1:50" ht="24" customHeight="1" x14ac:dyDescent="0.15">
      <c r="A411" s="21">
        <v>9</v>
      </c>
      <c r="B411" s="21">
        <v>1</v>
      </c>
      <c r="C411" s="531" t="s">
        <v>160</v>
      </c>
      <c r="D411" s="531"/>
      <c r="E411" s="531"/>
      <c r="F411" s="531"/>
      <c r="G411" s="531"/>
      <c r="H411" s="531"/>
      <c r="I411" s="531"/>
      <c r="J411" s="531"/>
      <c r="K411" s="531"/>
      <c r="L411" s="531"/>
      <c r="M411" s="532" t="s">
        <v>161</v>
      </c>
      <c r="N411" s="532"/>
      <c r="O411" s="532"/>
      <c r="P411" s="532"/>
      <c r="Q411" s="532"/>
      <c r="R411" s="532"/>
      <c r="S411" s="532"/>
      <c r="T411" s="532"/>
      <c r="U411" s="532"/>
      <c r="V411" s="532"/>
      <c r="W411" s="532"/>
      <c r="X411" s="532"/>
      <c r="Y411" s="532"/>
      <c r="Z411" s="532"/>
      <c r="AA411" s="532"/>
      <c r="AB411" s="532"/>
      <c r="AC411" s="532"/>
      <c r="AD411" s="532"/>
      <c r="AE411" s="532"/>
      <c r="AF411" s="532"/>
      <c r="AG411" s="532"/>
      <c r="AH411" s="532"/>
      <c r="AI411" s="532"/>
      <c r="AJ411" s="532"/>
      <c r="AK411" s="533">
        <v>560</v>
      </c>
      <c r="AL411" s="534"/>
      <c r="AM411" s="534"/>
      <c r="AN411" s="534"/>
      <c r="AO411" s="534"/>
      <c r="AP411" s="534"/>
      <c r="AQ411" s="22" t="s">
        <v>167</v>
      </c>
      <c r="AR411" s="22"/>
      <c r="AS411" s="22"/>
      <c r="AT411" s="22"/>
      <c r="AU411" s="251" t="s">
        <v>147</v>
      </c>
      <c r="AV411" s="53"/>
      <c r="AW411" s="53"/>
      <c r="AX411" s="54"/>
    </row>
    <row r="412" spans="1:50" ht="24" customHeight="1" x14ac:dyDescent="0.15">
      <c r="A412" s="21">
        <v>10</v>
      </c>
      <c r="B412" s="21">
        <v>1</v>
      </c>
      <c r="C412" s="531" t="s">
        <v>162</v>
      </c>
      <c r="D412" s="531"/>
      <c r="E412" s="531"/>
      <c r="F412" s="531"/>
      <c r="G412" s="531"/>
      <c r="H412" s="531"/>
      <c r="I412" s="531"/>
      <c r="J412" s="531"/>
      <c r="K412" s="531"/>
      <c r="L412" s="531"/>
      <c r="M412" s="532" t="s">
        <v>163</v>
      </c>
      <c r="N412" s="532"/>
      <c r="O412" s="532"/>
      <c r="P412" s="532"/>
      <c r="Q412" s="532"/>
      <c r="R412" s="532"/>
      <c r="S412" s="532"/>
      <c r="T412" s="532"/>
      <c r="U412" s="532"/>
      <c r="V412" s="532"/>
      <c r="W412" s="532"/>
      <c r="X412" s="532"/>
      <c r="Y412" s="532"/>
      <c r="Z412" s="532"/>
      <c r="AA412" s="532"/>
      <c r="AB412" s="532"/>
      <c r="AC412" s="532"/>
      <c r="AD412" s="532"/>
      <c r="AE412" s="532"/>
      <c r="AF412" s="532"/>
      <c r="AG412" s="532"/>
      <c r="AH412" s="532"/>
      <c r="AI412" s="532"/>
      <c r="AJ412" s="532"/>
      <c r="AK412" s="533">
        <v>517</v>
      </c>
      <c r="AL412" s="534"/>
      <c r="AM412" s="534"/>
      <c r="AN412" s="534"/>
      <c r="AO412" s="534"/>
      <c r="AP412" s="534"/>
      <c r="AQ412" s="22" t="s">
        <v>167</v>
      </c>
      <c r="AR412" s="22"/>
      <c r="AS412" s="22"/>
      <c r="AT412" s="22"/>
      <c r="AU412" s="251" t="s">
        <v>147</v>
      </c>
      <c r="AV412" s="53"/>
      <c r="AW412" s="53"/>
      <c r="AX412" s="54"/>
    </row>
    <row r="413" spans="1:50" ht="24" hidden="1" customHeight="1" x14ac:dyDescent="0.15">
      <c r="A413" s="21"/>
      <c r="B413" s="21"/>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3"/>
      <c r="AL413" s="24"/>
      <c r="AM413" s="24"/>
      <c r="AN413" s="24"/>
      <c r="AO413" s="24"/>
      <c r="AP413" s="25"/>
      <c r="AQ413" s="26"/>
      <c r="AR413" s="27"/>
      <c r="AS413" s="27"/>
      <c r="AT413" s="28"/>
      <c r="AU413" s="26"/>
      <c r="AV413" s="27"/>
      <c r="AW413" s="27"/>
      <c r="AX413" s="28"/>
    </row>
    <row r="414" spans="1:50" ht="24" hidden="1" customHeight="1" x14ac:dyDescent="0.15">
      <c r="A414" s="21"/>
      <c r="B414" s="21"/>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3"/>
      <c r="AL414" s="24"/>
      <c r="AM414" s="24"/>
      <c r="AN414" s="24"/>
      <c r="AO414" s="24"/>
      <c r="AP414" s="25"/>
      <c r="AQ414" s="26"/>
      <c r="AR414" s="27"/>
      <c r="AS414" s="27"/>
      <c r="AT414" s="28"/>
      <c r="AU414" s="26"/>
      <c r="AV414" s="27"/>
      <c r="AW414" s="27"/>
      <c r="AX414" s="28"/>
    </row>
    <row r="415" spans="1:50" ht="24" hidden="1" customHeight="1" x14ac:dyDescent="0.15">
      <c r="A415" s="21"/>
      <c r="B415" s="21"/>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3"/>
      <c r="AL415" s="24"/>
      <c r="AM415" s="24"/>
      <c r="AN415" s="24"/>
      <c r="AO415" s="24"/>
      <c r="AP415" s="25"/>
      <c r="AQ415" s="26"/>
      <c r="AR415" s="27"/>
      <c r="AS415" s="27"/>
      <c r="AT415" s="28"/>
      <c r="AU415" s="26"/>
      <c r="AV415" s="27"/>
      <c r="AW415" s="27"/>
      <c r="AX415" s="28"/>
    </row>
    <row r="416" spans="1:50" ht="24" hidden="1" customHeight="1" x14ac:dyDescent="0.15">
      <c r="A416" s="21"/>
      <c r="B416" s="21"/>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3"/>
      <c r="AL416" s="24"/>
      <c r="AM416" s="24"/>
      <c r="AN416" s="24"/>
      <c r="AO416" s="24"/>
      <c r="AP416" s="25"/>
      <c r="AQ416" s="26"/>
      <c r="AR416" s="27"/>
      <c r="AS416" s="27"/>
      <c r="AT416" s="28"/>
      <c r="AU416" s="26"/>
      <c r="AV416" s="27"/>
      <c r="AW416" s="27"/>
      <c r="AX416" s="28"/>
    </row>
    <row r="417" spans="1:50" ht="24" hidden="1" customHeight="1" x14ac:dyDescent="0.15">
      <c r="A417" s="21"/>
      <c r="B417" s="21"/>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3"/>
      <c r="AL417" s="24"/>
      <c r="AM417" s="24"/>
      <c r="AN417" s="24"/>
      <c r="AO417" s="24"/>
      <c r="AP417" s="25"/>
      <c r="AQ417" s="26"/>
      <c r="AR417" s="27"/>
      <c r="AS417" s="27"/>
      <c r="AT417" s="28"/>
      <c r="AU417" s="26"/>
      <c r="AV417" s="27"/>
      <c r="AW417" s="27"/>
      <c r="AX417" s="28"/>
    </row>
    <row r="418" spans="1:50" ht="24" hidden="1" customHeight="1" x14ac:dyDescent="0.15">
      <c r="A418" s="21"/>
      <c r="B418" s="21"/>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3"/>
      <c r="AL418" s="24"/>
      <c r="AM418" s="24"/>
      <c r="AN418" s="24"/>
      <c r="AO418" s="24"/>
      <c r="AP418" s="25"/>
      <c r="AQ418" s="26"/>
      <c r="AR418" s="27"/>
      <c r="AS418" s="27"/>
      <c r="AT418" s="28"/>
      <c r="AU418" s="26"/>
      <c r="AV418" s="27"/>
      <c r="AW418" s="27"/>
      <c r="AX418" s="28"/>
    </row>
    <row r="419" spans="1:50" ht="24" hidden="1" customHeight="1" x14ac:dyDescent="0.15">
      <c r="A419" s="21"/>
      <c r="B419" s="21"/>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3"/>
      <c r="AL419" s="24"/>
      <c r="AM419" s="24"/>
      <c r="AN419" s="24"/>
      <c r="AO419" s="24"/>
      <c r="AP419" s="25"/>
      <c r="AQ419" s="26"/>
      <c r="AR419" s="27"/>
      <c r="AS419" s="27"/>
      <c r="AT419" s="28"/>
      <c r="AU419" s="26"/>
      <c r="AV419" s="27"/>
      <c r="AW419" s="27"/>
      <c r="AX419" s="28"/>
    </row>
    <row r="420" spans="1:50" ht="24" hidden="1" customHeight="1" x14ac:dyDescent="0.15">
      <c r="A420" s="21"/>
      <c r="B420" s="21"/>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3"/>
      <c r="AL420" s="24"/>
      <c r="AM420" s="24"/>
      <c r="AN420" s="24"/>
      <c r="AO420" s="24"/>
      <c r="AP420" s="25"/>
      <c r="AQ420" s="26"/>
      <c r="AR420" s="27"/>
      <c r="AS420" s="27"/>
      <c r="AT420" s="28"/>
      <c r="AU420" s="26"/>
      <c r="AV420" s="27"/>
      <c r="AW420" s="27"/>
      <c r="AX420" s="28"/>
    </row>
    <row r="421" spans="1:50" ht="24" hidden="1" customHeight="1" x14ac:dyDescent="0.15">
      <c r="A421" s="21"/>
      <c r="B421" s="21"/>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3"/>
      <c r="AL421" s="24"/>
      <c r="AM421" s="24"/>
      <c r="AN421" s="24"/>
      <c r="AO421" s="24"/>
      <c r="AP421" s="25"/>
      <c r="AQ421" s="26"/>
      <c r="AR421" s="27"/>
      <c r="AS421" s="27"/>
      <c r="AT421" s="28"/>
      <c r="AU421" s="26"/>
      <c r="AV421" s="27"/>
      <c r="AW421" s="27"/>
      <c r="AX421" s="28"/>
    </row>
    <row r="422" spans="1:50" ht="24" hidden="1" customHeight="1" x14ac:dyDescent="0.15">
      <c r="A422" s="21"/>
      <c r="B422" s="21"/>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3"/>
      <c r="AL422" s="24"/>
      <c r="AM422" s="24"/>
      <c r="AN422" s="24"/>
      <c r="AO422" s="24"/>
      <c r="AP422" s="25"/>
      <c r="AQ422" s="26"/>
      <c r="AR422" s="27"/>
      <c r="AS422" s="27"/>
      <c r="AT422" s="28"/>
      <c r="AU422" s="26"/>
      <c r="AV422" s="27"/>
      <c r="AW422" s="27"/>
      <c r="AX422" s="28"/>
    </row>
    <row r="423" spans="1:50" ht="24" hidden="1" customHeight="1" x14ac:dyDescent="0.15">
      <c r="A423" s="21"/>
      <c r="B423" s="21"/>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3"/>
      <c r="AL423" s="24"/>
      <c r="AM423" s="24"/>
      <c r="AN423" s="24"/>
      <c r="AO423" s="24"/>
      <c r="AP423" s="25"/>
      <c r="AQ423" s="26"/>
      <c r="AR423" s="27"/>
      <c r="AS423" s="27"/>
      <c r="AT423" s="28"/>
      <c r="AU423" s="26"/>
      <c r="AV423" s="27"/>
      <c r="AW423" s="27"/>
      <c r="AX423" s="28"/>
    </row>
    <row r="424" spans="1:50" ht="24" hidden="1" customHeight="1" x14ac:dyDescent="0.15">
      <c r="A424" s="21"/>
      <c r="B424" s="21"/>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3"/>
      <c r="AL424" s="24"/>
      <c r="AM424" s="24"/>
      <c r="AN424" s="24"/>
      <c r="AO424" s="24"/>
      <c r="AP424" s="25"/>
      <c r="AQ424" s="26"/>
      <c r="AR424" s="27"/>
      <c r="AS424" s="27"/>
      <c r="AT424" s="28"/>
      <c r="AU424" s="26"/>
      <c r="AV424" s="27"/>
      <c r="AW424" s="27"/>
      <c r="AX424" s="28"/>
    </row>
    <row r="425" spans="1:50" ht="24" hidden="1" customHeight="1" x14ac:dyDescent="0.15">
      <c r="A425" s="21"/>
      <c r="B425" s="21"/>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3"/>
      <c r="AL425" s="24"/>
      <c r="AM425" s="24"/>
      <c r="AN425" s="24"/>
      <c r="AO425" s="24"/>
      <c r="AP425" s="25"/>
      <c r="AQ425" s="26"/>
      <c r="AR425" s="27"/>
      <c r="AS425" s="27"/>
      <c r="AT425" s="28"/>
      <c r="AU425" s="26"/>
      <c r="AV425" s="27"/>
      <c r="AW425" s="27"/>
      <c r="AX425" s="28"/>
    </row>
    <row r="426" spans="1:50" ht="24" hidden="1" customHeight="1" x14ac:dyDescent="0.15">
      <c r="A426" s="21"/>
      <c r="B426" s="21"/>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3"/>
      <c r="AL426" s="24"/>
      <c r="AM426" s="24"/>
      <c r="AN426" s="24"/>
      <c r="AO426" s="24"/>
      <c r="AP426" s="25"/>
      <c r="AQ426" s="26"/>
      <c r="AR426" s="27"/>
      <c r="AS426" s="27"/>
      <c r="AT426" s="28"/>
      <c r="AU426" s="26"/>
      <c r="AV426" s="27"/>
      <c r="AW426" s="27"/>
      <c r="AX426" s="28"/>
    </row>
    <row r="427" spans="1:50" ht="24" hidden="1" customHeight="1" x14ac:dyDescent="0.15">
      <c r="A427" s="21"/>
      <c r="B427" s="21"/>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3"/>
      <c r="AL427" s="24"/>
      <c r="AM427" s="24"/>
      <c r="AN427" s="24"/>
      <c r="AO427" s="24"/>
      <c r="AP427" s="25"/>
      <c r="AQ427" s="26"/>
      <c r="AR427" s="27"/>
      <c r="AS427" s="27"/>
      <c r="AT427" s="28"/>
      <c r="AU427" s="26"/>
      <c r="AV427" s="27"/>
      <c r="AW427" s="27"/>
      <c r="AX427" s="28"/>
    </row>
    <row r="428" spans="1:50" ht="24" hidden="1" customHeight="1" x14ac:dyDescent="0.15">
      <c r="A428" s="21"/>
      <c r="B428" s="21"/>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3"/>
      <c r="AL428" s="24"/>
      <c r="AM428" s="24"/>
      <c r="AN428" s="24"/>
      <c r="AO428" s="24"/>
      <c r="AP428" s="25"/>
      <c r="AQ428" s="26"/>
      <c r="AR428" s="27"/>
      <c r="AS428" s="27"/>
      <c r="AT428" s="28"/>
      <c r="AU428" s="26"/>
      <c r="AV428" s="27"/>
      <c r="AW428" s="27"/>
      <c r="AX428" s="28"/>
    </row>
    <row r="429" spans="1:50" ht="24" hidden="1" customHeight="1" x14ac:dyDescent="0.15">
      <c r="A429" s="21"/>
      <c r="B429" s="21"/>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3"/>
      <c r="AL429" s="24"/>
      <c r="AM429" s="24"/>
      <c r="AN429" s="24"/>
      <c r="AO429" s="24"/>
      <c r="AP429" s="25"/>
      <c r="AQ429" s="26"/>
      <c r="AR429" s="27"/>
      <c r="AS429" s="27"/>
      <c r="AT429" s="28"/>
      <c r="AU429" s="26"/>
      <c r="AV429" s="27"/>
      <c r="AW429" s="27"/>
      <c r="AX429" s="28"/>
    </row>
    <row r="430" spans="1:50" ht="24" hidden="1" customHeight="1" x14ac:dyDescent="0.15">
      <c r="A430" s="21"/>
      <c r="B430" s="21"/>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3"/>
      <c r="AL430" s="24"/>
      <c r="AM430" s="24"/>
      <c r="AN430" s="24"/>
      <c r="AO430" s="24"/>
      <c r="AP430" s="25"/>
      <c r="AQ430" s="26"/>
      <c r="AR430" s="27"/>
      <c r="AS430" s="27"/>
      <c r="AT430" s="28"/>
      <c r="AU430" s="26"/>
      <c r="AV430" s="27"/>
      <c r="AW430" s="27"/>
      <c r="AX430" s="28"/>
    </row>
    <row r="431" spans="1:50" ht="24" hidden="1" customHeight="1" x14ac:dyDescent="0.15">
      <c r="A431" s="21"/>
      <c r="B431" s="21"/>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3"/>
      <c r="AL431" s="24"/>
      <c r="AM431" s="24"/>
      <c r="AN431" s="24"/>
      <c r="AO431" s="24"/>
      <c r="AP431" s="25"/>
      <c r="AQ431" s="26"/>
      <c r="AR431" s="27"/>
      <c r="AS431" s="27"/>
      <c r="AT431" s="28"/>
      <c r="AU431" s="26"/>
      <c r="AV431" s="27"/>
      <c r="AW431" s="27"/>
      <c r="AX431" s="28"/>
    </row>
    <row r="432" spans="1:50" ht="24" hidden="1" customHeight="1" x14ac:dyDescent="0.15">
      <c r="A432" s="21"/>
      <c r="B432" s="21"/>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3"/>
      <c r="AL432" s="24"/>
      <c r="AM432" s="24"/>
      <c r="AN432" s="24"/>
      <c r="AO432" s="24"/>
      <c r="AP432" s="25"/>
      <c r="AQ432" s="26"/>
      <c r="AR432" s="27"/>
      <c r="AS432" s="27"/>
      <c r="AT432" s="28"/>
      <c r="AU432" s="26"/>
      <c r="AV432" s="27"/>
      <c r="AW432" s="27"/>
      <c r="AX432" s="28"/>
    </row>
    <row r="434" spans="1:50" x14ac:dyDescent="0.15">
      <c r="B434" s="1" t="s">
        <v>164</v>
      </c>
    </row>
    <row r="435" spans="1:50" ht="34.5" customHeight="1" x14ac:dyDescent="0.15">
      <c r="A435" s="21"/>
      <c r="B435" s="21"/>
      <c r="C435" s="160" t="s">
        <v>140</v>
      </c>
      <c r="D435" s="160"/>
      <c r="E435" s="160"/>
      <c r="F435" s="160"/>
      <c r="G435" s="160"/>
      <c r="H435" s="160"/>
      <c r="I435" s="160"/>
      <c r="J435" s="160"/>
      <c r="K435" s="160"/>
      <c r="L435" s="160"/>
      <c r="M435" s="160" t="s">
        <v>141</v>
      </c>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1" t="s">
        <v>142</v>
      </c>
      <c r="AL435" s="160"/>
      <c r="AM435" s="160"/>
      <c r="AN435" s="160"/>
      <c r="AO435" s="160"/>
      <c r="AP435" s="160"/>
      <c r="AQ435" s="160" t="s">
        <v>143</v>
      </c>
      <c r="AR435" s="160"/>
      <c r="AS435" s="160"/>
      <c r="AT435" s="160"/>
      <c r="AU435" s="100" t="s">
        <v>144</v>
      </c>
      <c r="AV435" s="101"/>
      <c r="AW435" s="101"/>
      <c r="AX435" s="28"/>
    </row>
    <row r="436" spans="1:50" ht="24" customHeight="1" x14ac:dyDescent="0.15">
      <c r="A436" s="21">
        <v>1</v>
      </c>
      <c r="B436" s="21">
        <v>1</v>
      </c>
      <c r="C436" s="22" t="s">
        <v>165</v>
      </c>
      <c r="D436" s="22"/>
      <c r="E436" s="22"/>
      <c r="F436" s="22"/>
      <c r="G436" s="22"/>
      <c r="H436" s="22"/>
      <c r="I436" s="22"/>
      <c r="J436" s="22"/>
      <c r="K436" s="22"/>
      <c r="L436" s="22"/>
      <c r="M436" s="536" t="s">
        <v>166</v>
      </c>
      <c r="N436" s="536"/>
      <c r="O436" s="536"/>
      <c r="P436" s="536"/>
      <c r="Q436" s="536"/>
      <c r="R436" s="536"/>
      <c r="S436" s="536"/>
      <c r="T436" s="536"/>
      <c r="U436" s="536"/>
      <c r="V436" s="536"/>
      <c r="W436" s="536"/>
      <c r="X436" s="536"/>
      <c r="Y436" s="536"/>
      <c r="Z436" s="536"/>
      <c r="AA436" s="536"/>
      <c r="AB436" s="536"/>
      <c r="AC436" s="536"/>
      <c r="AD436" s="536"/>
      <c r="AE436" s="536"/>
      <c r="AF436" s="536"/>
      <c r="AG436" s="536"/>
      <c r="AH436" s="536"/>
      <c r="AI436" s="536"/>
      <c r="AJ436" s="536"/>
      <c r="AK436" s="533">
        <v>119</v>
      </c>
      <c r="AL436" s="534"/>
      <c r="AM436" s="534"/>
      <c r="AN436" s="534"/>
      <c r="AO436" s="534"/>
      <c r="AP436" s="534"/>
      <c r="AQ436" s="22" t="s">
        <v>167</v>
      </c>
      <c r="AR436" s="22"/>
      <c r="AS436" s="22"/>
      <c r="AT436" s="22"/>
      <c r="AU436" s="251" t="s">
        <v>147</v>
      </c>
      <c r="AV436" s="53"/>
      <c r="AW436" s="53"/>
      <c r="AX436" s="54"/>
    </row>
    <row r="437" spans="1:50" ht="24" hidden="1" customHeight="1" x14ac:dyDescent="0.15">
      <c r="A437" s="21"/>
      <c r="B437" s="21"/>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c r="AJ437" s="22"/>
      <c r="AK437" s="535"/>
      <c r="AL437" s="22"/>
      <c r="AM437" s="22"/>
      <c r="AN437" s="22"/>
      <c r="AO437" s="22"/>
      <c r="AP437" s="22"/>
      <c r="AQ437" s="22"/>
      <c r="AR437" s="22"/>
      <c r="AS437" s="22"/>
      <c r="AT437" s="22"/>
      <c r="AU437" s="26"/>
      <c r="AV437" s="27"/>
      <c r="AW437" s="27"/>
      <c r="AX437" s="28"/>
    </row>
    <row r="438" spans="1:50" ht="24" hidden="1" customHeight="1" x14ac:dyDescent="0.15">
      <c r="A438" s="21"/>
      <c r="B438" s="21"/>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535"/>
      <c r="AL438" s="22"/>
      <c r="AM438" s="22"/>
      <c r="AN438" s="22"/>
      <c r="AO438" s="22"/>
      <c r="AP438" s="22"/>
      <c r="AQ438" s="22"/>
      <c r="AR438" s="22"/>
      <c r="AS438" s="22"/>
      <c r="AT438" s="22"/>
      <c r="AU438" s="26"/>
      <c r="AV438" s="27"/>
      <c r="AW438" s="27"/>
      <c r="AX438" s="28"/>
    </row>
    <row r="439" spans="1:50" ht="24" hidden="1" customHeight="1" x14ac:dyDescent="0.15">
      <c r="A439" s="21"/>
      <c r="B439" s="21"/>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535"/>
      <c r="AL439" s="22"/>
      <c r="AM439" s="22"/>
      <c r="AN439" s="22"/>
      <c r="AO439" s="22"/>
      <c r="AP439" s="22"/>
      <c r="AQ439" s="22"/>
      <c r="AR439" s="22"/>
      <c r="AS439" s="22"/>
      <c r="AT439" s="22"/>
      <c r="AU439" s="26"/>
      <c r="AV439" s="27"/>
      <c r="AW439" s="27"/>
      <c r="AX439" s="28"/>
    </row>
    <row r="440" spans="1:50" ht="24" hidden="1" customHeight="1" x14ac:dyDescent="0.15">
      <c r="A440" s="21"/>
      <c r="B440" s="21"/>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535"/>
      <c r="AL440" s="22"/>
      <c r="AM440" s="22"/>
      <c r="AN440" s="22"/>
      <c r="AO440" s="22"/>
      <c r="AP440" s="22"/>
      <c r="AQ440" s="22"/>
      <c r="AR440" s="22"/>
      <c r="AS440" s="22"/>
      <c r="AT440" s="22"/>
      <c r="AU440" s="26"/>
      <c r="AV440" s="27"/>
      <c r="AW440" s="27"/>
      <c r="AX440" s="28"/>
    </row>
    <row r="441" spans="1:50" ht="24" hidden="1" customHeight="1" x14ac:dyDescent="0.15">
      <c r="A441" s="21"/>
      <c r="B441" s="21"/>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535"/>
      <c r="AL441" s="22"/>
      <c r="AM441" s="22"/>
      <c r="AN441" s="22"/>
      <c r="AO441" s="22"/>
      <c r="AP441" s="22"/>
      <c r="AQ441" s="22"/>
      <c r="AR441" s="22"/>
      <c r="AS441" s="22"/>
      <c r="AT441" s="22"/>
      <c r="AU441" s="26"/>
      <c r="AV441" s="27"/>
      <c r="AW441" s="27"/>
      <c r="AX441" s="28"/>
    </row>
    <row r="442" spans="1:50" ht="24" hidden="1" customHeight="1" x14ac:dyDescent="0.15">
      <c r="A442" s="21"/>
      <c r="B442" s="21"/>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535"/>
      <c r="AL442" s="22"/>
      <c r="AM442" s="22"/>
      <c r="AN442" s="22"/>
      <c r="AO442" s="22"/>
      <c r="AP442" s="22"/>
      <c r="AQ442" s="22"/>
      <c r="AR442" s="22"/>
      <c r="AS442" s="22"/>
      <c r="AT442" s="22"/>
      <c r="AU442" s="26"/>
      <c r="AV442" s="27"/>
      <c r="AW442" s="27"/>
      <c r="AX442" s="28"/>
    </row>
    <row r="443" spans="1:50" ht="24" hidden="1" customHeight="1" x14ac:dyDescent="0.15">
      <c r="A443" s="21"/>
      <c r="B443" s="21"/>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535"/>
      <c r="AL443" s="22"/>
      <c r="AM443" s="22"/>
      <c r="AN443" s="22"/>
      <c r="AO443" s="22"/>
      <c r="AP443" s="22"/>
      <c r="AQ443" s="22"/>
      <c r="AR443" s="22"/>
      <c r="AS443" s="22"/>
      <c r="AT443" s="22"/>
      <c r="AU443" s="26"/>
      <c r="AV443" s="27"/>
      <c r="AW443" s="27"/>
      <c r="AX443" s="28"/>
    </row>
    <row r="444" spans="1:50" ht="24" hidden="1" customHeight="1" x14ac:dyDescent="0.15">
      <c r="A444" s="21"/>
      <c r="B444" s="21"/>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535"/>
      <c r="AL444" s="22"/>
      <c r="AM444" s="22"/>
      <c r="AN444" s="22"/>
      <c r="AO444" s="22"/>
      <c r="AP444" s="22"/>
      <c r="AQ444" s="22"/>
      <c r="AR444" s="22"/>
      <c r="AS444" s="22"/>
      <c r="AT444" s="22"/>
      <c r="AU444" s="26"/>
      <c r="AV444" s="27"/>
      <c r="AW444" s="27"/>
      <c r="AX444" s="28"/>
    </row>
    <row r="445" spans="1:50" ht="24" hidden="1" customHeight="1" x14ac:dyDescent="0.15">
      <c r="A445" s="21"/>
      <c r="B445" s="21"/>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535"/>
      <c r="AL445" s="22"/>
      <c r="AM445" s="22"/>
      <c r="AN445" s="22"/>
      <c r="AO445" s="22"/>
      <c r="AP445" s="22"/>
      <c r="AQ445" s="22"/>
      <c r="AR445" s="22"/>
      <c r="AS445" s="22"/>
      <c r="AT445" s="22"/>
      <c r="AU445" s="26"/>
      <c r="AV445" s="27"/>
      <c r="AW445" s="27"/>
      <c r="AX445" s="28"/>
    </row>
    <row r="446" spans="1:50" ht="24" hidden="1" customHeight="1" x14ac:dyDescent="0.15">
      <c r="A446" s="21"/>
      <c r="B446" s="21"/>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3"/>
      <c r="AL446" s="24"/>
      <c r="AM446" s="24"/>
      <c r="AN446" s="24"/>
      <c r="AO446" s="24"/>
      <c r="AP446" s="25"/>
      <c r="AQ446" s="26"/>
      <c r="AR446" s="27"/>
      <c r="AS446" s="27"/>
      <c r="AT446" s="28"/>
      <c r="AU446" s="26"/>
      <c r="AV446" s="27"/>
      <c r="AW446" s="27"/>
      <c r="AX446" s="28"/>
    </row>
    <row r="447" spans="1:50" ht="24" hidden="1" customHeight="1" x14ac:dyDescent="0.15">
      <c r="A447" s="21"/>
      <c r="B447" s="21"/>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3"/>
      <c r="AL447" s="24"/>
      <c r="AM447" s="24"/>
      <c r="AN447" s="24"/>
      <c r="AO447" s="24"/>
      <c r="AP447" s="25"/>
      <c r="AQ447" s="26"/>
      <c r="AR447" s="27"/>
      <c r="AS447" s="27"/>
      <c r="AT447" s="28"/>
      <c r="AU447" s="26"/>
      <c r="AV447" s="27"/>
      <c r="AW447" s="27"/>
      <c r="AX447" s="28"/>
    </row>
    <row r="448" spans="1:50" ht="24" hidden="1" customHeight="1" x14ac:dyDescent="0.15">
      <c r="A448" s="21"/>
      <c r="B448" s="21"/>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3"/>
      <c r="AL448" s="24"/>
      <c r="AM448" s="24"/>
      <c r="AN448" s="24"/>
      <c r="AO448" s="24"/>
      <c r="AP448" s="25"/>
      <c r="AQ448" s="26"/>
      <c r="AR448" s="27"/>
      <c r="AS448" s="27"/>
      <c r="AT448" s="28"/>
      <c r="AU448" s="26"/>
      <c r="AV448" s="27"/>
      <c r="AW448" s="27"/>
      <c r="AX448" s="28"/>
    </row>
    <row r="449" spans="1:50" ht="24" hidden="1" customHeight="1" x14ac:dyDescent="0.15">
      <c r="A449" s="21"/>
      <c r="B449" s="21"/>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3"/>
      <c r="AL449" s="24"/>
      <c r="AM449" s="24"/>
      <c r="AN449" s="24"/>
      <c r="AO449" s="24"/>
      <c r="AP449" s="25"/>
      <c r="AQ449" s="26"/>
      <c r="AR449" s="27"/>
      <c r="AS449" s="27"/>
      <c r="AT449" s="28"/>
      <c r="AU449" s="26"/>
      <c r="AV449" s="27"/>
      <c r="AW449" s="27"/>
      <c r="AX449" s="28"/>
    </row>
    <row r="450" spans="1:50" ht="24" hidden="1" customHeight="1" x14ac:dyDescent="0.15">
      <c r="A450" s="21"/>
      <c r="B450" s="21"/>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3"/>
      <c r="AL450" s="24"/>
      <c r="AM450" s="24"/>
      <c r="AN450" s="24"/>
      <c r="AO450" s="24"/>
      <c r="AP450" s="25"/>
      <c r="AQ450" s="26"/>
      <c r="AR450" s="27"/>
      <c r="AS450" s="27"/>
      <c r="AT450" s="28"/>
      <c r="AU450" s="26"/>
      <c r="AV450" s="27"/>
      <c r="AW450" s="27"/>
      <c r="AX450" s="28"/>
    </row>
    <row r="451" spans="1:50" ht="24" hidden="1" customHeight="1" x14ac:dyDescent="0.15">
      <c r="A451" s="21"/>
      <c r="B451" s="21"/>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3"/>
      <c r="AL451" s="24"/>
      <c r="AM451" s="24"/>
      <c r="AN451" s="24"/>
      <c r="AO451" s="24"/>
      <c r="AP451" s="25"/>
      <c r="AQ451" s="26"/>
      <c r="AR451" s="27"/>
      <c r="AS451" s="27"/>
      <c r="AT451" s="28"/>
      <c r="AU451" s="26"/>
      <c r="AV451" s="27"/>
      <c r="AW451" s="27"/>
      <c r="AX451" s="28"/>
    </row>
    <row r="452" spans="1:50" ht="24" hidden="1" customHeight="1" x14ac:dyDescent="0.15">
      <c r="A452" s="21"/>
      <c r="B452" s="21"/>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3"/>
      <c r="AL452" s="24"/>
      <c r="AM452" s="24"/>
      <c r="AN452" s="24"/>
      <c r="AO452" s="24"/>
      <c r="AP452" s="25"/>
      <c r="AQ452" s="26"/>
      <c r="AR452" s="27"/>
      <c r="AS452" s="27"/>
      <c r="AT452" s="28"/>
      <c r="AU452" s="26"/>
      <c r="AV452" s="27"/>
      <c r="AW452" s="27"/>
      <c r="AX452" s="28"/>
    </row>
    <row r="453" spans="1:50" ht="24" hidden="1" customHeight="1" x14ac:dyDescent="0.15">
      <c r="A453" s="21"/>
      <c r="B453" s="21"/>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3"/>
      <c r="AL453" s="24"/>
      <c r="AM453" s="24"/>
      <c r="AN453" s="24"/>
      <c r="AO453" s="24"/>
      <c r="AP453" s="25"/>
      <c r="AQ453" s="26"/>
      <c r="AR453" s="27"/>
      <c r="AS453" s="27"/>
      <c r="AT453" s="28"/>
      <c r="AU453" s="26"/>
      <c r="AV453" s="27"/>
      <c r="AW453" s="27"/>
      <c r="AX453" s="28"/>
    </row>
    <row r="454" spans="1:50" ht="24" hidden="1" customHeight="1" x14ac:dyDescent="0.15">
      <c r="A454" s="21"/>
      <c r="B454" s="21"/>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3"/>
      <c r="AL454" s="24"/>
      <c r="AM454" s="24"/>
      <c r="AN454" s="24"/>
      <c r="AO454" s="24"/>
      <c r="AP454" s="25"/>
      <c r="AQ454" s="26"/>
      <c r="AR454" s="27"/>
      <c r="AS454" s="27"/>
      <c r="AT454" s="28"/>
      <c r="AU454" s="26"/>
      <c r="AV454" s="27"/>
      <c r="AW454" s="27"/>
      <c r="AX454" s="28"/>
    </row>
    <row r="455" spans="1:50" ht="24" hidden="1" customHeight="1" x14ac:dyDescent="0.15">
      <c r="A455" s="21"/>
      <c r="B455" s="21"/>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3"/>
      <c r="AL455" s="24"/>
      <c r="AM455" s="24"/>
      <c r="AN455" s="24"/>
      <c r="AO455" s="24"/>
      <c r="AP455" s="25"/>
      <c r="AQ455" s="26"/>
      <c r="AR455" s="27"/>
      <c r="AS455" s="27"/>
      <c r="AT455" s="28"/>
      <c r="AU455" s="26"/>
      <c r="AV455" s="27"/>
      <c r="AW455" s="27"/>
      <c r="AX455" s="28"/>
    </row>
    <row r="456" spans="1:50" ht="24" hidden="1" customHeight="1" x14ac:dyDescent="0.15">
      <c r="A456" s="21"/>
      <c r="B456" s="21"/>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3"/>
      <c r="AL456" s="24"/>
      <c r="AM456" s="24"/>
      <c r="AN456" s="24"/>
      <c r="AO456" s="24"/>
      <c r="AP456" s="25"/>
      <c r="AQ456" s="26"/>
      <c r="AR456" s="27"/>
      <c r="AS456" s="27"/>
      <c r="AT456" s="28"/>
      <c r="AU456" s="26"/>
      <c r="AV456" s="27"/>
      <c r="AW456" s="27"/>
      <c r="AX456" s="28"/>
    </row>
    <row r="457" spans="1:50" ht="24" hidden="1" customHeight="1" x14ac:dyDescent="0.15">
      <c r="A457" s="21"/>
      <c r="B457" s="21"/>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3"/>
      <c r="AL457" s="24"/>
      <c r="AM457" s="24"/>
      <c r="AN457" s="24"/>
      <c r="AO457" s="24"/>
      <c r="AP457" s="25"/>
      <c r="AQ457" s="26"/>
      <c r="AR457" s="27"/>
      <c r="AS457" s="27"/>
      <c r="AT457" s="28"/>
      <c r="AU457" s="26"/>
      <c r="AV457" s="27"/>
      <c r="AW457" s="27"/>
      <c r="AX457" s="28"/>
    </row>
    <row r="458" spans="1:50" ht="24" hidden="1" customHeight="1" x14ac:dyDescent="0.15">
      <c r="A458" s="21"/>
      <c r="B458" s="21"/>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3"/>
      <c r="AL458" s="24"/>
      <c r="AM458" s="24"/>
      <c r="AN458" s="24"/>
      <c r="AO458" s="24"/>
      <c r="AP458" s="25"/>
      <c r="AQ458" s="26"/>
      <c r="AR458" s="27"/>
      <c r="AS458" s="27"/>
      <c r="AT458" s="28"/>
      <c r="AU458" s="26"/>
      <c r="AV458" s="27"/>
      <c r="AW458" s="27"/>
      <c r="AX458" s="28"/>
    </row>
    <row r="459" spans="1:50" ht="24" hidden="1" customHeight="1" x14ac:dyDescent="0.15">
      <c r="A459" s="21"/>
      <c r="B459" s="21"/>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3"/>
      <c r="AL459" s="24"/>
      <c r="AM459" s="24"/>
      <c r="AN459" s="24"/>
      <c r="AO459" s="24"/>
      <c r="AP459" s="25"/>
      <c r="AQ459" s="26"/>
      <c r="AR459" s="27"/>
      <c r="AS459" s="27"/>
      <c r="AT459" s="28"/>
      <c r="AU459" s="26"/>
      <c r="AV459" s="27"/>
      <c r="AW459" s="27"/>
      <c r="AX459" s="28"/>
    </row>
    <row r="460" spans="1:50" ht="24" hidden="1" customHeight="1" x14ac:dyDescent="0.15">
      <c r="A460" s="21"/>
      <c r="B460" s="21"/>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3"/>
      <c r="AL460" s="24"/>
      <c r="AM460" s="24"/>
      <c r="AN460" s="24"/>
      <c r="AO460" s="24"/>
      <c r="AP460" s="25"/>
      <c r="AQ460" s="26"/>
      <c r="AR460" s="27"/>
      <c r="AS460" s="27"/>
      <c r="AT460" s="28"/>
      <c r="AU460" s="26"/>
      <c r="AV460" s="27"/>
      <c r="AW460" s="27"/>
      <c r="AX460" s="28"/>
    </row>
    <row r="461" spans="1:50" ht="24" hidden="1" customHeight="1" x14ac:dyDescent="0.15">
      <c r="A461" s="21"/>
      <c r="B461" s="21"/>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3"/>
      <c r="AL461" s="24"/>
      <c r="AM461" s="24"/>
      <c r="AN461" s="24"/>
      <c r="AO461" s="24"/>
      <c r="AP461" s="25"/>
      <c r="AQ461" s="26"/>
      <c r="AR461" s="27"/>
      <c r="AS461" s="27"/>
      <c r="AT461" s="28"/>
      <c r="AU461" s="26"/>
      <c r="AV461" s="27"/>
      <c r="AW461" s="27"/>
      <c r="AX461" s="28"/>
    </row>
    <row r="462" spans="1:50" ht="24" hidden="1" customHeight="1" x14ac:dyDescent="0.15">
      <c r="A462" s="21"/>
      <c r="B462" s="21"/>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3"/>
      <c r="AL462" s="24"/>
      <c r="AM462" s="24"/>
      <c r="AN462" s="24"/>
      <c r="AO462" s="24"/>
      <c r="AP462" s="25"/>
      <c r="AQ462" s="26"/>
      <c r="AR462" s="27"/>
      <c r="AS462" s="27"/>
      <c r="AT462" s="28"/>
      <c r="AU462" s="26"/>
      <c r="AV462" s="27"/>
      <c r="AW462" s="27"/>
      <c r="AX462" s="28"/>
    </row>
    <row r="463" spans="1:50" ht="24" hidden="1" customHeight="1" x14ac:dyDescent="0.15">
      <c r="A463" s="21"/>
      <c r="B463" s="21"/>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3"/>
      <c r="AL463" s="24"/>
      <c r="AM463" s="24"/>
      <c r="AN463" s="24"/>
      <c r="AO463" s="24"/>
      <c r="AP463" s="25"/>
      <c r="AQ463" s="26"/>
      <c r="AR463" s="27"/>
      <c r="AS463" s="27"/>
      <c r="AT463" s="28"/>
      <c r="AU463" s="26"/>
      <c r="AV463" s="27"/>
      <c r="AW463" s="27"/>
      <c r="AX463" s="28"/>
    </row>
    <row r="464" spans="1:50" ht="24" hidden="1" customHeight="1" x14ac:dyDescent="0.15">
      <c r="A464" s="21"/>
      <c r="B464" s="21"/>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3"/>
      <c r="AL464" s="24"/>
      <c r="AM464" s="24"/>
      <c r="AN464" s="24"/>
      <c r="AO464" s="24"/>
      <c r="AP464" s="25"/>
      <c r="AQ464" s="26"/>
      <c r="AR464" s="27"/>
      <c r="AS464" s="27"/>
      <c r="AT464" s="28"/>
      <c r="AU464" s="26"/>
      <c r="AV464" s="27"/>
      <c r="AW464" s="27"/>
      <c r="AX464" s="28"/>
    </row>
    <row r="465" spans="1:50" ht="24" hidden="1" customHeight="1" x14ac:dyDescent="0.15">
      <c r="A465" s="21"/>
      <c r="B465" s="21"/>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3"/>
      <c r="AL465" s="24"/>
      <c r="AM465" s="24"/>
      <c r="AN465" s="24"/>
      <c r="AO465" s="24"/>
      <c r="AP465" s="25"/>
      <c r="AQ465" s="26"/>
      <c r="AR465" s="27"/>
      <c r="AS465" s="27"/>
      <c r="AT465" s="28"/>
      <c r="AU465" s="26"/>
      <c r="AV465" s="27"/>
      <c r="AW465" s="27"/>
      <c r="AX465" s="28"/>
    </row>
  </sheetData>
  <mergeCells count="907">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5:B435"/>
    <mergeCell ref="C435:L435"/>
    <mergeCell ref="M435:AJ435"/>
    <mergeCell ref="AK435:AP435"/>
    <mergeCell ref="AK412:AP412"/>
    <mergeCell ref="AQ435:AT435"/>
    <mergeCell ref="AU435:AX435"/>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Q412:AT412"/>
    <mergeCell ref="AU412:AX412"/>
    <mergeCell ref="A413:B413"/>
    <mergeCell ref="C413:L413"/>
    <mergeCell ref="M413:AJ413"/>
    <mergeCell ref="A411:B411"/>
    <mergeCell ref="C411:L411"/>
    <mergeCell ref="M411:AJ411"/>
    <mergeCell ref="AK411:AP411"/>
    <mergeCell ref="AQ411:AT411"/>
    <mergeCell ref="AU411:AX411"/>
    <mergeCell ref="A412:B412"/>
    <mergeCell ref="C412:L412"/>
    <mergeCell ref="M412:AJ412"/>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0:K140"/>
    <mergeCell ref="L140:X140"/>
    <mergeCell ref="Y140:AB140"/>
    <mergeCell ref="AC140:AG140"/>
    <mergeCell ref="AH140:AT140"/>
    <mergeCell ref="AU140:AX140"/>
    <mergeCell ref="A97:F140"/>
    <mergeCell ref="G97:AB97"/>
    <mergeCell ref="AC97:AX97"/>
    <mergeCell ref="G98:K98"/>
    <mergeCell ref="L98:X98"/>
    <mergeCell ref="Y98:AB98"/>
    <mergeCell ref="G100:K100"/>
    <mergeCell ref="L100:X100"/>
    <mergeCell ref="Y100:AB100"/>
    <mergeCell ref="AC100:AG100"/>
    <mergeCell ref="AH100:AT100"/>
    <mergeCell ref="AU100:AX10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AC102:AG102"/>
    <mergeCell ref="AH102:AT102"/>
    <mergeCell ref="AU102:AX102"/>
    <mergeCell ref="G101:K101"/>
    <mergeCell ref="L101:X101"/>
    <mergeCell ref="Y101:AB101"/>
    <mergeCell ref="AC101:AG101"/>
    <mergeCell ref="AH101:AT101"/>
    <mergeCell ref="AU101:AX101"/>
    <mergeCell ref="G102:K102"/>
    <mergeCell ref="L102:X102"/>
    <mergeCell ref="Y102:AB102"/>
    <mergeCell ref="A72:F96"/>
    <mergeCell ref="G72:AX72"/>
    <mergeCell ref="AC98:AG98"/>
    <mergeCell ref="AH98:AT98"/>
    <mergeCell ref="AU98:AX98"/>
    <mergeCell ref="G99:K99"/>
    <mergeCell ref="L99:X99"/>
    <mergeCell ref="Y99:AB99"/>
    <mergeCell ref="AC99:AG99"/>
    <mergeCell ref="AH99:AT99"/>
    <mergeCell ref="AU99:AX99"/>
    <mergeCell ref="C58:F58"/>
    <mergeCell ref="G58:S58"/>
    <mergeCell ref="A70:AX70"/>
    <mergeCell ref="A71:B71"/>
    <mergeCell ref="C71:J71"/>
    <mergeCell ref="K71:R71"/>
    <mergeCell ref="S71:Z71"/>
    <mergeCell ref="AA71:AH71"/>
    <mergeCell ref="AI71:AP71"/>
    <mergeCell ref="AQ71:AX71"/>
    <mergeCell ref="T58:AF58"/>
    <mergeCell ref="C59:F59"/>
    <mergeCell ref="G59:S59"/>
    <mergeCell ref="AD53:AF53"/>
    <mergeCell ref="T57:AF57"/>
    <mergeCell ref="A68:AX68"/>
    <mergeCell ref="A69:AX69"/>
    <mergeCell ref="T59:AF59"/>
    <mergeCell ref="A60:B61"/>
    <mergeCell ref="C60:F60"/>
    <mergeCell ref="G60:AX60"/>
    <mergeCell ref="A62:AX62"/>
    <mergeCell ref="A63:AX63"/>
    <mergeCell ref="A64:AX64"/>
    <mergeCell ref="A65:E65"/>
    <mergeCell ref="A67:E67"/>
    <mergeCell ref="F67:AX67"/>
    <mergeCell ref="C61:F61"/>
    <mergeCell ref="G61:AX61"/>
    <mergeCell ref="A56:B59"/>
    <mergeCell ref="C56:AC56"/>
    <mergeCell ref="AD56:AF56"/>
    <mergeCell ref="AG56:AX59"/>
    <mergeCell ref="C57:F57"/>
    <mergeCell ref="G57:S57"/>
    <mergeCell ref="F65:AX65"/>
    <mergeCell ref="A66:AX66"/>
    <mergeCell ref="A47:B52"/>
    <mergeCell ref="C47:AC47"/>
    <mergeCell ref="AD47:AF47"/>
    <mergeCell ref="AG47:AX52"/>
    <mergeCell ref="C48:AC48"/>
    <mergeCell ref="C50:AC50"/>
    <mergeCell ref="AD50:AF50"/>
    <mergeCell ref="C51:AC51"/>
    <mergeCell ref="AD51:AF51"/>
    <mergeCell ref="C52:AC52"/>
    <mergeCell ref="AD48:AF48"/>
    <mergeCell ref="C49:AC49"/>
    <mergeCell ref="AD49:AF49"/>
    <mergeCell ref="AD52:AF52"/>
    <mergeCell ref="AG53:AX55"/>
    <mergeCell ref="C54:AC54"/>
    <mergeCell ref="AD54:AF54"/>
    <mergeCell ref="C55:AC55"/>
    <mergeCell ref="AD55:AF55"/>
    <mergeCell ref="A53:B55"/>
    <mergeCell ref="C53:AC53"/>
    <mergeCell ref="C40:K40"/>
    <mergeCell ref="L40:Q40"/>
    <mergeCell ref="R40:W40"/>
    <mergeCell ref="X40:AX40"/>
    <mergeCell ref="C41:K41"/>
    <mergeCell ref="L41:Q41"/>
    <mergeCell ref="R41:W41"/>
    <mergeCell ref="X41:AX41"/>
    <mergeCell ref="C43:AC43"/>
    <mergeCell ref="AD43:AF43"/>
    <mergeCell ref="AG43:AX43"/>
    <mergeCell ref="A44:B46"/>
    <mergeCell ref="C44:AC44"/>
    <mergeCell ref="AD44:AF44"/>
    <mergeCell ref="AG44:AX46"/>
    <mergeCell ref="C45:AC45"/>
    <mergeCell ref="AD45:AF45"/>
    <mergeCell ref="C46:AC46"/>
    <mergeCell ref="AD46:AF46"/>
    <mergeCell ref="C37:K37"/>
    <mergeCell ref="L34:Q34"/>
    <mergeCell ref="R34:W34"/>
    <mergeCell ref="X34:AX34"/>
    <mergeCell ref="C35:K35"/>
    <mergeCell ref="L35:Q35"/>
    <mergeCell ref="R35:W35"/>
    <mergeCell ref="X35:AX35"/>
    <mergeCell ref="C36:K36"/>
    <mergeCell ref="C38:K38"/>
    <mergeCell ref="L38:Q38"/>
    <mergeCell ref="R38:W38"/>
    <mergeCell ref="X38:AX38"/>
    <mergeCell ref="C39:K39"/>
    <mergeCell ref="L39:Q39"/>
    <mergeCell ref="R39:W39"/>
    <mergeCell ref="X39:AX39"/>
    <mergeCell ref="A42:AX42"/>
    <mergeCell ref="A34:B41"/>
    <mergeCell ref="C34:K34"/>
    <mergeCell ref="X36:AX36"/>
    <mergeCell ref="AO32:AS32"/>
    <mergeCell ref="AO28:AS28"/>
    <mergeCell ref="AT28:AX28"/>
    <mergeCell ref="L36:Q36"/>
    <mergeCell ref="R36:W36"/>
    <mergeCell ref="AT29:AX29"/>
    <mergeCell ref="Y30:AA30"/>
    <mergeCell ref="AJ28:AN28"/>
    <mergeCell ref="L37:Q37"/>
    <mergeCell ref="R37:W37"/>
    <mergeCell ref="X37:AX37"/>
    <mergeCell ref="G29:X30"/>
    <mergeCell ref="Y29:AA29"/>
    <mergeCell ref="AB29:AD29"/>
    <mergeCell ref="AE29:AI29"/>
    <mergeCell ref="AJ29:AN29"/>
    <mergeCell ref="AO29:AS29"/>
    <mergeCell ref="AB32:AD32"/>
    <mergeCell ref="G28:X28"/>
    <mergeCell ref="Y28:AA28"/>
    <mergeCell ref="AB28:AD28"/>
    <mergeCell ref="AE28:AI28"/>
    <mergeCell ref="AT31:AX31"/>
    <mergeCell ref="A31:F33"/>
    <mergeCell ref="G31:X31"/>
    <mergeCell ref="Y31:AA31"/>
    <mergeCell ref="AB31:AD31"/>
    <mergeCell ref="AE31:AI31"/>
    <mergeCell ref="AJ31:AN31"/>
    <mergeCell ref="AE32:AI32"/>
    <mergeCell ref="A28:F30"/>
    <mergeCell ref="AT32:AX32"/>
    <mergeCell ref="Y33:AA33"/>
    <mergeCell ref="AB33:AD33"/>
    <mergeCell ref="AE33:AI33"/>
    <mergeCell ref="AJ33:AN33"/>
    <mergeCell ref="AO33:AS33"/>
    <mergeCell ref="AT33:AX33"/>
    <mergeCell ref="G32:X33"/>
    <mergeCell ref="Y32:AA32"/>
    <mergeCell ref="AJ32:AN32"/>
    <mergeCell ref="AB30:AD30"/>
    <mergeCell ref="AE30:AI30"/>
    <mergeCell ref="AJ30:AN30"/>
    <mergeCell ref="AO30:AS30"/>
    <mergeCell ref="AT30:AX30"/>
    <mergeCell ref="AO31:AS31"/>
    <mergeCell ref="A24:F27"/>
    <mergeCell ref="G24:X24"/>
    <mergeCell ref="Y24:AA24"/>
    <mergeCell ref="AB24:AD24"/>
    <mergeCell ref="AE24:AI24"/>
    <mergeCell ref="AB26:AD26"/>
    <mergeCell ref="AE26:AI26"/>
    <mergeCell ref="Y27:AA27"/>
    <mergeCell ref="AE27:AI27"/>
    <mergeCell ref="AJ27:AN27"/>
    <mergeCell ref="G25:X27"/>
    <mergeCell ref="Y25:AA25"/>
    <mergeCell ref="AB25:AD25"/>
    <mergeCell ref="AE25:AI25"/>
    <mergeCell ref="AJ25:AN25"/>
    <mergeCell ref="AJ26:AN26"/>
    <mergeCell ref="AT26:AX26"/>
    <mergeCell ref="AO27:AS27"/>
    <mergeCell ref="AT27:AX27"/>
    <mergeCell ref="AB27:AD27"/>
    <mergeCell ref="AT23:AX23"/>
    <mergeCell ref="AO24:AS24"/>
    <mergeCell ref="AT24:AX24"/>
    <mergeCell ref="AT25:AX25"/>
    <mergeCell ref="AO26:AS26"/>
    <mergeCell ref="G21:X23"/>
    <mergeCell ref="Y21:AA21"/>
    <mergeCell ref="AB21:AD21"/>
    <mergeCell ref="AO25:AS25"/>
    <mergeCell ref="AJ22:AN22"/>
    <mergeCell ref="AO22:AS22"/>
    <mergeCell ref="AJ24:AN24"/>
    <mergeCell ref="AB23:AD23"/>
    <mergeCell ref="AE23:AI23"/>
    <mergeCell ref="AO23:AS23"/>
    <mergeCell ref="AT22:AX22"/>
    <mergeCell ref="Y23:AA23"/>
    <mergeCell ref="Y26:AA26"/>
    <mergeCell ref="A20:F23"/>
    <mergeCell ref="G20:X20"/>
    <mergeCell ref="Y20:AA20"/>
    <mergeCell ref="AB20:AD20"/>
    <mergeCell ref="AE20:AI20"/>
    <mergeCell ref="AJ20:AN20"/>
    <mergeCell ref="AB22:AD22"/>
    <mergeCell ref="Y22:AA22"/>
    <mergeCell ref="AJ23:AN23"/>
    <mergeCell ref="AE22:AI22"/>
    <mergeCell ref="G19:O19"/>
    <mergeCell ref="P19:V19"/>
    <mergeCell ref="W19:AC19"/>
    <mergeCell ref="AD19:AJ19"/>
    <mergeCell ref="AK19:AQ19"/>
    <mergeCell ref="AR19:AX19"/>
    <mergeCell ref="AO20:AS20"/>
    <mergeCell ref="AT20:AX20"/>
    <mergeCell ref="AE21:AI21"/>
    <mergeCell ref="AJ21:AN21"/>
    <mergeCell ref="AO21:AS21"/>
    <mergeCell ref="AT21:AX21"/>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3"/>
  <printOptions horizontalCentered="1"/>
  <pageMargins left="0.62992125984251968" right="0.39370078740157483" top="0.59055118110236227" bottom="0.39370078740157483" header="0.19685039370078741" footer="0.51181102362204722"/>
  <pageSetup paperSize="9" scale="65" fitToHeight="4" orientation="portrait" cellComments="asDisplayed" r:id="rId1"/>
  <headerFooter differentFirst="1" alignWithMargins="0">
    <oddHeader>&amp;R事業番号0189</oddHeader>
  </headerFooter>
  <rowBreaks count="4" manualBreakCount="4">
    <brk id="41" max="49" man="1"/>
    <brk id="71" max="49" man="1"/>
    <brk id="96" max="49" man="1"/>
    <brk id="14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0189</vt:lpstr>
      <vt:lpstr>'0189'!Print_Area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平成26年行政事業レビュー_先端融合領域イノベーション創出拠点形成プログラム</dc:title>
  <dc:subject>0189</dc:subject>
  <dc:creator>文部科学省</dc:creator>
  <cp:lastModifiedBy>文部科学省</cp:lastModifiedBy>
  <cp:lastPrinted>2014-09-25T09:07:55Z</cp:lastPrinted>
  <dcterms:created xsi:type="dcterms:W3CDTF">2014-06-13T10:24:54Z</dcterms:created>
  <dcterms:modified xsi:type="dcterms:W3CDTF">2014-09-25T09:07:59Z</dcterms:modified>
  <cp:category>平成25年度事業</cp:category>
</cp:coreProperties>
</file>