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520" windowHeight="11910"/>
  </bookViews>
  <sheets>
    <sheet name="0178" sheetId="3" r:id="rId1"/>
  </sheets>
  <definedNames>
    <definedName name="_xlnm.Print_Area" localSheetId="0">'0178'!$A$1:$AX$796</definedName>
  </definedNames>
  <calcPr calcId="145621"/>
</workbook>
</file>

<file path=xl/calcChain.xml><?xml version="1.0" encoding="utf-8"?>
<calcChain xmlns="http://schemas.openxmlformats.org/spreadsheetml/2006/main">
  <c r="AK17" i="3" l="1"/>
  <c r="AU160" i="3"/>
  <c r="AU171" i="3"/>
  <c r="AD17" i="3"/>
  <c r="AD19" i="3"/>
  <c r="Y207" i="3"/>
  <c r="AU149" i="3"/>
  <c r="AU138" i="3"/>
  <c r="Y138" i="3"/>
  <c r="Y171" i="3"/>
  <c r="Y182" i="3"/>
  <c r="Y193" i="3"/>
  <c r="Y218" i="3"/>
  <c r="AE31" i="3"/>
  <c r="AJ31" i="3"/>
  <c r="AU218" i="3"/>
  <c r="AU207" i="3"/>
  <c r="AU193" i="3"/>
  <c r="AU182" i="3"/>
  <c r="P17" i="3"/>
  <c r="P19" i="3" s="1"/>
  <c r="W17" i="3"/>
  <c r="W19" i="3" s="1"/>
  <c r="Y149" i="3"/>
  <c r="Y160" i="3"/>
</calcChain>
</file>

<file path=xl/sharedStrings.xml><?xml version="1.0" encoding="utf-8"?>
<sst xmlns="http://schemas.openxmlformats.org/spreadsheetml/2006/main" count="796" uniqueCount="349">
  <si>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</si>
  <si>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</si>
  <si>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</si>
  <si>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</si>
  <si>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</si>
  <si>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</si>
  <si>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</si>
  <si>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</si>
  <si>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</si>
  <si>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</si>
  <si>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</si>
  <si>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</si>
  <si>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</si>
  <si>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</si>
  <si>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</si>
  <si>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</si>
  <si>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</si>
  <si>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</si>
  <si>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</si>
  <si>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</si>
  <si>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</si>
  <si>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</si>
  <si>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</si>
  <si>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</si>
  <si>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</si>
  <si>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F.</t>
    <phoneticPr fontId="3"/>
  </si>
  <si>
    <t>G.</t>
    <phoneticPr fontId="3"/>
  </si>
  <si>
    <t>D.</t>
    <phoneticPr fontId="3"/>
  </si>
  <si>
    <t>入札者数</t>
  </si>
  <si>
    <t>落札率</t>
  </si>
  <si>
    <t>主な増減理由</t>
    <rPh sb="0" eb="1">
      <t>オモ</t>
    </rPh>
    <rPh sb="2" eb="4">
      <t>ゾウゲン</t>
    </rPh>
    <rPh sb="4" eb="6">
      <t>リユウ</t>
    </rPh>
    <phoneticPr fontId="3"/>
  </si>
  <si>
    <t>事業名</t>
    <rPh sb="0" eb="2">
      <t>ジギョウ</t>
    </rPh>
    <rPh sb="2" eb="3">
      <t>メイ</t>
    </rPh>
    <phoneticPr fontId="3"/>
  </si>
  <si>
    <t>事業開始・
終了(予定）年度</t>
    <rPh sb="6" eb="8">
      <t>シュウリョウ</t>
    </rPh>
    <rPh sb="9" eb="11">
      <t>ヨテイ</t>
    </rPh>
    <phoneticPr fontId="3"/>
  </si>
  <si>
    <t>―</t>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</si>
  <si>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</si>
  <si>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</si>
  <si>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</si>
  <si>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</si>
  <si>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t>支出先上位１０者リスト</t>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</si>
  <si>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</si>
  <si>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</si>
  <si>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</si>
  <si>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B.</t>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</si>
  <si>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</si>
  <si>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</si>
  <si>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</si>
  <si>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</si>
  <si>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所管府省・部局名</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</si>
  <si>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</si>
  <si>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</si>
  <si>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</si>
  <si>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備考</t>
    <rPh sb="0" eb="2">
      <t>ビコウ</t>
    </rPh>
    <phoneticPr fontId="3"/>
  </si>
  <si>
    <t>評　価</t>
    <rPh sb="0" eb="1">
      <t>ヒョウ</t>
    </rPh>
    <rPh sb="2" eb="3">
      <t>アタイ</t>
    </rPh>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</si>
  <si>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</si>
  <si>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</si>
  <si>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</si>
  <si>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</si>
  <si>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</si>
  <si>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</si>
  <si>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</si>
  <si>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</si>
  <si>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単位当たりコストの水準は妥当か。</t>
    <phoneticPr fontId="3"/>
  </si>
  <si>
    <t>費目・使途が事業目的に即し真に必要なものに限定されているか。</t>
    <phoneticPr fontId="3"/>
  </si>
  <si>
    <t>活動実績は見込みに見合ったものであるか。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</si>
  <si>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</si>
  <si>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</si>
  <si>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</si>
  <si>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</si>
  <si>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国費投入の
必要性</t>
    <phoneticPr fontId="3"/>
  </si>
  <si>
    <t>政策・施策名</t>
    <rPh sb="0" eb="2">
      <t>セイサク</t>
    </rPh>
    <rPh sb="3" eb="5">
      <t>シサク</t>
    </rPh>
    <rPh sb="5" eb="6">
      <t>メイ</t>
    </rPh>
    <phoneticPr fontId="3"/>
  </si>
  <si>
    <t>　　　　　　　　　　　　平成２６年行政事業レビューシート</t>
    <rPh sb="12" eb="14">
      <t>ヘイセイ</t>
    </rPh>
    <rPh sb="16" eb="17">
      <t>ネン</t>
    </rPh>
    <rPh sb="17" eb="19">
      <t>ギョウセイ</t>
    </rPh>
    <rPh sb="19" eb="21">
      <t>ジギョウ</t>
    </rPh>
    <phoneticPr fontId="3"/>
  </si>
  <si>
    <t>26年度活動見込</t>
    <rPh sb="2" eb="4">
      <t>ネンド</t>
    </rPh>
    <rPh sb="4" eb="6">
      <t>カツドウ</t>
    </rPh>
    <rPh sb="6" eb="8">
      <t>ミコ</t>
    </rPh>
    <phoneticPr fontId="3"/>
  </si>
  <si>
    <t>26年度当初予算</t>
    <rPh sb="2" eb="4">
      <t>ネンド</t>
    </rPh>
    <rPh sb="4" eb="6">
      <t>トウショ</t>
    </rPh>
    <rPh sb="6" eb="8">
      <t>ヨサン</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</si>
  <si>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</si>
  <si>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</si>
  <si>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t>計算式</t>
    <rPh sb="0" eb="2">
      <t>ケイサン</t>
    </rPh>
    <rPh sb="2" eb="3">
      <t>シキ</t>
    </rPh>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</si>
  <si>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</si>
  <si>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</si>
  <si>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</si>
  <si>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</si>
  <si>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</si>
  <si>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</si>
  <si>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</si>
  <si>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平成26・27年度予算内訳（単位：百万円）</t>
    <rPh sb="0" eb="2">
      <t>ヘイセイ</t>
    </rPh>
    <rPh sb="7" eb="9">
      <t>ネンド</t>
    </rPh>
    <rPh sb="9" eb="11">
      <t>ヨサン</t>
    </rPh>
    <rPh sb="11" eb="13">
      <t>ウチワケ</t>
    </rPh>
    <phoneticPr fontId="3"/>
  </si>
  <si>
    <t>改善の
方向性</t>
    <rPh sb="0" eb="2">
      <t>カイゼン</t>
    </rPh>
    <rPh sb="4" eb="7">
      <t>ホウコウセイ</t>
    </rPh>
    <phoneticPr fontId="3"/>
  </si>
  <si>
    <t>科学技術に関する人材の養成・活躍促進及び理解増進</t>
    <rPh sb="0" eb="2">
      <t>カガク</t>
    </rPh>
    <rPh sb="2" eb="4">
      <t>ギジュツ</t>
    </rPh>
    <rPh sb="5" eb="6">
      <t>カン</t>
    </rPh>
    <rPh sb="8" eb="10">
      <t>ジンザイ</t>
    </rPh>
    <rPh sb="11" eb="13">
      <t>ヨウセイ</t>
    </rPh>
    <rPh sb="14" eb="16">
      <t>カツヤク</t>
    </rPh>
    <rPh sb="16" eb="18">
      <t>ソクシン</t>
    </rPh>
    <rPh sb="18" eb="19">
      <t>オヨ</t>
    </rPh>
    <rPh sb="20" eb="22">
      <t>リカイ</t>
    </rPh>
    <rPh sb="22" eb="24">
      <t>ゾウシン</t>
    </rPh>
    <phoneticPr fontId="3"/>
  </si>
  <si>
    <t>科学技術・学術政策局</t>
    <rPh sb="0" eb="2">
      <t>カガク</t>
    </rPh>
    <rPh sb="2" eb="4">
      <t>ギジュツ</t>
    </rPh>
    <rPh sb="5" eb="7">
      <t>ガクジュツ</t>
    </rPh>
    <rPh sb="7" eb="9">
      <t>セイサク</t>
    </rPh>
    <rPh sb="9" eb="10">
      <t>キョク</t>
    </rPh>
    <phoneticPr fontId="3"/>
  </si>
  <si>
    <t>（文部科学省）</t>
    <rPh sb="1" eb="3">
      <t>モンブ</t>
    </rPh>
    <rPh sb="3" eb="5">
      <t>カガク</t>
    </rPh>
    <rPh sb="5" eb="6">
      <t>ショウ</t>
    </rPh>
    <phoneticPr fontId="3"/>
  </si>
  <si>
    <t>一般会計</t>
    <rPh sb="0" eb="2">
      <t>イッパン</t>
    </rPh>
    <rPh sb="2" eb="4">
      <t>カイケイ</t>
    </rPh>
    <phoneticPr fontId="3"/>
  </si>
  <si>
    <t>-</t>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</si>
  <si>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</si>
  <si>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人材政策課
産業連携・地域支援課</t>
    <rPh sb="0" eb="2">
      <t>ジンザイ</t>
    </rPh>
    <rPh sb="2" eb="5">
      <t>セイサクカ</t>
    </rPh>
    <rPh sb="6" eb="8">
      <t>サンギョウ</t>
    </rPh>
    <rPh sb="8" eb="10">
      <t>レンケイ</t>
    </rPh>
    <rPh sb="11" eb="13">
      <t>チイキ</t>
    </rPh>
    <rPh sb="13" eb="15">
      <t>シエン</t>
    </rPh>
    <rPh sb="15" eb="16">
      <t>カ</t>
    </rPh>
    <phoneticPr fontId="3"/>
  </si>
  <si>
    <t>-</t>
    <phoneticPr fontId="3"/>
  </si>
  <si>
    <t>非常勤職員手当</t>
    <rPh sb="0" eb="3">
      <t>ヒジョウキン</t>
    </rPh>
    <rPh sb="3" eb="5">
      <t>ショクイン</t>
    </rPh>
    <rPh sb="5" eb="7">
      <t>テアテ</t>
    </rPh>
    <phoneticPr fontId="3"/>
  </si>
  <si>
    <t>諸謝金</t>
    <rPh sb="0" eb="3">
      <t>ショシャキン</t>
    </rPh>
    <phoneticPr fontId="3"/>
  </si>
  <si>
    <t>職員旅費</t>
    <rPh sb="0" eb="2">
      <t>ショクイン</t>
    </rPh>
    <rPh sb="2" eb="4">
      <t>リョヒ</t>
    </rPh>
    <phoneticPr fontId="3"/>
  </si>
  <si>
    <t>委員等旅費</t>
    <rPh sb="0" eb="2">
      <t>イイン</t>
    </rPh>
    <rPh sb="2" eb="3">
      <t>トウ</t>
    </rPh>
    <rPh sb="3" eb="5">
      <t>リョヒ</t>
    </rPh>
    <phoneticPr fontId="3"/>
  </si>
  <si>
    <t>庁費</t>
    <rPh sb="0" eb="2">
      <t>チョウヒ</t>
    </rPh>
    <phoneticPr fontId="3"/>
  </si>
  <si>
    <t>科学技術人材養成等委託費</t>
    <rPh sb="0" eb="2">
      <t>カガク</t>
    </rPh>
    <rPh sb="2" eb="4">
      <t>ギジュツ</t>
    </rPh>
    <rPh sb="4" eb="6">
      <t>ジンザイ</t>
    </rPh>
    <rPh sb="6" eb="8">
      <t>ヨウセイ</t>
    </rPh>
    <rPh sb="8" eb="9">
      <t>トウ</t>
    </rPh>
    <rPh sb="9" eb="11">
      <t>イタク</t>
    </rPh>
    <rPh sb="11" eb="12">
      <t>ヒ</t>
    </rPh>
    <phoneticPr fontId="3"/>
  </si>
  <si>
    <t>科学技術人材育成費補助金</t>
    <rPh sb="0" eb="2">
      <t>カガク</t>
    </rPh>
    <rPh sb="2" eb="4">
      <t>ギジュツ</t>
    </rPh>
    <rPh sb="4" eb="6">
      <t>ジンザイ</t>
    </rPh>
    <rPh sb="6" eb="8">
      <t>イクセイ</t>
    </rPh>
    <rPh sb="8" eb="9">
      <t>ヒ</t>
    </rPh>
    <rPh sb="9" eb="12">
      <t>ホジョキン</t>
    </rPh>
    <phoneticPr fontId="3"/>
  </si>
  <si>
    <t>研究体制支援整備事業費補助金</t>
    <rPh sb="0" eb="2">
      <t>ケンキュウ</t>
    </rPh>
    <rPh sb="2" eb="4">
      <t>タイセイ</t>
    </rPh>
    <rPh sb="4" eb="6">
      <t>シエン</t>
    </rPh>
    <rPh sb="6" eb="8">
      <t>セイビ</t>
    </rPh>
    <rPh sb="8" eb="10">
      <t>ジギョウ</t>
    </rPh>
    <rPh sb="10" eb="11">
      <t>ヒ</t>
    </rPh>
    <rPh sb="11" eb="14">
      <t>ホジョキン</t>
    </rPh>
    <phoneticPr fontId="3"/>
  </si>
  <si>
    <t>○</t>
    <phoneticPr fontId="3"/>
  </si>
  <si>
    <t>－</t>
    <phoneticPr fontId="3"/>
  </si>
  <si>
    <t>　いずれの事業も第４期科学技術基本計画（平成23年8月閣議決定）、法令等に基づいて国として進めることが適切な施策であり、ニーズの高い事業である。</t>
    <rPh sb="5" eb="7">
      <t>ジギョウ</t>
    </rPh>
    <rPh sb="8" eb="9">
      <t>ダイ</t>
    </rPh>
    <rPh sb="10" eb="11">
      <t>キ</t>
    </rPh>
    <rPh sb="11" eb="13">
      <t>カガク</t>
    </rPh>
    <rPh sb="13" eb="15">
      <t>ギジュツ</t>
    </rPh>
    <rPh sb="15" eb="17">
      <t>キホン</t>
    </rPh>
    <rPh sb="17" eb="19">
      <t>ケイカク</t>
    </rPh>
    <rPh sb="20" eb="22">
      <t>ヘイセイ</t>
    </rPh>
    <rPh sb="24" eb="25">
      <t>ネン</t>
    </rPh>
    <rPh sb="26" eb="27">
      <t>ガツ</t>
    </rPh>
    <rPh sb="27" eb="29">
      <t>カクギ</t>
    </rPh>
    <rPh sb="29" eb="31">
      <t>ケッテイ</t>
    </rPh>
    <rPh sb="33" eb="35">
      <t>ホウレイ</t>
    </rPh>
    <rPh sb="35" eb="36">
      <t>トウ</t>
    </rPh>
    <rPh sb="37" eb="38">
      <t>モト</t>
    </rPh>
    <rPh sb="41" eb="42">
      <t>クニ</t>
    </rPh>
    <rPh sb="45" eb="46">
      <t>スス</t>
    </rPh>
    <rPh sb="51" eb="53">
      <t>テキセツ</t>
    </rPh>
    <rPh sb="54" eb="56">
      <t>セサク</t>
    </rPh>
    <rPh sb="64" eb="65">
      <t>タカ</t>
    </rPh>
    <rPh sb="66" eb="68">
      <t>ジギョウ</t>
    </rPh>
    <phoneticPr fontId="3"/>
  </si>
  <si>
    <t>-</t>
    <phoneticPr fontId="3"/>
  </si>
  <si>
    <t>-</t>
    <phoneticPr fontId="3"/>
  </si>
  <si>
    <t>I.</t>
    <phoneticPr fontId="3"/>
  </si>
  <si>
    <t>J.</t>
    <phoneticPr fontId="3"/>
  </si>
  <si>
    <t>C.</t>
    <phoneticPr fontId="3"/>
  </si>
  <si>
    <t>百万円/
（A）：人
（B）：校
（C）：校</t>
    <rPh sb="0" eb="3">
      <t>ヒャクマンエン</t>
    </rPh>
    <rPh sb="9" eb="10">
      <t>ジン</t>
    </rPh>
    <rPh sb="15" eb="16">
      <t>コウ</t>
    </rPh>
    <rPh sb="21" eb="22">
      <t>コウ</t>
    </rPh>
    <phoneticPr fontId="3"/>
  </si>
  <si>
    <t>人</t>
    <rPh sb="0" eb="1">
      <t>ニン</t>
    </rPh>
    <phoneticPr fontId="3"/>
  </si>
  <si>
    <t>校</t>
    <rPh sb="0" eb="1">
      <t>コウ</t>
    </rPh>
    <phoneticPr fontId="3"/>
  </si>
  <si>
    <t>目標値
（27年度）</t>
    <rPh sb="0" eb="3">
      <t>モクヒョウチ</t>
    </rPh>
    <rPh sb="7" eb="9">
      <t>ネンド</t>
    </rPh>
    <phoneticPr fontId="3"/>
  </si>
  <si>
    <t>-</t>
    <phoneticPr fontId="3"/>
  </si>
  <si>
    <t>（調査中）</t>
    <rPh sb="1" eb="4">
      <t>チョウサチュウ</t>
    </rPh>
    <phoneticPr fontId="3"/>
  </si>
  <si>
    <t>A. 科学技術人材育成費補助金</t>
    <rPh sb="3" eb="5">
      <t>カガク</t>
    </rPh>
    <rPh sb="5" eb="7">
      <t>ギジュツ</t>
    </rPh>
    <rPh sb="7" eb="9">
      <t>ジンザイ</t>
    </rPh>
    <rPh sb="9" eb="11">
      <t>イクセイ</t>
    </rPh>
    <rPh sb="11" eb="12">
      <t>ヒ</t>
    </rPh>
    <rPh sb="12" eb="15">
      <t>ホジョキン</t>
    </rPh>
    <phoneticPr fontId="3"/>
  </si>
  <si>
    <t>補助金</t>
    <rPh sb="0" eb="3">
      <t>ホジョキン</t>
    </rPh>
    <phoneticPr fontId="3"/>
  </si>
  <si>
    <t>女性研究者研究活動支援事業</t>
    <rPh sb="0" eb="2">
      <t>ジョセイ</t>
    </rPh>
    <rPh sb="2" eb="5">
      <t>ケンキュウシャ</t>
    </rPh>
    <rPh sb="5" eb="7">
      <t>ケンキュウ</t>
    </rPh>
    <rPh sb="7" eb="9">
      <t>カツドウ</t>
    </rPh>
    <rPh sb="9" eb="11">
      <t>シエン</t>
    </rPh>
    <rPh sb="11" eb="13">
      <t>ジギョウ</t>
    </rPh>
    <phoneticPr fontId="3"/>
  </si>
  <si>
    <t>B. 研究支援体制整備事業費補助金</t>
    <rPh sb="3" eb="5">
      <t>ケンキュウ</t>
    </rPh>
    <rPh sb="5" eb="7">
      <t>シエン</t>
    </rPh>
    <rPh sb="7" eb="9">
      <t>タイセイ</t>
    </rPh>
    <rPh sb="9" eb="11">
      <t>セイビ</t>
    </rPh>
    <rPh sb="11" eb="14">
      <t>ジギョウヒ</t>
    </rPh>
    <rPh sb="14" eb="17">
      <t>ホジョキン</t>
    </rPh>
    <phoneticPr fontId="3"/>
  </si>
  <si>
    <t>C. 科学技術人材養成等委託費</t>
    <rPh sb="3" eb="5">
      <t>カガク</t>
    </rPh>
    <rPh sb="5" eb="7">
      <t>ギジュツ</t>
    </rPh>
    <rPh sb="7" eb="9">
      <t>ジンザイ</t>
    </rPh>
    <rPh sb="9" eb="11">
      <t>ヨウセイ</t>
    </rPh>
    <rPh sb="11" eb="12">
      <t>トウ</t>
    </rPh>
    <rPh sb="12" eb="14">
      <t>イタク</t>
    </rPh>
    <rPh sb="14" eb="15">
      <t>ヒ</t>
    </rPh>
    <phoneticPr fontId="3"/>
  </si>
  <si>
    <t>リサーチ・アドミニストレーションシステムの整備</t>
    <rPh sb="21" eb="23">
      <t>セイビ</t>
    </rPh>
    <phoneticPr fontId="3"/>
  </si>
  <si>
    <t>スキル標準の策定</t>
    <rPh sb="3" eb="5">
      <t>ヒョウジュン</t>
    </rPh>
    <rPh sb="6" eb="8">
      <t>サクテイ</t>
    </rPh>
    <phoneticPr fontId="3"/>
  </si>
  <si>
    <t>研修・教育プログラムの整備</t>
    <rPh sb="0" eb="2">
      <t>ケンシュウ</t>
    </rPh>
    <rPh sb="3" eb="5">
      <t>キョウイク</t>
    </rPh>
    <rPh sb="11" eb="13">
      <t>セイビ</t>
    </rPh>
    <phoneticPr fontId="3"/>
  </si>
  <si>
    <t>審査等の業務支援</t>
    <rPh sb="0" eb="2">
      <t>シンサ</t>
    </rPh>
    <rPh sb="2" eb="3">
      <t>トウ</t>
    </rPh>
    <rPh sb="4" eb="6">
      <t>ギョウム</t>
    </rPh>
    <rPh sb="6" eb="8">
      <t>シエン</t>
    </rPh>
    <phoneticPr fontId="3"/>
  </si>
  <si>
    <t>理数学生育成プログラム（サイエンス・インカレ）</t>
    <rPh sb="0" eb="2">
      <t>リスウ</t>
    </rPh>
    <rPh sb="2" eb="4">
      <t>ガクセイ</t>
    </rPh>
    <rPh sb="4" eb="6">
      <t>イクセイ</t>
    </rPh>
    <phoneticPr fontId="3"/>
  </si>
  <si>
    <t>委託費</t>
    <rPh sb="0" eb="2">
      <t>イタク</t>
    </rPh>
    <rPh sb="2" eb="3">
      <t>ヒ</t>
    </rPh>
    <phoneticPr fontId="3"/>
  </si>
  <si>
    <t>研究支援体制整備事業費補助金</t>
    <rPh sb="0" eb="2">
      <t>ケンキュウ</t>
    </rPh>
    <rPh sb="2" eb="4">
      <t>シエン</t>
    </rPh>
    <rPh sb="4" eb="6">
      <t>タイセイ</t>
    </rPh>
    <rPh sb="6" eb="8">
      <t>セイビ</t>
    </rPh>
    <rPh sb="8" eb="11">
      <t>ジギョウヒ</t>
    </rPh>
    <rPh sb="11" eb="14">
      <t>ホジョキン</t>
    </rPh>
    <phoneticPr fontId="3"/>
  </si>
  <si>
    <t>テニュアトラック普及・定着事業</t>
    <rPh sb="8" eb="10">
      <t>フキュウ</t>
    </rPh>
    <rPh sb="11" eb="15">
      <t>テイチャクジギョウ</t>
    </rPh>
    <phoneticPr fontId="3"/>
  </si>
  <si>
    <t>ポストドクター・キャリア開発事業</t>
    <rPh sb="12" eb="16">
      <t>カイハツジギョウ</t>
    </rPh>
    <phoneticPr fontId="3"/>
  </si>
  <si>
    <t>審査等の業務支援</t>
    <rPh sb="0" eb="3">
      <t>シンサトウ</t>
    </rPh>
    <rPh sb="4" eb="8">
      <t>ギョウムシエン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</si>
  <si>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</si>
  <si>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t>
    <phoneticPr fontId="3"/>
  </si>
  <si>
    <t>名古屋大学</t>
    <phoneticPr fontId="3"/>
  </si>
  <si>
    <t>リサーチ・アドミニストレータ人材の育成・確保や体制整備を支援する。</t>
    <rPh sb="28" eb="30">
      <t>シエン</t>
    </rPh>
    <phoneticPr fontId="3"/>
  </si>
  <si>
    <t>-</t>
    <phoneticPr fontId="3"/>
  </si>
  <si>
    <t>東京農工大学</t>
    <rPh sb="0" eb="2">
      <t>トウキョウ</t>
    </rPh>
    <rPh sb="2" eb="4">
      <t>ノウコウ</t>
    </rPh>
    <rPh sb="4" eb="6">
      <t>ダイガク</t>
    </rPh>
    <phoneticPr fontId="3"/>
  </si>
  <si>
    <t>京都大学</t>
    <rPh sb="0" eb="2">
      <t>キョウト</t>
    </rPh>
    <rPh sb="2" eb="4">
      <t>ダイガク</t>
    </rPh>
    <phoneticPr fontId="3"/>
  </si>
  <si>
    <t>大阪大学</t>
    <rPh sb="0" eb="2">
      <t>オオサカ</t>
    </rPh>
    <rPh sb="2" eb="4">
      <t>ダイガク</t>
    </rPh>
    <phoneticPr fontId="3"/>
  </si>
  <si>
    <t>東京大学</t>
    <rPh sb="0" eb="2">
      <t>トウキョウ</t>
    </rPh>
    <rPh sb="2" eb="4">
      <t>ダイガク</t>
    </rPh>
    <phoneticPr fontId="3"/>
  </si>
  <si>
    <t>九州大学</t>
    <rPh sb="0" eb="2">
      <t>キュウシュウ</t>
    </rPh>
    <rPh sb="2" eb="4">
      <t>ダイガク</t>
    </rPh>
    <phoneticPr fontId="3"/>
  </si>
  <si>
    <t>筑波大学</t>
    <rPh sb="0" eb="2">
      <t>ツクバ</t>
    </rPh>
    <rPh sb="2" eb="4">
      <t>ダイガク</t>
    </rPh>
    <phoneticPr fontId="3"/>
  </si>
  <si>
    <t>金沢大学</t>
    <rPh sb="0" eb="2">
      <t>カナザワ</t>
    </rPh>
    <rPh sb="2" eb="4">
      <t>ダイガク</t>
    </rPh>
    <phoneticPr fontId="3"/>
  </si>
  <si>
    <t>北海道大学</t>
    <rPh sb="0" eb="3">
      <t>ホッカイドウ</t>
    </rPh>
    <rPh sb="3" eb="5">
      <t>ダイガク</t>
    </rPh>
    <phoneticPr fontId="3"/>
  </si>
  <si>
    <t>山口大学</t>
    <rPh sb="0" eb="2">
      <t>ヤマグチ</t>
    </rPh>
    <rPh sb="2" eb="4">
      <t>ダイガク</t>
    </rPh>
    <phoneticPr fontId="3"/>
  </si>
  <si>
    <t>業務実施費</t>
    <rPh sb="0" eb="2">
      <t>ギョウム</t>
    </rPh>
    <rPh sb="2" eb="4">
      <t>ジッシ</t>
    </rPh>
    <rPh sb="4" eb="5">
      <t>ヒ</t>
    </rPh>
    <phoneticPr fontId="3"/>
  </si>
  <si>
    <t>事業を実施するうえで必要となる旅費、消耗品費等</t>
    <phoneticPr fontId="3"/>
  </si>
  <si>
    <t>人件費</t>
    <rPh sb="0" eb="3">
      <t>ジンケンヒ</t>
    </rPh>
    <phoneticPr fontId="3"/>
  </si>
  <si>
    <t>業務担当者の人件費</t>
    <rPh sb="0" eb="2">
      <t>ギョウム</t>
    </rPh>
    <rPh sb="2" eb="5">
      <t>タントウシャ</t>
    </rPh>
    <rPh sb="6" eb="9">
      <t>ジンケンヒ</t>
    </rPh>
    <phoneticPr fontId="3"/>
  </si>
  <si>
    <t>一般管理費</t>
    <rPh sb="0" eb="2">
      <t>イッパン</t>
    </rPh>
    <rPh sb="2" eb="5">
      <t>カンリヒ</t>
    </rPh>
    <phoneticPr fontId="3"/>
  </si>
  <si>
    <t>ＵＲＡの人件費</t>
    <rPh sb="4" eb="7">
      <t>ジンケンヒ</t>
    </rPh>
    <phoneticPr fontId="3"/>
  </si>
  <si>
    <t>事業実施費</t>
    <rPh sb="0" eb="2">
      <t>ジギョウ</t>
    </rPh>
    <rPh sb="2" eb="4">
      <t>ジッシ</t>
    </rPh>
    <rPh sb="4" eb="5">
      <t>ヒ</t>
    </rPh>
    <phoneticPr fontId="3"/>
  </si>
  <si>
    <t>事業を実施するうえで必要となる旅費、消耗品費等</t>
    <rPh sb="0" eb="2">
      <t>ジギョウ</t>
    </rPh>
    <rPh sb="3" eb="5">
      <t>ジッシ</t>
    </rPh>
    <rPh sb="10" eb="12">
      <t>ヒツヨウ</t>
    </rPh>
    <rPh sb="15" eb="17">
      <t>リョヒ</t>
    </rPh>
    <rPh sb="18" eb="20">
      <t>ショウモウ</t>
    </rPh>
    <rPh sb="20" eb="21">
      <t>ヒン</t>
    </rPh>
    <rPh sb="21" eb="22">
      <t>ヒ</t>
    </rPh>
    <rPh sb="22" eb="23">
      <t>トウ</t>
    </rPh>
    <phoneticPr fontId="3"/>
  </si>
  <si>
    <t>H.</t>
    <phoneticPr fontId="3"/>
  </si>
  <si>
    <t>支　出　先</t>
    <phoneticPr fontId="3"/>
  </si>
  <si>
    <t>業　務　概　要</t>
    <phoneticPr fontId="3"/>
  </si>
  <si>
    <t>支　出　額
（百万円）</t>
    <phoneticPr fontId="3"/>
  </si>
  <si>
    <t>スキル標準の作成をして、リサーチ・アドミニストレーターを育成し、定着させる全国的なシステムを整備する。</t>
    <phoneticPr fontId="3"/>
  </si>
  <si>
    <t>企画競争</t>
    <rPh sb="0" eb="2">
      <t>キカク</t>
    </rPh>
    <rPh sb="2" eb="4">
      <t>キョウソウ</t>
    </rPh>
    <phoneticPr fontId="3"/>
  </si>
  <si>
    <t>－</t>
    <phoneticPr fontId="3"/>
  </si>
  <si>
    <t>早稲田大学</t>
    <rPh sb="0" eb="3">
      <t>ワセダ</t>
    </rPh>
    <rPh sb="3" eb="5">
      <t>ダイガク</t>
    </rPh>
    <phoneticPr fontId="3"/>
  </si>
  <si>
    <t>研修・教育プログラムの作成をして、リサーチ・アドミニストレーターを育成し、定着させる全国的なシステムを整備する。</t>
    <phoneticPr fontId="3"/>
  </si>
  <si>
    <t>-</t>
    <phoneticPr fontId="3"/>
  </si>
  <si>
    <t>事業を実施する上で必要となる消耗品、雑役務費等</t>
    <rPh sb="0" eb="2">
      <t>ジギョウ</t>
    </rPh>
    <rPh sb="3" eb="5">
      <t>ジッシ</t>
    </rPh>
    <rPh sb="7" eb="8">
      <t>ウエ</t>
    </rPh>
    <rPh sb="9" eb="11">
      <t>ヒツヨウ</t>
    </rPh>
    <rPh sb="14" eb="17">
      <t>ショウモウヒン</t>
    </rPh>
    <rPh sb="18" eb="19">
      <t>ザツ</t>
    </rPh>
    <rPh sb="19" eb="21">
      <t>エキム</t>
    </rPh>
    <rPh sb="21" eb="22">
      <t>ヒ</t>
    </rPh>
    <rPh sb="22" eb="23">
      <t>トウ</t>
    </rPh>
    <phoneticPr fontId="3"/>
  </si>
  <si>
    <t>業務担当者等の人件費</t>
    <rPh sb="0" eb="2">
      <t>ギョウム</t>
    </rPh>
    <rPh sb="2" eb="5">
      <t>タントウシャ</t>
    </rPh>
    <rPh sb="5" eb="6">
      <t>トウ</t>
    </rPh>
    <rPh sb="7" eb="10">
      <t>ジンケンヒ</t>
    </rPh>
    <phoneticPr fontId="3"/>
  </si>
  <si>
    <t>（株）朝日広告社</t>
    <rPh sb="1" eb="2">
      <t>カブ</t>
    </rPh>
    <rPh sb="3" eb="5">
      <t>アサヒ</t>
    </rPh>
    <rPh sb="5" eb="8">
      <t>コウコクシャ</t>
    </rPh>
    <phoneticPr fontId="3"/>
  </si>
  <si>
    <t>科学分野を学ぶ学部生等が自主研究を発表し切磋琢磨し合う場（サイエンス・インカレ）の運営を行う。</t>
    <rPh sb="0" eb="2">
      <t>カガク</t>
    </rPh>
    <rPh sb="2" eb="4">
      <t>ブンヤ</t>
    </rPh>
    <rPh sb="5" eb="6">
      <t>マナ</t>
    </rPh>
    <rPh sb="7" eb="11">
      <t>ガクブセイナド</t>
    </rPh>
    <rPh sb="12" eb="14">
      <t>ジシュ</t>
    </rPh>
    <rPh sb="14" eb="16">
      <t>ケンキュウ</t>
    </rPh>
    <rPh sb="17" eb="19">
      <t>ハッピョウ</t>
    </rPh>
    <rPh sb="20" eb="24">
      <t>セッサタクマ</t>
    </rPh>
    <rPh sb="41" eb="43">
      <t>ウンエイ</t>
    </rPh>
    <rPh sb="44" eb="45">
      <t>オコナ</t>
    </rPh>
    <phoneticPr fontId="3"/>
  </si>
  <si>
    <t>G. リサーチ・アドミニストレーションシステムの整備（名古屋大学）</t>
    <rPh sb="24" eb="26">
      <t>セイビ</t>
    </rPh>
    <rPh sb="27" eb="30">
      <t>ナゴヤ</t>
    </rPh>
    <rPh sb="30" eb="32">
      <t>ダイガク</t>
    </rPh>
    <phoneticPr fontId="3"/>
  </si>
  <si>
    <t>科学技術振興機構</t>
    <rPh sb="0" eb="2">
      <t>カガク</t>
    </rPh>
    <rPh sb="2" eb="4">
      <t>ギジュツ</t>
    </rPh>
    <rPh sb="4" eb="6">
      <t>シンコウ</t>
    </rPh>
    <rPh sb="6" eb="8">
      <t>キコウ</t>
    </rPh>
    <phoneticPr fontId="3"/>
  </si>
  <si>
    <t>％</t>
    <phoneticPr fontId="3"/>
  </si>
  <si>
    <t>（今後調査予定）</t>
    <rPh sb="1" eb="3">
      <t>コンゴ</t>
    </rPh>
    <rPh sb="3" eb="5">
      <t>チョウサ</t>
    </rPh>
    <rPh sb="5" eb="7">
      <t>ヨテイ</t>
    </rPh>
    <phoneticPr fontId="3"/>
  </si>
  <si>
    <t>-</t>
    <phoneticPr fontId="3"/>
  </si>
  <si>
    <t>％</t>
    <phoneticPr fontId="3"/>
  </si>
  <si>
    <t>％</t>
    <phoneticPr fontId="3"/>
  </si>
  <si>
    <t>（調査中）</t>
    <rPh sb="1" eb="3">
      <t>チョウサ</t>
    </rPh>
    <rPh sb="3" eb="4">
      <t>チュウ</t>
    </rPh>
    <phoneticPr fontId="3"/>
  </si>
  <si>
    <t>-</t>
    <phoneticPr fontId="3"/>
  </si>
  <si>
    <t>大学の自然科学系における女性研究者の採用割合</t>
    <phoneticPr fontId="3"/>
  </si>
  <si>
    <t>大学等におけるリサーチ・アドミニストレーター組織の整備状況</t>
    <phoneticPr fontId="3"/>
  </si>
  <si>
    <t>サイエンス・インカレに応募する学生数</t>
    <rPh sb="11" eb="13">
      <t>オウボ</t>
    </rPh>
    <rPh sb="15" eb="18">
      <t>ガクセイスウ</t>
    </rPh>
    <phoneticPr fontId="3"/>
  </si>
  <si>
    <t>23年度</t>
    <rPh sb="2" eb="4">
      <t>ネンド</t>
    </rPh>
    <phoneticPr fontId="3"/>
  </si>
  <si>
    <t>24年度</t>
    <rPh sb="2" eb="4">
      <t>ネンド</t>
    </rPh>
    <phoneticPr fontId="3"/>
  </si>
  <si>
    <t>25年度</t>
    <rPh sb="2" eb="4">
      <t>ネンド</t>
    </rPh>
    <phoneticPr fontId="3"/>
  </si>
  <si>
    <t>業務担当職員の雇用経費</t>
    <rPh sb="0" eb="2">
      <t>ギョウム</t>
    </rPh>
    <rPh sb="2" eb="4">
      <t>タントウ</t>
    </rPh>
    <rPh sb="4" eb="6">
      <t>ショクイン</t>
    </rPh>
    <rPh sb="7" eb="9">
      <t>コヨウ</t>
    </rPh>
    <rPh sb="9" eb="11">
      <t>ケイヒ</t>
    </rPh>
    <phoneticPr fontId="3"/>
  </si>
  <si>
    <t>雑役務費</t>
    <rPh sb="0" eb="1">
      <t>ザツ</t>
    </rPh>
    <rPh sb="1" eb="3">
      <t>エキム</t>
    </rPh>
    <rPh sb="3" eb="4">
      <t>ヒ</t>
    </rPh>
    <phoneticPr fontId="3"/>
  </si>
  <si>
    <t>派遣職員、データベース改修、複写機保守、速記等</t>
    <rPh sb="0" eb="2">
      <t>ハケン</t>
    </rPh>
    <rPh sb="2" eb="4">
      <t>ショクイン</t>
    </rPh>
    <rPh sb="11" eb="13">
      <t>カイシュウ</t>
    </rPh>
    <rPh sb="14" eb="17">
      <t>フクシャキ</t>
    </rPh>
    <rPh sb="17" eb="19">
      <t>ホシュ</t>
    </rPh>
    <rPh sb="20" eb="22">
      <t>ソッキ</t>
    </rPh>
    <rPh sb="22" eb="23">
      <t>トウ</t>
    </rPh>
    <phoneticPr fontId="3"/>
  </si>
  <si>
    <t>国内旅費</t>
    <rPh sb="0" eb="2">
      <t>コクナイ</t>
    </rPh>
    <rPh sb="2" eb="4">
      <t>リョヒ</t>
    </rPh>
    <phoneticPr fontId="3"/>
  </si>
  <si>
    <t>課題管理のための現地調査旅費</t>
    <rPh sb="0" eb="2">
      <t>カダイ</t>
    </rPh>
    <rPh sb="2" eb="4">
      <t>カンリ</t>
    </rPh>
    <rPh sb="8" eb="10">
      <t>ゲンチ</t>
    </rPh>
    <rPh sb="10" eb="12">
      <t>チョウサ</t>
    </rPh>
    <rPh sb="12" eb="14">
      <t>リョヒ</t>
    </rPh>
    <phoneticPr fontId="3"/>
  </si>
  <si>
    <t>借損料</t>
    <rPh sb="0" eb="3">
      <t>シャクソンリョウ</t>
    </rPh>
    <phoneticPr fontId="3"/>
  </si>
  <si>
    <t>事務所借料、電子機器借料</t>
    <rPh sb="0" eb="2">
      <t>ジム</t>
    </rPh>
    <rPh sb="2" eb="3">
      <t>ショ</t>
    </rPh>
    <rPh sb="3" eb="5">
      <t>シャクリョウ</t>
    </rPh>
    <rPh sb="6" eb="8">
      <t>デンシ</t>
    </rPh>
    <rPh sb="8" eb="10">
      <t>キキ</t>
    </rPh>
    <rPh sb="10" eb="12">
      <t>シャクリョウ</t>
    </rPh>
    <phoneticPr fontId="3"/>
  </si>
  <si>
    <t>諸謝金</t>
    <rPh sb="0" eb="1">
      <t>ショ</t>
    </rPh>
    <rPh sb="1" eb="3">
      <t>シャキン</t>
    </rPh>
    <phoneticPr fontId="3"/>
  </si>
  <si>
    <t>審査、評価委員謝金</t>
    <rPh sb="0" eb="2">
      <t>シンサ</t>
    </rPh>
    <rPh sb="3" eb="5">
      <t>ヒョウカ</t>
    </rPh>
    <rPh sb="5" eb="7">
      <t>イイン</t>
    </rPh>
    <rPh sb="7" eb="9">
      <t>シャキン</t>
    </rPh>
    <phoneticPr fontId="3"/>
  </si>
  <si>
    <t>消費税相当額</t>
    <rPh sb="0" eb="3">
      <t>ショウヒゼイ</t>
    </rPh>
    <rPh sb="3" eb="5">
      <t>ソウトウ</t>
    </rPh>
    <rPh sb="5" eb="6">
      <t>ガク</t>
    </rPh>
    <phoneticPr fontId="3"/>
  </si>
  <si>
    <t>人件費に係る消費税分</t>
    <rPh sb="0" eb="3">
      <t>ジンケンヒ</t>
    </rPh>
    <rPh sb="4" eb="5">
      <t>カカ</t>
    </rPh>
    <rPh sb="6" eb="9">
      <t>ショウヒゼイ</t>
    </rPh>
    <rPh sb="9" eb="10">
      <t>ブン</t>
    </rPh>
    <phoneticPr fontId="3"/>
  </si>
  <si>
    <t>印刷製本費</t>
    <rPh sb="0" eb="2">
      <t>インサツ</t>
    </rPh>
    <rPh sb="2" eb="4">
      <t>セイホン</t>
    </rPh>
    <rPh sb="4" eb="5">
      <t>ヒ</t>
    </rPh>
    <phoneticPr fontId="3"/>
  </si>
  <si>
    <t>委員会、シンポジウム用資料印刷</t>
    <rPh sb="0" eb="3">
      <t>イインカイ</t>
    </rPh>
    <rPh sb="10" eb="11">
      <t>ヨウ</t>
    </rPh>
    <rPh sb="11" eb="13">
      <t>シリョウ</t>
    </rPh>
    <rPh sb="13" eb="15">
      <t>インサツ</t>
    </rPh>
    <phoneticPr fontId="3"/>
  </si>
  <si>
    <t>会議開催費</t>
    <rPh sb="0" eb="2">
      <t>カイギ</t>
    </rPh>
    <rPh sb="2" eb="4">
      <t>カイサイ</t>
    </rPh>
    <rPh sb="4" eb="5">
      <t>ヒ</t>
    </rPh>
    <phoneticPr fontId="3"/>
  </si>
  <si>
    <t>委員会、シンポジウム等開催経費</t>
    <rPh sb="0" eb="3">
      <t>イインカイ</t>
    </rPh>
    <rPh sb="10" eb="11">
      <t>トウ</t>
    </rPh>
    <rPh sb="11" eb="13">
      <t>カイサイ</t>
    </rPh>
    <rPh sb="13" eb="15">
      <t>ケイヒ</t>
    </rPh>
    <phoneticPr fontId="3"/>
  </si>
  <si>
    <t>消耗品費</t>
    <rPh sb="0" eb="2">
      <t>ショウモウ</t>
    </rPh>
    <rPh sb="2" eb="3">
      <t>ヒン</t>
    </rPh>
    <rPh sb="3" eb="4">
      <t>ヒ</t>
    </rPh>
    <phoneticPr fontId="3"/>
  </si>
  <si>
    <t>コピー用紙、トナー等</t>
    <rPh sb="3" eb="5">
      <t>ヨウシ</t>
    </rPh>
    <rPh sb="9" eb="10">
      <t>トウ</t>
    </rPh>
    <phoneticPr fontId="3"/>
  </si>
  <si>
    <t>通信運搬費</t>
    <rPh sb="0" eb="2">
      <t>ツウシン</t>
    </rPh>
    <rPh sb="2" eb="4">
      <t>ウンパン</t>
    </rPh>
    <rPh sb="4" eb="5">
      <t>ヒ</t>
    </rPh>
    <phoneticPr fontId="3"/>
  </si>
  <si>
    <t>委員会、シンポジウム資料郵送代</t>
    <rPh sb="0" eb="3">
      <t>イインカイ</t>
    </rPh>
    <rPh sb="10" eb="12">
      <t>シリョウ</t>
    </rPh>
    <rPh sb="12" eb="14">
      <t>ユウソウ</t>
    </rPh>
    <rPh sb="14" eb="15">
      <t>ダイ</t>
    </rPh>
    <phoneticPr fontId="3"/>
  </si>
  <si>
    <t>設備備品費</t>
    <rPh sb="0" eb="2">
      <t>セツビ</t>
    </rPh>
    <rPh sb="2" eb="4">
      <t>ビヒン</t>
    </rPh>
    <rPh sb="4" eb="5">
      <t>ヒ</t>
    </rPh>
    <phoneticPr fontId="3"/>
  </si>
  <si>
    <t>テニュアトラック教員が研究に使用する備品</t>
    <rPh sb="8" eb="10">
      <t>キョウイン</t>
    </rPh>
    <rPh sb="11" eb="13">
      <t>ケンキュウ</t>
    </rPh>
    <rPh sb="14" eb="16">
      <t>シヨウ</t>
    </rPh>
    <rPh sb="18" eb="20">
      <t>ビヒン</t>
    </rPh>
    <rPh sb="19" eb="20">
      <t>セツビ</t>
    </rPh>
    <phoneticPr fontId="3"/>
  </si>
  <si>
    <t>テニュアトラック教員が研究に使用する消耗品</t>
    <rPh sb="8" eb="10">
      <t>キョウイン</t>
    </rPh>
    <rPh sb="11" eb="13">
      <t>ケンキュウ</t>
    </rPh>
    <rPh sb="14" eb="16">
      <t>シヨウ</t>
    </rPh>
    <rPh sb="18" eb="20">
      <t>ショウモウ</t>
    </rPh>
    <rPh sb="20" eb="21">
      <t>ヒン</t>
    </rPh>
    <phoneticPr fontId="3"/>
  </si>
  <si>
    <t>テニュアトラック教員の雇用経費、事業を担当する非常勤職員の雇用経費</t>
    <rPh sb="8" eb="10">
      <t>キョウイン</t>
    </rPh>
    <rPh sb="11" eb="13">
      <t>コヨウ</t>
    </rPh>
    <rPh sb="13" eb="15">
      <t>ケイヒ</t>
    </rPh>
    <rPh sb="16" eb="18">
      <t>ジギョウ</t>
    </rPh>
    <rPh sb="19" eb="21">
      <t>タントウ</t>
    </rPh>
    <rPh sb="23" eb="26">
      <t>ヒジョウキン</t>
    </rPh>
    <rPh sb="26" eb="28">
      <t>ショクイン</t>
    </rPh>
    <rPh sb="29" eb="31">
      <t>コヨウ</t>
    </rPh>
    <rPh sb="31" eb="33">
      <t>ケイヒ</t>
    </rPh>
    <phoneticPr fontId="3"/>
  </si>
  <si>
    <t>外国旅費</t>
    <rPh sb="0" eb="2">
      <t>ガイコク</t>
    </rPh>
    <rPh sb="2" eb="4">
      <t>リョヒ</t>
    </rPh>
    <phoneticPr fontId="3"/>
  </si>
  <si>
    <t>国際学会参加費</t>
    <rPh sb="0" eb="2">
      <t>コクサイ</t>
    </rPh>
    <rPh sb="2" eb="4">
      <t>ガッカイ</t>
    </rPh>
    <rPh sb="4" eb="6">
      <t>サンカ</t>
    </rPh>
    <rPh sb="6" eb="7">
      <t>ヒ</t>
    </rPh>
    <phoneticPr fontId="3"/>
  </si>
  <si>
    <t>データ分析、公募広告費等</t>
    <rPh sb="3" eb="5">
      <t>ブンセキ</t>
    </rPh>
    <rPh sb="6" eb="8">
      <t>コウボ</t>
    </rPh>
    <rPh sb="8" eb="10">
      <t>コウコク</t>
    </rPh>
    <rPh sb="10" eb="11">
      <t>ヒ</t>
    </rPh>
    <rPh sb="11" eb="12">
      <t>トウ</t>
    </rPh>
    <phoneticPr fontId="3"/>
  </si>
  <si>
    <t>国内学会参加費</t>
    <rPh sb="0" eb="2">
      <t>コクナイ</t>
    </rPh>
    <rPh sb="2" eb="4">
      <t>ガッカイ</t>
    </rPh>
    <rPh sb="4" eb="6">
      <t>サンカ</t>
    </rPh>
    <rPh sb="6" eb="7">
      <t>ヒ</t>
    </rPh>
    <phoneticPr fontId="3"/>
  </si>
  <si>
    <t>選考委員、評価委員謝金</t>
    <rPh sb="0" eb="2">
      <t>センコウ</t>
    </rPh>
    <rPh sb="2" eb="4">
      <t>イイン</t>
    </rPh>
    <rPh sb="5" eb="7">
      <t>ヒョウカ</t>
    </rPh>
    <rPh sb="7" eb="9">
      <t>イイン</t>
    </rPh>
    <rPh sb="9" eb="11">
      <t>シャキン</t>
    </rPh>
    <phoneticPr fontId="3"/>
  </si>
  <si>
    <t>その他</t>
    <rPh sb="2" eb="3">
      <t>タ</t>
    </rPh>
    <phoneticPr fontId="3"/>
  </si>
  <si>
    <t>印刷製本費、通信運搬費、外国人等招へい旅費、会議費、借損料</t>
    <rPh sb="0" eb="2">
      <t>インサツ</t>
    </rPh>
    <rPh sb="2" eb="4">
      <t>セイホン</t>
    </rPh>
    <rPh sb="4" eb="5">
      <t>ヒ</t>
    </rPh>
    <phoneticPr fontId="3"/>
  </si>
  <si>
    <t>業務担当職員等の雇用経費</t>
    <rPh sb="0" eb="2">
      <t>ギョウム</t>
    </rPh>
    <rPh sb="2" eb="4">
      <t>タントウ</t>
    </rPh>
    <rPh sb="4" eb="6">
      <t>ショクイン</t>
    </rPh>
    <rPh sb="6" eb="7">
      <t>トウ</t>
    </rPh>
    <rPh sb="8" eb="10">
      <t>コヨウ</t>
    </rPh>
    <rPh sb="10" eb="12">
      <t>ケイヒ</t>
    </rPh>
    <phoneticPr fontId="3"/>
  </si>
  <si>
    <t>インターンシップ派遣旅費</t>
    <rPh sb="8" eb="10">
      <t>ハケン</t>
    </rPh>
    <rPh sb="10" eb="12">
      <t>リョヒ</t>
    </rPh>
    <phoneticPr fontId="3"/>
  </si>
  <si>
    <t>講演者等謝金</t>
    <rPh sb="0" eb="2">
      <t>コウエン</t>
    </rPh>
    <rPh sb="2" eb="3">
      <t>シャ</t>
    </rPh>
    <rPh sb="3" eb="4">
      <t>トウ</t>
    </rPh>
    <rPh sb="4" eb="6">
      <t>シャキン</t>
    </rPh>
    <phoneticPr fontId="3"/>
  </si>
  <si>
    <t>資料印刷代</t>
    <rPh sb="0" eb="2">
      <t>シリョウ</t>
    </rPh>
    <rPh sb="2" eb="4">
      <t>インサツ</t>
    </rPh>
    <rPh sb="4" eb="5">
      <t>ダイ</t>
    </rPh>
    <phoneticPr fontId="3"/>
  </si>
  <si>
    <t>ＨＰ作成・維持管理費等</t>
    <rPh sb="2" eb="4">
      <t>サクセイ</t>
    </rPh>
    <rPh sb="5" eb="7">
      <t>イジ</t>
    </rPh>
    <rPh sb="7" eb="9">
      <t>カンリ</t>
    </rPh>
    <rPh sb="9" eb="10">
      <t>ヒ</t>
    </rPh>
    <rPh sb="10" eb="11">
      <t>トウ</t>
    </rPh>
    <phoneticPr fontId="3"/>
  </si>
  <si>
    <t>外国人等招へい旅費</t>
    <rPh sb="0" eb="2">
      <t>ガイコク</t>
    </rPh>
    <rPh sb="2" eb="3">
      <t>ジン</t>
    </rPh>
    <rPh sb="3" eb="4">
      <t>トウ</t>
    </rPh>
    <rPh sb="4" eb="5">
      <t>ショウ</t>
    </rPh>
    <rPh sb="7" eb="9">
      <t>リョヒ</t>
    </rPh>
    <phoneticPr fontId="3"/>
  </si>
  <si>
    <t>外国人講演者旅費</t>
    <rPh sb="0" eb="2">
      <t>ガイコク</t>
    </rPh>
    <rPh sb="2" eb="3">
      <t>ジン</t>
    </rPh>
    <rPh sb="3" eb="5">
      <t>コウエン</t>
    </rPh>
    <rPh sb="5" eb="6">
      <t>シャ</t>
    </rPh>
    <rPh sb="6" eb="8">
      <t>リョヒ</t>
    </rPh>
    <phoneticPr fontId="3"/>
  </si>
  <si>
    <t>複写機借料</t>
    <rPh sb="0" eb="3">
      <t>フクシャキ</t>
    </rPh>
    <rPh sb="3" eb="5">
      <t>シャクリョウ</t>
    </rPh>
    <phoneticPr fontId="3"/>
  </si>
  <si>
    <t>事業実施に必要な消耗品</t>
    <rPh sb="0" eb="2">
      <t>ジギョウ</t>
    </rPh>
    <rPh sb="2" eb="4">
      <t>ジッシ</t>
    </rPh>
    <rPh sb="5" eb="7">
      <t>ヒツヨウ</t>
    </rPh>
    <rPh sb="8" eb="10">
      <t>ショウモウ</t>
    </rPh>
    <rPh sb="10" eb="11">
      <t>ヒン</t>
    </rPh>
    <phoneticPr fontId="3"/>
  </si>
  <si>
    <t>会議費</t>
    <rPh sb="0" eb="2">
      <t>カイギ</t>
    </rPh>
    <rPh sb="2" eb="3">
      <t>ヒ</t>
    </rPh>
    <phoneticPr fontId="3"/>
  </si>
  <si>
    <t>シンポジウム等開催経費</t>
    <rPh sb="6" eb="7">
      <t>トウ</t>
    </rPh>
    <rPh sb="7" eb="9">
      <t>カイサイ</t>
    </rPh>
    <rPh sb="9" eb="11">
      <t>ケイヒ</t>
    </rPh>
    <phoneticPr fontId="3"/>
  </si>
  <si>
    <t>データベース構築・維持管理費等</t>
    <rPh sb="6" eb="8">
      <t>コウチク</t>
    </rPh>
    <rPh sb="9" eb="11">
      <t>イジ</t>
    </rPh>
    <rPh sb="11" eb="14">
      <t>カンリヒ</t>
    </rPh>
    <rPh sb="14" eb="15">
      <t>トウ</t>
    </rPh>
    <phoneticPr fontId="3"/>
  </si>
  <si>
    <t>事業実施に必要な消耗品</t>
    <phoneticPr fontId="3"/>
  </si>
  <si>
    <t>セミナー講師等旅費</t>
    <rPh sb="4" eb="6">
      <t>コウシ</t>
    </rPh>
    <rPh sb="6" eb="7">
      <t>トウ</t>
    </rPh>
    <rPh sb="7" eb="9">
      <t>リョヒ</t>
    </rPh>
    <phoneticPr fontId="3"/>
  </si>
  <si>
    <t>広報用資料印刷代</t>
    <rPh sb="0" eb="3">
      <t>コウホウヨウ</t>
    </rPh>
    <rPh sb="3" eb="5">
      <t>シリョウ</t>
    </rPh>
    <rPh sb="5" eb="7">
      <t>インサツ</t>
    </rPh>
    <rPh sb="7" eb="8">
      <t>ダイ</t>
    </rPh>
    <phoneticPr fontId="3"/>
  </si>
  <si>
    <t>セミナー講師等謝金</t>
    <rPh sb="7" eb="9">
      <t>シャキン</t>
    </rPh>
    <phoneticPr fontId="3"/>
  </si>
  <si>
    <t>郵送代</t>
    <rPh sb="0" eb="2">
      <t>ユウソウ</t>
    </rPh>
    <rPh sb="2" eb="3">
      <t>ダイ</t>
    </rPh>
    <phoneticPr fontId="3"/>
  </si>
  <si>
    <t>女性研究者研究活動支援事業（公表・普及事業）</t>
    <rPh sb="0" eb="2">
      <t>ジョセイ</t>
    </rPh>
    <rPh sb="2" eb="5">
      <t>ケンキュウシャ</t>
    </rPh>
    <rPh sb="5" eb="7">
      <t>ケンキュウ</t>
    </rPh>
    <rPh sb="7" eb="9">
      <t>カツドウ</t>
    </rPh>
    <rPh sb="9" eb="11">
      <t>シエン</t>
    </rPh>
    <rPh sb="11" eb="13">
      <t>ジギョウ</t>
    </rPh>
    <rPh sb="14" eb="16">
      <t>コウヒョウ</t>
    </rPh>
    <rPh sb="17" eb="19">
      <t>フキュウ</t>
    </rPh>
    <rPh sb="19" eb="21">
      <t>ジギョウ</t>
    </rPh>
    <phoneticPr fontId="3"/>
  </si>
  <si>
    <t>J. 研修・教育プログラムの整備（早稲田大学）</t>
    <rPh sb="3" eb="5">
      <t>ケンシュウ</t>
    </rPh>
    <rPh sb="6" eb="8">
      <t>キョウイク</t>
    </rPh>
    <rPh sb="14" eb="16">
      <t>セイビ</t>
    </rPh>
    <rPh sb="17" eb="20">
      <t>ワセダ</t>
    </rPh>
    <rPh sb="20" eb="22">
      <t>ダイガク</t>
    </rPh>
    <phoneticPr fontId="3"/>
  </si>
  <si>
    <t>L. 理数学生育成プログラム（サイエンス・インカレ）
（（株）朝日広告社）</t>
    <rPh sb="3" eb="5">
      <t>リスウ</t>
    </rPh>
    <rPh sb="5" eb="7">
      <t>ガクセイ</t>
    </rPh>
    <rPh sb="7" eb="9">
      <t>イクセイ</t>
    </rPh>
    <rPh sb="29" eb="30">
      <t>カブ</t>
    </rPh>
    <rPh sb="31" eb="33">
      <t>アサヒ</t>
    </rPh>
    <rPh sb="33" eb="36">
      <t>コウコクシャ</t>
    </rPh>
    <phoneticPr fontId="3"/>
  </si>
  <si>
    <t>東京農工大学</t>
    <phoneticPr fontId="3"/>
  </si>
  <si>
    <t>筑波大学</t>
    <phoneticPr fontId="3"/>
  </si>
  <si>
    <t>新潟大学</t>
    <phoneticPr fontId="3"/>
  </si>
  <si>
    <t>群馬大学</t>
    <phoneticPr fontId="3"/>
  </si>
  <si>
    <t>北海道大学</t>
    <phoneticPr fontId="3"/>
  </si>
  <si>
    <t>宮崎大学</t>
    <phoneticPr fontId="3"/>
  </si>
  <si>
    <t>金沢大学</t>
    <phoneticPr fontId="3"/>
  </si>
  <si>
    <t>高知大学</t>
    <phoneticPr fontId="3"/>
  </si>
  <si>
    <t>山形大学</t>
    <phoneticPr fontId="3"/>
  </si>
  <si>
    <t>豊橋技術科学大学</t>
    <phoneticPr fontId="3"/>
  </si>
  <si>
    <t>科学技術基本計画などに基づき、各省連携による社会システムの改革を目指す取組、科学技術に資する人材育成に関するシステム改革及び基礎研究から実用化までを見据えた産学連携の拠点形成等の科学技術システム改革の実現を目的とした事業における課題の公募・審査・推進・評価等に係る事業推進支援業務</t>
    <rPh sb="0" eb="2">
      <t>カガク</t>
    </rPh>
    <rPh sb="2" eb="4">
      <t>ギジュツ</t>
    </rPh>
    <rPh sb="4" eb="6">
      <t>キホン</t>
    </rPh>
    <rPh sb="6" eb="8">
      <t>ケイカク</t>
    </rPh>
    <phoneticPr fontId="3"/>
  </si>
  <si>
    <t>科学技術基本計画などに基づき、各省連携による社会システムの改革を目指す取組、科学技術に資する人材育成に関するシステム改革及び基礎研究から実用化までを見据えた産学連携の拠点形成等の科学技術システム改革の実現を目的とした事業における課題の公募・審査・推進・評価等に係る事業の推進を支援する。</t>
    <rPh sb="0" eb="2">
      <t>カガク</t>
    </rPh>
    <rPh sb="2" eb="4">
      <t>ギジュツ</t>
    </rPh>
    <rPh sb="4" eb="6">
      <t>キホン</t>
    </rPh>
    <rPh sb="6" eb="8">
      <t>ケイカク</t>
    </rPh>
    <phoneticPr fontId="3"/>
  </si>
  <si>
    <t>千葉大学</t>
    <phoneticPr fontId="3"/>
  </si>
  <si>
    <t>広島大学</t>
    <phoneticPr fontId="3"/>
  </si>
  <si>
    <t>東京大学</t>
    <phoneticPr fontId="3"/>
  </si>
  <si>
    <t>東北大学</t>
    <phoneticPr fontId="3"/>
  </si>
  <si>
    <t>熊本大学</t>
    <phoneticPr fontId="3"/>
  </si>
  <si>
    <t>三重大学</t>
    <phoneticPr fontId="3"/>
  </si>
  <si>
    <t>奈良女子大学</t>
    <phoneticPr fontId="3"/>
  </si>
  <si>
    <t>大阪市立大学</t>
    <phoneticPr fontId="3"/>
  </si>
  <si>
    <t>女性研究者の研究と出産・育児・介護等との両立を図るための環境整備を行う大学等を支援する。</t>
    <phoneticPr fontId="3"/>
  </si>
  <si>
    <t>首都大学東京</t>
    <phoneticPr fontId="3"/>
  </si>
  <si>
    <t>奈良県立医科大学</t>
    <phoneticPr fontId="3"/>
  </si>
  <si>
    <t>福島県立医科大学</t>
    <phoneticPr fontId="3"/>
  </si>
  <si>
    <t>福岡大学</t>
    <phoneticPr fontId="3"/>
  </si>
  <si>
    <t>信州大学</t>
    <phoneticPr fontId="3"/>
  </si>
  <si>
    <t>福井大学</t>
    <phoneticPr fontId="3"/>
  </si>
  <si>
    <t>東京学芸大学</t>
    <phoneticPr fontId="3"/>
  </si>
  <si>
    <t>国立高等専門学校機構</t>
    <phoneticPr fontId="3"/>
  </si>
  <si>
    <t>K.</t>
    <phoneticPr fontId="3"/>
  </si>
  <si>
    <t>L.</t>
    <phoneticPr fontId="3"/>
  </si>
  <si>
    <t>F. 女性研究者研究活動支援事業（大阪市立大学）</t>
    <rPh sb="3" eb="5">
      <t>ジョセイ</t>
    </rPh>
    <rPh sb="5" eb="8">
      <t>ケンキュウシャ</t>
    </rPh>
    <rPh sb="8" eb="10">
      <t>ケンキュウ</t>
    </rPh>
    <rPh sb="10" eb="12">
      <t>カツドウ</t>
    </rPh>
    <rPh sb="12" eb="14">
      <t>シエン</t>
    </rPh>
    <rPh sb="14" eb="16">
      <t>ジギョウ</t>
    </rPh>
    <rPh sb="17" eb="19">
      <t>オオサカ</t>
    </rPh>
    <rPh sb="19" eb="21">
      <t>イチリツ</t>
    </rPh>
    <rPh sb="21" eb="23">
      <t>ダイガク</t>
    </rPh>
    <phoneticPr fontId="3"/>
  </si>
  <si>
    <t>E. ポストドクター・キャリア開発事業（千葉大学）</t>
    <rPh sb="15" eb="17">
      <t>カイハツ</t>
    </rPh>
    <rPh sb="17" eb="19">
      <t>ジギョウ</t>
    </rPh>
    <rPh sb="20" eb="22">
      <t>チバ</t>
    </rPh>
    <rPh sb="22" eb="24">
      <t>ダイガク</t>
    </rPh>
    <phoneticPr fontId="3"/>
  </si>
  <si>
    <t>D. テニュアトラック普及・定着事業（東京農工大学）</t>
    <rPh sb="11" eb="13">
      <t>フキュウ</t>
    </rPh>
    <rPh sb="14" eb="18">
      <t>テイチャクジギョウ</t>
    </rPh>
    <rPh sb="19" eb="21">
      <t>トウキョウ</t>
    </rPh>
    <rPh sb="21" eb="23">
      <t>ノウコウ</t>
    </rPh>
    <rPh sb="23" eb="25">
      <t>ダイガク</t>
    </rPh>
    <phoneticPr fontId="3"/>
  </si>
  <si>
    <t>I. スキル標準の策定(東京大学）</t>
    <rPh sb="6" eb="8">
      <t>ヒョウジュン</t>
    </rPh>
    <rPh sb="9" eb="11">
      <t>サクテイ</t>
    </rPh>
    <rPh sb="12" eb="14">
      <t>トウキョウ</t>
    </rPh>
    <rPh sb="14" eb="16">
      <t>ダイガク</t>
    </rPh>
    <phoneticPr fontId="3"/>
  </si>
  <si>
    <t>K. 審査等の業務支援（独立行政法人科学技術振興機構）</t>
    <rPh sb="3" eb="5">
      <t>シンサ</t>
    </rPh>
    <rPh sb="5" eb="6">
      <t>トウ</t>
    </rPh>
    <rPh sb="7" eb="9">
      <t>ギョウム</t>
    </rPh>
    <rPh sb="9" eb="11">
      <t>シエン</t>
    </rPh>
    <rPh sb="12" eb="14">
      <t>ドクリツ</t>
    </rPh>
    <rPh sb="14" eb="16">
      <t>ギョウセイ</t>
    </rPh>
    <rPh sb="16" eb="18">
      <t>ホウジン</t>
    </rPh>
    <rPh sb="18" eb="20">
      <t>カガク</t>
    </rPh>
    <rPh sb="20" eb="22">
      <t>ギジュツ</t>
    </rPh>
    <rPh sb="22" eb="24">
      <t>シンコウ</t>
    </rPh>
    <rPh sb="24" eb="26">
      <t>キコウ</t>
    </rPh>
    <phoneticPr fontId="3"/>
  </si>
  <si>
    <t>-</t>
    <phoneticPr fontId="3"/>
  </si>
  <si>
    <t>（A)3,419/522人
（B)984/43校
（C)808/15校</t>
    <rPh sb="12" eb="13">
      <t>ニン</t>
    </rPh>
    <rPh sb="23" eb="24">
      <t>コウ</t>
    </rPh>
    <rPh sb="34" eb="35">
      <t>コウ</t>
    </rPh>
    <phoneticPr fontId="3"/>
  </si>
  <si>
    <t>（A)7/人
（B)23/校
（C)54/校</t>
    <rPh sb="5" eb="6">
      <t>ニン</t>
    </rPh>
    <rPh sb="13" eb="14">
      <t>コウ</t>
    </rPh>
    <rPh sb="21" eb="22">
      <t>コウ</t>
    </rPh>
    <phoneticPr fontId="3"/>
  </si>
  <si>
    <t>（株）日経リサーチ</t>
    <rPh sb="1" eb="2">
      <t>カブ</t>
    </rPh>
    <rPh sb="3" eb="5">
      <t>ニッケイ</t>
    </rPh>
    <phoneticPr fontId="3"/>
  </si>
  <si>
    <t>女性研究者の実態や支援策について調査し、女性研究者の研究力向上や男女共同参画の推進に与える効果等について分析する。</t>
    <rPh sb="0" eb="2">
      <t>ジョセイ</t>
    </rPh>
    <rPh sb="2" eb="5">
      <t>ケンキュウシャ</t>
    </rPh>
    <rPh sb="6" eb="8">
      <t>ジッタイ</t>
    </rPh>
    <rPh sb="9" eb="12">
      <t>シエンサク</t>
    </rPh>
    <rPh sb="16" eb="18">
      <t>チョウサ</t>
    </rPh>
    <rPh sb="39" eb="41">
      <t>スイシン</t>
    </rPh>
    <rPh sb="42" eb="43">
      <t>アタ</t>
    </rPh>
    <rPh sb="45" eb="47">
      <t>コウカ</t>
    </rPh>
    <rPh sb="47" eb="48">
      <t>トウ</t>
    </rPh>
    <rPh sb="52" eb="54">
      <t>ブンセキ</t>
    </rPh>
    <phoneticPr fontId="3"/>
  </si>
  <si>
    <t>H. 女性研究者研究活動支援事業（公表・普及事業）
（株）日経リサーチ</t>
    <rPh sb="3" eb="5">
      <t>ジョセイ</t>
    </rPh>
    <rPh sb="5" eb="8">
      <t>ケンキュウシャ</t>
    </rPh>
    <rPh sb="8" eb="10">
      <t>ケンキュウ</t>
    </rPh>
    <rPh sb="10" eb="12">
      <t>カツドウ</t>
    </rPh>
    <rPh sb="12" eb="14">
      <t>シエン</t>
    </rPh>
    <rPh sb="14" eb="16">
      <t>ジギョウ</t>
    </rPh>
    <rPh sb="17" eb="19">
      <t>コウヒョウ</t>
    </rPh>
    <rPh sb="20" eb="22">
      <t>フキュウ</t>
    </rPh>
    <rPh sb="22" eb="24">
      <t>ジギョウ</t>
    </rPh>
    <rPh sb="27" eb="28">
      <t>カブ</t>
    </rPh>
    <rPh sb="29" eb="31">
      <t>ニッケイ</t>
    </rPh>
    <phoneticPr fontId="3"/>
  </si>
  <si>
    <t>アンケート、ヒアリング調査のための調査員及び事務作業員の雇用経費</t>
    <rPh sb="11" eb="13">
      <t>チョウサ</t>
    </rPh>
    <rPh sb="17" eb="20">
      <t>チョウサイン</t>
    </rPh>
    <rPh sb="20" eb="21">
      <t>オヨ</t>
    </rPh>
    <rPh sb="22" eb="24">
      <t>ジム</t>
    </rPh>
    <rPh sb="24" eb="27">
      <t>サギョウイン</t>
    </rPh>
    <rPh sb="28" eb="30">
      <t>コヨウ</t>
    </rPh>
    <rPh sb="30" eb="32">
      <t>ケイヒ</t>
    </rPh>
    <phoneticPr fontId="3"/>
  </si>
  <si>
    <t>通信運搬費、印刷製本費、一般管理費</t>
    <rPh sb="0" eb="2">
      <t>ツウシン</t>
    </rPh>
    <rPh sb="2" eb="4">
      <t>ウンパン</t>
    </rPh>
    <rPh sb="4" eb="5">
      <t>ヒ</t>
    </rPh>
    <rPh sb="6" eb="8">
      <t>インサツ</t>
    </rPh>
    <rPh sb="8" eb="10">
      <t>セイホン</t>
    </rPh>
    <rPh sb="10" eb="11">
      <t>ヒ</t>
    </rPh>
    <rPh sb="12" eb="14">
      <t>イッパン</t>
    </rPh>
    <rPh sb="14" eb="17">
      <t>カンリヒ</t>
    </rPh>
    <phoneticPr fontId="3"/>
  </si>
  <si>
    <t>（A)7,508/646人
（B)727//32校
（C)146/5校</t>
    <rPh sb="12" eb="13">
      <t>ニン</t>
    </rPh>
    <rPh sb="24" eb="25">
      <t>コウ</t>
    </rPh>
    <rPh sb="34" eb="35">
      <t>コウ</t>
    </rPh>
    <phoneticPr fontId="3"/>
  </si>
  <si>
    <t>（A)6,935/577人
（B)706/31校
（C994/15校</t>
    <rPh sb="12" eb="13">
      <t>ニン</t>
    </rPh>
    <rPh sb="23" eb="24">
      <t>コウ</t>
    </rPh>
    <rPh sb="33" eb="34">
      <t>コウ</t>
    </rPh>
    <phoneticPr fontId="3"/>
  </si>
  <si>
    <t>（A)5,264/568人
（B)749/43校
（C)1,008/15校</t>
    <rPh sb="12" eb="13">
      <t>ニン</t>
    </rPh>
    <rPh sb="23" eb="24">
      <t>コウ</t>
    </rPh>
    <rPh sb="36" eb="37">
      <t>コウ</t>
    </rPh>
    <phoneticPr fontId="3"/>
  </si>
  <si>
    <t>（A)12/人
（B)23/校
（C)29/校</t>
    <rPh sb="6" eb="7">
      <t>ニン</t>
    </rPh>
    <rPh sb="14" eb="15">
      <t>コウ</t>
    </rPh>
    <rPh sb="22" eb="23">
      <t>コウ</t>
    </rPh>
    <phoneticPr fontId="3"/>
  </si>
  <si>
    <t>（A)9/人
（B)17/校
（C)67/校</t>
    <rPh sb="5" eb="6">
      <t>ニン</t>
    </rPh>
    <rPh sb="13" eb="14">
      <t>コウ</t>
    </rPh>
    <rPh sb="21" eb="22">
      <t>コウ</t>
    </rPh>
    <phoneticPr fontId="3"/>
  </si>
  <si>
    <t>事業を実施する上で必要となる備品費</t>
    <phoneticPr fontId="3"/>
  </si>
  <si>
    <t>支　出　額
（百万円）</t>
  </si>
  <si>
    <t>日本再興戦略（平成25年6月閣議決定）
第4期科学技術基本計画（平成23年8月閣議決定）
科学技術イノベーション総合戦略（平成25年6月閣議決定）</t>
    <rPh sb="0" eb="2">
      <t>ニホン</t>
    </rPh>
    <rPh sb="2" eb="4">
      <t>サイコウ</t>
    </rPh>
    <rPh sb="4" eb="6">
      <t>センリャク</t>
    </rPh>
    <rPh sb="7" eb="9">
      <t>ヘイセイ</t>
    </rPh>
    <rPh sb="11" eb="12">
      <t>ネン</t>
    </rPh>
    <rPh sb="13" eb="14">
      <t>ガツ</t>
    </rPh>
    <rPh sb="14" eb="16">
      <t>カクギ</t>
    </rPh>
    <rPh sb="16" eb="18">
      <t>ケッテイ</t>
    </rPh>
    <rPh sb="20" eb="21">
      <t>ダイ</t>
    </rPh>
    <rPh sb="22" eb="23">
      <t>キ</t>
    </rPh>
    <rPh sb="23" eb="25">
      <t>カガク</t>
    </rPh>
    <rPh sb="25" eb="27">
      <t>ギジュツ</t>
    </rPh>
    <rPh sb="27" eb="29">
      <t>キホン</t>
    </rPh>
    <rPh sb="29" eb="31">
      <t>ケイカク</t>
    </rPh>
    <rPh sb="32" eb="34">
      <t>ヘイセイ</t>
    </rPh>
    <rPh sb="36" eb="37">
      <t>ネン</t>
    </rPh>
    <rPh sb="38" eb="39">
      <t>ガツ</t>
    </rPh>
    <rPh sb="39" eb="41">
      <t>カクギ</t>
    </rPh>
    <rPh sb="41" eb="43">
      <t>ケッテイ</t>
    </rPh>
    <rPh sb="45" eb="47">
      <t>カガク</t>
    </rPh>
    <rPh sb="47" eb="49">
      <t>ギジュツ</t>
    </rPh>
    <rPh sb="56" eb="58">
      <t>ソウゴウ</t>
    </rPh>
    <rPh sb="58" eb="60">
      <t>センリャク</t>
    </rPh>
    <rPh sb="61" eb="63">
      <t>ヘイセイ</t>
    </rPh>
    <rPh sb="65" eb="66">
      <t>ネン</t>
    </rPh>
    <rPh sb="67" eb="68">
      <t>ガツ</t>
    </rPh>
    <rPh sb="68" eb="70">
      <t>カクギ</t>
    </rPh>
    <rPh sb="70" eb="72">
      <t>ケッテイ</t>
    </rPh>
    <phoneticPr fontId="3"/>
  </si>
  <si>
    <t xml:space="preserve"> </t>
    <phoneticPr fontId="3"/>
  </si>
  <si>
    <t>　いずれの事業も支出先について公正・中立な選定等を行い、競争性が確保されている。
　国費の効率的な投入と支援対象機関との適切な負担関係の維持に努めており、特にテニュアトラック普及・定着事業、ポストドクター・キャリア開発事業、女性研究者研究活動支援事業において、国負担分は事業を進めるための一部の経費のみとし、その他は大学負担とするなどの仕組みを構築している。
　また、額の確定調査において、支出の合理性・用途については適切に確認している。</t>
    <rPh sb="8" eb="10">
      <t>シシュツ</t>
    </rPh>
    <rPh sb="10" eb="11">
      <t>サキ</t>
    </rPh>
    <rPh sb="168" eb="170">
      <t>シク</t>
    </rPh>
    <rPh sb="172" eb="174">
      <t>コウチク</t>
    </rPh>
    <phoneticPr fontId="3"/>
  </si>
  <si>
    <t>テニュアトラック普及・定着事業</t>
    <rPh sb="8" eb="10">
      <t>フキュウ</t>
    </rPh>
    <rPh sb="11" eb="13">
      <t>テイチャク</t>
    </rPh>
    <rPh sb="13" eb="15">
      <t>ジギョウ</t>
    </rPh>
    <phoneticPr fontId="3"/>
  </si>
  <si>
    <t>ポストドクター・キャリア開発事業</t>
    <rPh sb="12" eb="14">
      <t>カイハツ</t>
    </rPh>
    <rPh sb="14" eb="16">
      <t>ジギョウ</t>
    </rPh>
    <phoneticPr fontId="3"/>
  </si>
  <si>
    <t>※ 「予備費等」において、科学技術人材育成費補助金の他事業（女性研究者養成システム改革加速事業、シート番号181）へ配分した額を計上。</t>
    <rPh sb="30" eb="32">
      <t>ジョセイ</t>
    </rPh>
    <rPh sb="32" eb="35">
      <t>ケンキュウシャ</t>
    </rPh>
    <rPh sb="35" eb="37">
      <t>ヨウセイ</t>
    </rPh>
    <rPh sb="41" eb="43">
      <t>カイカク</t>
    </rPh>
    <rPh sb="43" eb="45">
      <t>カソク</t>
    </rPh>
    <rPh sb="45" eb="47">
      <t>ジギョウ</t>
    </rPh>
    <rPh sb="51" eb="53">
      <t>バンゴウ</t>
    </rPh>
    <phoneticPr fontId="3"/>
  </si>
  <si>
    <t>若手研究者が自立して研究できる環境の整備を促進するため、テニュアトラック制を実施する大学等を支援する。また、女性研究者の研究と出産・育児・介護等との両立を図るための環境整備を行う大学等を支援する。</t>
    <phoneticPr fontId="3"/>
  </si>
  <si>
    <t>若手研究者が自立して研究できる環境の整備を促進するため、テニュアトラック制を実施する大学等を支援する。また、ポストドクター等を対象に、企業等における長期インターンシップの機会の提供等多様なキャリアパスを整備するための組織的な支援体制を構築する大学等を支援する。さらに、女性研究者の研究と出産・育児・介護等との両立を図るための環境整備を行う大学等を支援する。</t>
    <rPh sb="101" eb="103">
      <t>セイビ</t>
    </rPh>
    <phoneticPr fontId="3"/>
  </si>
  <si>
    <t>ポストドクター等を対象に、企業等における長期インターンシップの機会の提供等多様なキャリアパスを整備するための組織的な支援体制を構築する大学等を支援する。また、女性研究者の研究と出産・育児・介護等との両立を図るための環境整備を行う大学等を支援する。</t>
    <rPh sb="47" eb="49">
      <t>セイビ</t>
    </rPh>
    <phoneticPr fontId="3"/>
  </si>
  <si>
    <t>若手研究者が自立して研究できる環境の整備を促進するため、テニュアトラック制を実施する大学等を支援する。</t>
    <phoneticPr fontId="3"/>
  </si>
  <si>
    <t>若手研究者が自立して研究できる環境の整備を促進するため、テニュアトラック制を実施する大学等を支援する。</t>
    <phoneticPr fontId="3"/>
  </si>
  <si>
    <t>ポストドクター等を対象に、企業等における長期インターンシップの機会の提供等多様なキャリアパスを整備するための組織的な支援体制を構築する大学等を支援する。</t>
    <rPh sb="47" eb="49">
      <t>セイビ</t>
    </rPh>
    <phoneticPr fontId="3"/>
  </si>
  <si>
    <t>　天然資源に乏しい我が国にとって、科学技術と人材こそが唯一の資源である。未来を創る若手研究者等が能力を発揮できる自立的な研究環境の整備等を支援するとともに、女性研究者の活躍を促進するための環境の整備や、理数分野において優れた素質を持つ児童生徒を発掘して、その能力を伸ばすための取組を推進する。また、科学技術の社会的信頼を得るために、広く国民を対象として、科学技術に触れ、体験・学習できる機会の拡充を図る。</t>
    <rPh sb="56" eb="59">
      <t>ジリツテキ</t>
    </rPh>
    <rPh sb="60" eb="62">
      <t>ケンキュウ</t>
    </rPh>
    <rPh sb="67" eb="68">
      <t>トウ</t>
    </rPh>
    <rPh sb="78" eb="80">
      <t>ジョセイ</t>
    </rPh>
    <rPh sb="80" eb="83">
      <t>ケンキュウシャ</t>
    </rPh>
    <rPh sb="84" eb="86">
      <t>カツヤク</t>
    </rPh>
    <rPh sb="87" eb="89">
      <t>ソクシン</t>
    </rPh>
    <rPh sb="94" eb="96">
      <t>カンキョウ</t>
    </rPh>
    <rPh sb="97" eb="99">
      <t>セイビ</t>
    </rPh>
    <phoneticPr fontId="3"/>
  </si>
  <si>
    <t>※</t>
    <phoneticPr fontId="3"/>
  </si>
  <si>
    <t>※</t>
    <phoneticPr fontId="3"/>
  </si>
  <si>
    <t>※</t>
    <phoneticPr fontId="3"/>
  </si>
  <si>
    <t>-</t>
    <phoneticPr fontId="3"/>
  </si>
  <si>
    <t>3百万円</t>
    <rPh sb="1" eb="4">
      <t>ヒャクマンエン</t>
    </rPh>
    <phoneticPr fontId="3"/>
  </si>
  <si>
    <t>5百万円</t>
    <rPh sb="1" eb="4">
      <t>ヒャクマンエン</t>
    </rPh>
    <phoneticPr fontId="3"/>
  </si>
  <si>
    <t>8,560百万円</t>
    <rPh sb="5" eb="8">
      <t>ヒャクマンエン</t>
    </rPh>
    <phoneticPr fontId="3"/>
  </si>
  <si>
    <t>・引き続き、効果的・効率的な運営を行うとともに、科学技術に関する人材の着実な養成に努めるべきである。</t>
    <rPh sb="1" eb="2">
      <t>ヒ</t>
    </rPh>
    <rPh sb="3" eb="4">
      <t>ツヅ</t>
    </rPh>
    <rPh sb="6" eb="9">
      <t>コウカテキ</t>
    </rPh>
    <rPh sb="10" eb="13">
      <t>コウリツテキ</t>
    </rPh>
    <rPh sb="14" eb="16">
      <t>ウンエイ</t>
    </rPh>
    <rPh sb="17" eb="18">
      <t>オコナ</t>
    </rPh>
    <rPh sb="24" eb="26">
      <t>カガク</t>
    </rPh>
    <rPh sb="26" eb="28">
      <t>ギジュツ</t>
    </rPh>
    <rPh sb="29" eb="30">
      <t>カン</t>
    </rPh>
    <rPh sb="32" eb="34">
      <t>ジンザイ</t>
    </rPh>
    <rPh sb="35" eb="37">
      <t>チャクジツ</t>
    </rPh>
    <rPh sb="38" eb="40">
      <t>ヨウセイ</t>
    </rPh>
    <rPh sb="41" eb="42">
      <t>ツト</t>
    </rPh>
    <phoneticPr fontId="3"/>
  </si>
  <si>
    <t>上記経費の10％</t>
    <rPh sb="0" eb="2">
      <t>ジョウキ</t>
    </rPh>
    <rPh sb="2" eb="4">
      <t>ケイヒ</t>
    </rPh>
    <phoneticPr fontId="3"/>
  </si>
  <si>
    <t>※落札率は予定価格を類推させる恐れがあるため非公表</t>
    <rPh sb="1" eb="3">
      <t>ラクサツ</t>
    </rPh>
    <rPh sb="3" eb="4">
      <t>リツ</t>
    </rPh>
    <rPh sb="5" eb="7">
      <t>ヨテイ</t>
    </rPh>
    <rPh sb="7" eb="9">
      <t>カカク</t>
    </rPh>
    <rPh sb="10" eb="12">
      <t>ルイスイ</t>
    </rPh>
    <rPh sb="15" eb="16">
      <t>オソ</t>
    </rPh>
    <rPh sb="22" eb="23">
      <t>ヒ</t>
    </rPh>
    <rPh sb="23" eb="25">
      <t>コウヒョウ</t>
    </rPh>
    <phoneticPr fontId="3"/>
  </si>
  <si>
    <t>・事業の実施にあたっては、応募機関からの提案内容を公正・中立に審査し、競争性を確保している。
・額の確定調査を行い、支出の合理性・用途について適切に確認している。
・事業は着実に実績を上げており、一部前年度を下回ったものもあったが、改善に向け取組を強化していることを確認した。</t>
    <rPh sb="1" eb="3">
      <t>ジギョウ</t>
    </rPh>
    <rPh sb="4" eb="6">
      <t>ジッシ</t>
    </rPh>
    <rPh sb="13" eb="15">
      <t>オウボ</t>
    </rPh>
    <rPh sb="15" eb="17">
      <t>キカン</t>
    </rPh>
    <rPh sb="20" eb="22">
      <t>テイアン</t>
    </rPh>
    <rPh sb="22" eb="24">
      <t>ナイヨウ</t>
    </rPh>
    <rPh sb="25" eb="27">
      <t>コウセイ</t>
    </rPh>
    <rPh sb="28" eb="30">
      <t>チュウリツ</t>
    </rPh>
    <rPh sb="31" eb="33">
      <t>シンサ</t>
    </rPh>
    <rPh sb="35" eb="38">
      <t>キョウソウセイ</t>
    </rPh>
    <rPh sb="39" eb="41">
      <t>カクホ</t>
    </rPh>
    <rPh sb="48" eb="49">
      <t>ガク</t>
    </rPh>
    <rPh sb="50" eb="52">
      <t>カクテイ</t>
    </rPh>
    <rPh sb="52" eb="54">
      <t>チョウサ</t>
    </rPh>
    <rPh sb="55" eb="56">
      <t>オコナ</t>
    </rPh>
    <rPh sb="58" eb="60">
      <t>シシュツ</t>
    </rPh>
    <rPh sb="61" eb="64">
      <t>ゴウリセイ</t>
    </rPh>
    <rPh sb="65" eb="67">
      <t>ヨウト</t>
    </rPh>
    <rPh sb="71" eb="73">
      <t>テキセツ</t>
    </rPh>
    <rPh sb="74" eb="76">
      <t>カクニン</t>
    </rPh>
    <rPh sb="83" eb="85">
      <t>ジギョウ</t>
    </rPh>
    <rPh sb="86" eb="88">
      <t>チャクジツ</t>
    </rPh>
    <rPh sb="89" eb="91">
      <t>ジッセキ</t>
    </rPh>
    <rPh sb="92" eb="93">
      <t>ア</t>
    </rPh>
    <rPh sb="98" eb="100">
      <t>イチブ</t>
    </rPh>
    <rPh sb="100" eb="103">
      <t>ゼンネンド</t>
    </rPh>
    <rPh sb="104" eb="106">
      <t>シタマワ</t>
    </rPh>
    <phoneticPr fontId="3"/>
  </si>
  <si>
    <t>補助事業のため、入札者数・落札率は記載していない。</t>
    <rPh sb="0" eb="2">
      <t>ホジョ</t>
    </rPh>
    <rPh sb="2" eb="4">
      <t>ジギョウ</t>
    </rPh>
    <rPh sb="8" eb="10">
      <t>ニュウサツ</t>
    </rPh>
    <rPh sb="10" eb="11">
      <t>シャ</t>
    </rPh>
    <rPh sb="11" eb="12">
      <t>スウ</t>
    </rPh>
    <rPh sb="13" eb="15">
      <t>ラクサツ</t>
    </rPh>
    <rPh sb="15" eb="16">
      <t>リツ</t>
    </rPh>
    <rPh sb="17" eb="19">
      <t>キサイ</t>
    </rPh>
    <phoneticPr fontId="3"/>
  </si>
  <si>
    <t>平成23年度・終了（予定）なし</t>
    <rPh sb="0" eb="2">
      <t>ヘイセイ</t>
    </rPh>
    <rPh sb="4" eb="6">
      <t>ネンド</t>
    </rPh>
    <rPh sb="7" eb="9">
      <t>シュウリョウ</t>
    </rPh>
    <rPh sb="10" eb="12">
      <t>ヨテイ</t>
    </rPh>
    <phoneticPr fontId="3"/>
  </si>
  <si>
    <t>課長　片岡　洋
課長　木村　直人</t>
    <rPh sb="0" eb="2">
      <t>カチョウ</t>
    </rPh>
    <rPh sb="3" eb="5">
      <t>カタオカ</t>
    </rPh>
    <rPh sb="6" eb="7">
      <t>ヒロシ</t>
    </rPh>
    <rPh sb="8" eb="10">
      <t>カチョウ</t>
    </rPh>
    <rPh sb="11" eb="13">
      <t>キムラ</t>
    </rPh>
    <rPh sb="14" eb="16">
      <t>ナオヒト</t>
    </rPh>
    <phoneticPr fontId="3"/>
  </si>
  <si>
    <t>※表示単位未満四捨五入の関係で、積み上げと合計額は一致しない場合がある。</t>
    <rPh sb="1" eb="3">
      <t>ヒョウジ</t>
    </rPh>
    <rPh sb="3" eb="5">
      <t>タンイ</t>
    </rPh>
    <rPh sb="5" eb="7">
      <t>ミマン</t>
    </rPh>
    <rPh sb="7" eb="11">
      <t>シシャゴニュウ</t>
    </rPh>
    <rPh sb="12" eb="14">
      <t>カンケイ</t>
    </rPh>
    <rPh sb="16" eb="17">
      <t>ツ</t>
    </rPh>
    <rPh sb="18" eb="19">
      <t>ア</t>
    </rPh>
    <rPh sb="21" eb="23">
      <t>ゴウケイ</t>
    </rPh>
    <rPh sb="23" eb="24">
      <t>ガク</t>
    </rPh>
    <rPh sb="25" eb="27">
      <t>イッチ</t>
    </rPh>
    <rPh sb="30" eb="32">
      <t>バアイ</t>
    </rPh>
    <phoneticPr fontId="3"/>
  </si>
  <si>
    <t>執行等改善</t>
    <rPh sb="0" eb="2">
      <t>シッコウ</t>
    </rPh>
    <rPh sb="2" eb="3">
      <t>トウ</t>
    </rPh>
    <rPh sb="3" eb="5">
      <t>カイゼン</t>
    </rPh>
    <phoneticPr fontId="3"/>
  </si>
  <si>
    <t>Ⅶ．科学技術・学術政策の総合的な推進
１．科学技術関係人材の育成及び科学技術に関する国民の意識の醸成</t>
  </si>
  <si>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</si>
  <si>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</si>
  <si>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</si>
  <si>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【科学技術人材育成費補助金】　
　○　テニュアトラック普及・定着事業：　若手研究者が自立して研究できる環境の整備を促進するため、テニュアトラック制</t>
    </r>
    <r>
      <rPr>
        <vertAlign val="superscript"/>
        <sz val="11"/>
        <color indexed="8"/>
        <rFont val="ＭＳ Ｐゴシック"/>
        <family val="3"/>
        <charset val="128"/>
      </rPr>
      <t xml:space="preserve">※１
</t>
    </r>
    <r>
      <rPr>
        <sz val="11"/>
        <color indexed="8"/>
        <rFont val="ＭＳ Ｐゴシック"/>
        <family val="3"/>
        <charset val="128"/>
      </rPr>
      <t>　　　 を実施する大学等を支援する。【定額補助】
　○　ポストドクター・キャリア開発事業：　ポストドクター等を対象に、企業等における長期インターンシップの機会の提供等、
　　　 多様なキャリアパスを整備するための組織的な支援体制を構築する大学等を支援する。【定額補助】
　○　女性研究者研究活動支援事業：　女性研究者の研究と出産・育児・介護等との両立を図るための環境整備を行う大学等
　　　 を支援する。【定額補助】
　　※１テニュアトラック制：公正に選抜された若手研究者が、安定的な職を得る前に、任期付きの雇用形態で自立した研究者
　　　　 として経験を積む仕組み
【研究支援体制整備事業費補助金】
　○　リサーチ・アドミニストレーター※２を育成・確保するシステムの整備：　リサーチ・アドミニストレーターを育成・確保する全国
　　　 的なシステムを整備するとともに、専門性の高い職種として定着を図る。【定額補助】
　※２リサーチ・アドミニストレーター：大学等において、研究者とともに、研究企画立案、研究資金の調達・管理、知財の管理・
　　　　活用等を行う人材
【科学技術人材養成委託費】
　○　理数学生育成プログラム（サイエンス・インカレ）：　全国の自然科学分野を学ぶ学部生等が自主研究を発表し切磋琢磨
　　　 し合う場を構築する。</t>
    </r>
    <rPh sb="27" eb="29">
      <t>フキュウ</t>
    </rPh>
    <rPh sb="30" eb="32">
      <t>テイチャク</t>
    </rPh>
    <rPh sb="32" eb="34">
      <t>ジギョウ</t>
    </rPh>
    <rPh sb="36" eb="38">
      <t>ワカテ</t>
    </rPh>
    <rPh sb="38" eb="41">
      <t>ケンキュウシャ</t>
    </rPh>
    <rPh sb="42" eb="44">
      <t>ジリツ</t>
    </rPh>
    <rPh sb="46" eb="48">
      <t>ケンキュウ</t>
    </rPh>
    <rPh sb="51" eb="53">
      <t>カンキョウ</t>
    </rPh>
    <rPh sb="54" eb="56">
      <t>セイビ</t>
    </rPh>
    <rPh sb="57" eb="59">
      <t>ソクシン</t>
    </rPh>
    <rPh sb="72" eb="73">
      <t>セイ</t>
    </rPh>
    <rPh sb="81" eb="83">
      <t>ジッシ</t>
    </rPh>
    <rPh sb="85" eb="88">
      <t>ダイガクトウ</t>
    </rPh>
    <rPh sb="89" eb="91">
      <t>シエン</t>
    </rPh>
    <rPh sb="95" eb="97">
      <t>テイガク</t>
    </rPh>
    <rPh sb="97" eb="99">
      <t>ホジョ</t>
    </rPh>
    <rPh sb="116" eb="118">
      <t>カイハツ</t>
    </rPh>
    <rPh sb="118" eb="120">
      <t>ジギョウ</t>
    </rPh>
    <rPh sb="135" eb="137">
      <t>キギョウ</t>
    </rPh>
    <rPh sb="137" eb="138">
      <t>トウ</t>
    </rPh>
    <rPh sb="142" eb="144">
      <t>チョウキ</t>
    </rPh>
    <rPh sb="153" eb="155">
      <t>キカイ</t>
    </rPh>
    <rPh sb="156" eb="158">
      <t>テイキョウ</t>
    </rPh>
    <rPh sb="158" eb="159">
      <t>トウ</t>
    </rPh>
    <rPh sb="165" eb="167">
      <t>タヨウ</t>
    </rPh>
    <rPh sb="175" eb="177">
      <t>セイビ</t>
    </rPh>
    <rPh sb="182" eb="185">
      <t>ソシキテキ</t>
    </rPh>
    <rPh sb="186" eb="188">
      <t>シエン</t>
    </rPh>
    <rPh sb="188" eb="190">
      <t>タイセイ</t>
    </rPh>
    <rPh sb="191" eb="193">
      <t>コウチク</t>
    </rPh>
    <rPh sb="195" eb="197">
      <t>ダイガク</t>
    </rPh>
    <rPh sb="197" eb="198">
      <t>トウ</t>
    </rPh>
    <rPh sb="199" eb="201">
      <t>シエン</t>
    </rPh>
    <rPh sb="205" eb="207">
      <t>テイガク</t>
    </rPh>
    <rPh sb="207" eb="209">
      <t>ホジョ</t>
    </rPh>
    <rPh sb="214" eb="216">
      <t>ジョセイ</t>
    </rPh>
    <rPh sb="216" eb="219">
      <t>ケンキュウシャ</t>
    </rPh>
    <rPh sb="219" eb="221">
      <t>ケンキュウ</t>
    </rPh>
    <rPh sb="221" eb="223">
      <t>カツドウ</t>
    </rPh>
    <rPh sb="223" eb="225">
      <t>シエン</t>
    </rPh>
    <rPh sb="225" eb="227">
      <t>ジギョウ</t>
    </rPh>
    <phoneticPr fontId="3"/>
  </si>
  <si>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</si>
  <si>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26年度</t>
    <rPh sb="2" eb="4">
      <t>ネンド</t>
    </rPh>
    <phoneticPr fontId="3"/>
  </si>
  <si>
    <t>27年度要求</t>
    <rPh sb="2" eb="4">
      <t>ネンド</t>
    </rPh>
    <rPh sb="4" eb="6">
      <t>ヨウキュウ</t>
    </rPh>
    <phoneticPr fontId="3"/>
  </si>
  <si>
    <t>自然科学系における若手新規採用教員に占めるテニュアトラック教員の割合
（※参考　テニュアトラック普及・定着事業実施機関におけるテニュアトラック教員の割合は現在調査中）</t>
    <rPh sb="37" eb="39">
      <t>サンコウ</t>
    </rPh>
    <rPh sb="71" eb="73">
      <t>キョウイン</t>
    </rPh>
    <rPh sb="74" eb="76">
      <t>ワリアイ</t>
    </rPh>
    <rPh sb="77" eb="79">
      <t>ゲンザイ</t>
    </rPh>
    <rPh sb="79" eb="82">
      <t>チョウサチュウ</t>
    </rPh>
    <phoneticPr fontId="3"/>
  </si>
  <si>
    <r>
      <t>26年度見込</t>
    </r>
    <r>
      <rPr>
        <vertAlign val="superscript"/>
        <sz val="10"/>
        <color indexed="8"/>
        <rFont val="ＭＳ Ｐゴシック"/>
        <family val="3"/>
        <charset val="128"/>
      </rPr>
      <t xml:space="preserve">※
</t>
    </r>
    <r>
      <rPr>
        <sz val="10"/>
        <color indexed="8"/>
        <rFont val="ＭＳ Ｐゴシック"/>
        <family val="3"/>
        <charset val="128"/>
      </rPr>
      <t>※</t>
    </r>
    <r>
      <rPr>
        <sz val="9"/>
        <color indexed="8"/>
        <rFont val="ＭＳ Ｐゴシック"/>
        <family val="3"/>
        <charset val="128"/>
      </rPr>
      <t>予算額で算出</t>
    </r>
    <rPh sb="2" eb="4">
      <t>ネンド</t>
    </rPh>
    <rPh sb="4" eb="6">
      <t>ミコ</t>
    </rPh>
    <rPh sb="9" eb="12">
      <t>ヨサンガク</t>
    </rPh>
    <rPh sb="13" eb="15">
      <t>サンシュツ</t>
    </rPh>
    <phoneticPr fontId="3"/>
  </si>
  <si>
    <r>
      <t xml:space="preserve">
（A）テニュアトラック普及・定着事業
　事業全体の執行額　÷　当該事業</t>
    </r>
    <r>
      <rPr>
        <vertAlign val="superscript"/>
        <sz val="11"/>
        <color indexed="8"/>
        <rFont val="ＭＳ Ｐゴシック"/>
        <family val="3"/>
        <charset val="128"/>
      </rPr>
      <t>※</t>
    </r>
    <r>
      <rPr>
        <sz val="11"/>
        <color indexed="8"/>
        <rFont val="ＭＳ Ｐゴシック"/>
        <family val="3"/>
        <charset val="128"/>
      </rPr>
      <t>の支援教員数
（B）女性研究者研究活動支援事業
　事業全体の執行額　÷　当該事業の採択大学数
（C）リサーチ・アドミニストレーションシステムの整備
　事業全体の執行額　÷　当該事業の採択大学数
　　　　　　　　　　　　　　　　　　　　（※</t>
    </r>
    <r>
      <rPr>
        <sz val="9"/>
        <color indexed="8"/>
        <rFont val="ＭＳ Ｐゴシック"/>
        <family val="3"/>
        <charset val="128"/>
      </rPr>
      <t>前身の事業を含む）　　　　　　　　　　　</t>
    </r>
    <rPh sb="12" eb="14">
      <t>フキュウ</t>
    </rPh>
    <rPh sb="15" eb="17">
      <t>テイチャク</t>
    </rPh>
    <rPh sb="17" eb="19">
      <t>ジギョウ</t>
    </rPh>
    <rPh sb="21" eb="23">
      <t>ジギョウ</t>
    </rPh>
    <rPh sb="23" eb="25">
      <t>ゼンタイ</t>
    </rPh>
    <rPh sb="26" eb="28">
      <t>シッコウ</t>
    </rPh>
    <rPh sb="28" eb="29">
      <t>ガク</t>
    </rPh>
    <rPh sb="32" eb="34">
      <t>トウガイ</t>
    </rPh>
    <rPh sb="34" eb="36">
      <t>ジギョウ</t>
    </rPh>
    <rPh sb="38" eb="40">
      <t>シエン</t>
    </rPh>
    <rPh sb="40" eb="42">
      <t>キョウイン</t>
    </rPh>
    <rPh sb="42" eb="43">
      <t>スウ</t>
    </rPh>
    <rPh sb="47" eb="49">
      <t>ジョセイ</t>
    </rPh>
    <rPh sb="49" eb="52">
      <t>ケンキュウシャ</t>
    </rPh>
    <rPh sb="52" eb="54">
      <t>ケンキュウ</t>
    </rPh>
    <rPh sb="54" eb="56">
      <t>カツドウ</t>
    </rPh>
    <rPh sb="56" eb="58">
      <t>シエン</t>
    </rPh>
    <rPh sb="58" eb="60">
      <t>ジギョウ</t>
    </rPh>
    <rPh sb="73" eb="75">
      <t>トウガイ</t>
    </rPh>
    <rPh sb="108" eb="110">
      <t>セイビ</t>
    </rPh>
    <phoneticPr fontId="3"/>
  </si>
  <si>
    <t>（A)12/人
（B)23/校
（C)67/校</t>
    <rPh sb="6" eb="7">
      <t>ニン</t>
    </rPh>
    <rPh sb="14" eb="15">
      <t>コウ</t>
    </rPh>
    <rPh sb="22" eb="23">
      <t>コウ</t>
    </rPh>
    <phoneticPr fontId="3"/>
  </si>
  <si>
    <t>19百万円</t>
    <rPh sb="2" eb="5">
      <t>ヒャクマンエン</t>
    </rPh>
    <phoneticPr fontId="3"/>
  </si>
  <si>
    <t>22百万円</t>
    <rPh sb="2" eb="5">
      <t>ヒャクマンエン</t>
    </rPh>
    <phoneticPr fontId="3"/>
  </si>
  <si>
    <t>488百万円</t>
    <rPh sb="3" eb="6">
      <t>ヒャクマンエン</t>
    </rPh>
    <phoneticPr fontId="3"/>
  </si>
  <si>
    <t>812百万円</t>
    <rPh sb="3" eb="6">
      <t>ヒャクマンエン</t>
    </rPh>
    <phoneticPr fontId="3"/>
  </si>
  <si>
    <t>　サイエンス・インカレ事業については、平成25年度は応募実績が一時的に前年度を下回ったが、平成26年度は、大学等関係機関への開催通知を前年度と比べて2か月以上前倒しして発出したり、大学等への参加の呼びかけを強化したりするなど、応募数の増加に取り組んでいるところである。その他の事業については、成果目標に向けて達成度を向上している、もしくはほぼ目標に達していると言える。　</t>
    <rPh sb="136" eb="137">
      <t>タ</t>
    </rPh>
    <rPh sb="146" eb="148">
      <t>セイカ</t>
    </rPh>
    <rPh sb="148" eb="150">
      <t>モクヒョウ</t>
    </rPh>
    <rPh sb="151" eb="152">
      <t>ム</t>
    </rPh>
    <rPh sb="154" eb="157">
      <t>タッセイド</t>
    </rPh>
    <rPh sb="158" eb="160">
      <t>コウジョウ</t>
    </rPh>
    <rPh sb="171" eb="173">
      <t>モクヒョウ</t>
    </rPh>
    <rPh sb="174" eb="175">
      <t>タッ</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</si>
  <si>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</si>
  <si>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</si>
  <si>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</si>
  <si>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indexed="8"/>
        <rFont val="ＭＳ ゴシック"/>
        <family val="3"/>
        <charset val="128"/>
      </rPr>
      <t xml:space="preserve">（資金の受け取り先が何を行っているかについて補足する）（単位：百万円）
</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</si>
  <si>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</si>
  <si>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6百万円</t>
    <rPh sb="1" eb="4">
      <t>ヒャクマンエン</t>
    </rPh>
    <phoneticPr fontId="3"/>
  </si>
  <si>
    <t>8百万円</t>
    <rPh sb="1" eb="4">
      <t>ヒャクマンエン</t>
    </rPh>
    <phoneticPr fontId="3"/>
  </si>
  <si>
    <t>23百万円</t>
    <rPh sb="2" eb="5">
      <t>ヒャクマンエン</t>
    </rPh>
    <phoneticPr fontId="3"/>
  </si>
  <si>
    <t>568百万円</t>
    <rPh sb="3" eb="6">
      <t>ヒャクマンエン</t>
    </rPh>
    <phoneticPr fontId="3"/>
  </si>
  <si>
    <t>9,460百万円</t>
    <rPh sb="5" eb="8">
      <t>ヒャクマンエン</t>
    </rPh>
    <phoneticPr fontId="3"/>
  </si>
  <si>
    <t>344百万円</t>
    <rPh sb="3" eb="6">
      <t>ヒャクマンエン</t>
    </rPh>
    <phoneticPr fontId="3"/>
  </si>
  <si>
    <t>新しい日本のための優先課題推進枠 5,371百万円</t>
    <rPh sb="0" eb="1">
      <t>アタラ</t>
    </rPh>
    <rPh sb="3" eb="5">
      <t>ニホン</t>
    </rPh>
    <rPh sb="9" eb="11">
      <t>ユウセン</t>
    </rPh>
    <rPh sb="11" eb="13">
      <t>カダイ</t>
    </rPh>
    <rPh sb="13" eb="15">
      <t>スイシン</t>
    </rPh>
    <rPh sb="15" eb="16">
      <t>ワク</t>
    </rPh>
    <rPh sb="22" eb="25">
      <t>ヒャクマンエン</t>
    </rPh>
    <phoneticPr fontId="3"/>
  </si>
  <si>
    <t>※表示単位未満四捨五入のため、足し上げと合計額は一致しない。</t>
    <rPh sb="1" eb="3">
      <t>ヒョウジ</t>
    </rPh>
    <rPh sb="3" eb="5">
      <t>タンイ</t>
    </rPh>
    <rPh sb="5" eb="7">
      <t>ミマン</t>
    </rPh>
    <rPh sb="7" eb="11">
      <t>シシャゴニュウ</t>
    </rPh>
    <rPh sb="15" eb="16">
      <t>タ</t>
    </rPh>
    <rPh sb="17" eb="18">
      <t>ア</t>
    </rPh>
    <rPh sb="20" eb="22">
      <t>ゴウケイ</t>
    </rPh>
    <rPh sb="22" eb="23">
      <t>ガク</t>
    </rPh>
    <rPh sb="24" eb="26">
      <t>イッチ</t>
    </rPh>
    <phoneticPr fontId="3"/>
  </si>
  <si>
    <t>7,201百万円</t>
    <rPh sb="5" eb="8">
      <t>ヒャクマンエン</t>
    </rPh>
    <phoneticPr fontId="3"/>
  </si>
  <si>
    <t>10百万円</t>
    <rPh sb="2" eb="5">
      <t>ヒャクマンエン</t>
    </rPh>
    <phoneticPr fontId="3"/>
  </si>
  <si>
    <t>10,446百万円</t>
    <rPh sb="6" eb="9">
      <t>ヒャクマンエン</t>
    </rPh>
    <phoneticPr fontId="3"/>
  </si>
  <si>
    <t>15百万円</t>
    <rPh sb="2" eb="5">
      <t>ヒャクマンエン</t>
    </rPh>
    <phoneticPr fontId="3"/>
  </si>
  <si>
    <t>※外部有識者による点検対象外</t>
    <rPh sb="1" eb="3">
      <t>ガイブ</t>
    </rPh>
    <rPh sb="3" eb="6">
      <t>ユウシキシャ</t>
    </rPh>
    <rPh sb="9" eb="11">
      <t>テンケン</t>
    </rPh>
    <rPh sb="11" eb="14">
      <t>タイショウガイ</t>
    </rPh>
    <phoneticPr fontId="25"/>
  </si>
  <si>
    <t>１．事業評価の観点：
　この事業は、未来を創る若手研究者等が能力を発揮できる自立的な研究環境の整備等を支援するとともに、女性研究者の活躍を促進するための環境整備や、理数分野において優れた素質を持つ児童生徒を発掘して、その能力を伸ばすための取組を推進する事業で、また科学技術の社会的信頼を得るために、広く国民を対象として、科学技術に触れ、体験・学習できる機会の拡充を図るための公募型事業である。
２．所見：
　当該事業は、科学技術を担う多様な人材の育成や活躍促進を図るための取組として有効に活用され、イノベーションを創出するための基盤の構築に寄与していると認められる。また、契約・執行手続きにおいても、概ね契約の競争性、公平性、透明性を確保しつつ、計画通りに予算執行されたものと考えられるが、引き続き計画的な予算執行に努めるべきである。</t>
    <rPh sb="30" eb="32">
      <t>ノウリョク</t>
    </rPh>
    <rPh sb="33" eb="35">
      <t>ハッキ</t>
    </rPh>
    <rPh sb="38" eb="40">
      <t>ジリツ</t>
    </rPh>
    <rPh sb="40" eb="41">
      <t>テキ</t>
    </rPh>
    <rPh sb="42" eb="44">
      <t>ケンキュウ</t>
    </rPh>
    <rPh sb="44" eb="46">
      <t>カンキョウ</t>
    </rPh>
    <rPh sb="47" eb="49">
      <t>セイビ</t>
    </rPh>
    <rPh sb="49" eb="50">
      <t>トウ</t>
    </rPh>
    <rPh sb="51" eb="53">
      <t>シエン</t>
    </rPh>
    <rPh sb="60" eb="62">
      <t>ジョセイ</t>
    </rPh>
    <rPh sb="62" eb="65">
      <t>ケンキュウシャ</t>
    </rPh>
    <rPh sb="66" eb="68">
      <t>カツヤク</t>
    </rPh>
    <rPh sb="69" eb="71">
      <t>ソクシン</t>
    </rPh>
    <rPh sb="76" eb="78">
      <t>カンキョウ</t>
    </rPh>
    <rPh sb="78" eb="80">
      <t>セイビ</t>
    </rPh>
    <rPh sb="126" eb="128">
      <t>ジギョウ</t>
    </rPh>
    <rPh sb="205" eb="207">
      <t>トウガイ</t>
    </rPh>
    <rPh sb="207" eb="209">
      <t>ジギョウ</t>
    </rPh>
    <rPh sb="211" eb="213">
      <t>カガク</t>
    </rPh>
    <rPh sb="213" eb="215">
      <t>ギジュツ</t>
    </rPh>
    <rPh sb="216" eb="217">
      <t>ニナ</t>
    </rPh>
    <rPh sb="218" eb="220">
      <t>タヨウ</t>
    </rPh>
    <rPh sb="221" eb="223">
      <t>ジンザイ</t>
    </rPh>
    <rPh sb="224" eb="226">
      <t>イクセイ</t>
    </rPh>
    <rPh sb="227" eb="229">
      <t>カツヤク</t>
    </rPh>
    <rPh sb="229" eb="231">
      <t>ソクシン</t>
    </rPh>
    <rPh sb="232" eb="233">
      <t>ハカ</t>
    </rPh>
    <rPh sb="237" eb="239">
      <t>トリクミ</t>
    </rPh>
    <rPh sb="258" eb="260">
      <t>ソウシュツ</t>
    </rPh>
    <rPh sb="265" eb="267">
      <t>キバン</t>
    </rPh>
    <rPh sb="268" eb="270">
      <t>コウチク</t>
    </rPh>
    <rPh sb="271" eb="273">
      <t>キヨ</t>
    </rPh>
    <rPh sb="287" eb="289">
      <t>ケイヤク</t>
    </rPh>
    <rPh sb="290" eb="292">
      <t>シッコウ</t>
    </rPh>
    <rPh sb="292" eb="294">
      <t>テツヅ</t>
    </rPh>
    <phoneticPr fontId="3"/>
  </si>
  <si>
    <t>事業内容の一部改善</t>
    <phoneticPr fontId="3"/>
  </si>
  <si>
    <t>○　本事業については、これまでの成果を踏まえながら、事業効果をさらに高めるべく、効果的・効率的な運営に努めているところである。
○　レビューの指摘を踏まえ、引き続き計画的な予算執行を行うため、公募開始時期の早期化を通じて十分な事業期間を確保した上で、各事業実施機関の計画に沿った資金配分、及び同機関における経費の執行状況の適切な把握等を図る。</t>
    <rPh sb="71" eb="73">
      <t>シテキ</t>
    </rPh>
    <rPh sb="74" eb="75">
      <t>フ</t>
    </rPh>
    <rPh sb="78" eb="79">
      <t>ヒ</t>
    </rPh>
    <rPh sb="80" eb="81">
      <t>ツヅ</t>
    </rPh>
    <rPh sb="82" eb="85">
      <t>ケイカクテキ</t>
    </rPh>
    <rPh sb="86" eb="88">
      <t>ヨサン</t>
    </rPh>
    <rPh sb="88" eb="90">
      <t>シッコウ</t>
    </rPh>
    <rPh sb="91" eb="92">
      <t>オコナ</t>
    </rPh>
    <rPh sb="96" eb="98">
      <t>コウボ</t>
    </rPh>
    <rPh sb="98" eb="100">
      <t>カイシ</t>
    </rPh>
    <rPh sb="100" eb="102">
      <t>ジキ</t>
    </rPh>
    <rPh sb="103" eb="106">
      <t>ソウキカ</t>
    </rPh>
    <rPh sb="107" eb="108">
      <t>ツウ</t>
    </rPh>
    <rPh sb="110" eb="112">
      <t>ジュウブン</t>
    </rPh>
    <rPh sb="113" eb="115">
      <t>ジギョウ</t>
    </rPh>
    <rPh sb="115" eb="117">
      <t>キカン</t>
    </rPh>
    <rPh sb="118" eb="120">
      <t>カクホ</t>
    </rPh>
    <rPh sb="122" eb="123">
      <t>ウエ</t>
    </rPh>
    <rPh sb="125" eb="126">
      <t>カク</t>
    </rPh>
    <rPh sb="126" eb="128">
      <t>ジギョウ</t>
    </rPh>
    <rPh sb="128" eb="130">
      <t>ジッシ</t>
    </rPh>
    <rPh sb="130" eb="132">
      <t>キカン</t>
    </rPh>
    <rPh sb="133" eb="135">
      <t>ケイカク</t>
    </rPh>
    <rPh sb="136" eb="137">
      <t>ソ</t>
    </rPh>
    <rPh sb="139" eb="141">
      <t>シキン</t>
    </rPh>
    <rPh sb="141" eb="143">
      <t>ハイブン</t>
    </rPh>
    <rPh sb="144" eb="145">
      <t>オヨ</t>
    </rPh>
    <rPh sb="146" eb="147">
      <t>ドウ</t>
    </rPh>
    <rPh sb="147" eb="149">
      <t>キカン</t>
    </rPh>
    <rPh sb="153" eb="155">
      <t>ケイヒ</t>
    </rPh>
    <rPh sb="156" eb="158">
      <t>シッコウ</t>
    </rPh>
    <rPh sb="158" eb="160">
      <t>ジョウキョウ</t>
    </rPh>
    <rPh sb="161" eb="163">
      <t>テキセツ</t>
    </rPh>
    <rPh sb="164" eb="166">
      <t>ハアク</t>
    </rPh>
    <rPh sb="166" eb="167">
      <t>トウ</t>
    </rPh>
    <rPh sb="168" eb="169">
      <t>ハカ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</si>
</sst>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000;&quot;△ &quot;#,##0.000"/>
    <numFmt numFmtId="178" formatCode="0.0%"/>
    <numFmt numFmtId="179" formatCode="#,##0.000_ "/>
    <numFmt numFmtId="180" formatCode="#,##0;&quot;▲ &quot;#,##0"/>
    <numFmt numFmtId="181" formatCode="#,##0.0_ "/>
    <numFmt numFmtId="182" formatCode="#,##0;&quot;△ &quot;#,##0"/>
    <numFmt numFmtId="183" formatCode="0;&quot;▲ &quot;0"/>
    <numFmt numFmtId="184" formatCode="#,##0.00_ "/>
  </numFmts>
  <fonts count="28">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4"/>
      <color indexed="8"/>
      <name val="ＭＳ Ｐゴシック"/>
      <family val="3"/>
      <charset val="128"/>
    </font>
    <font>
      <sz val="10"/>
      <color indexed="8"/>
      <name val="ＭＳ Ｐゴシック"/>
      <family val="3"/>
      <charset val="128"/>
    </font>
    <font>
      <sz val="9"/>
      <color indexed="8"/>
      <name val="ＭＳ Ｐゴシック"/>
      <family val="3"/>
      <charset val="128"/>
    </font>
    <font>
      <b/>
      <sz val="14"/>
      <color indexed="8"/>
      <name val="ＭＳ Ｐゴシック"/>
      <family val="3"/>
      <charset val="128"/>
    </font>
    <font>
      <sz val="16"/>
      <color indexed="8"/>
      <name val="ＭＳ Ｐゴシック"/>
      <family val="3"/>
      <charset val="128"/>
    </font>
    <font>
      <b/>
      <sz val="16"/>
      <color indexed="8"/>
      <name val="ＭＳ Ｐゴシック"/>
      <family val="3"/>
      <charset val="128"/>
    </font>
    <font>
      <b/>
      <sz val="16"/>
      <color indexed="8"/>
      <name val="ＭＳ ゴシック"/>
      <family val="3"/>
      <charset val="128"/>
    </font>
    <font>
      <b/>
      <sz val="11"/>
      <color indexed="8"/>
      <name val="ＭＳ ゴシック"/>
      <family val="3"/>
      <charset val="128"/>
    </font>
    <font>
      <sz val="9"/>
      <color indexed="8"/>
      <name val="ＭＳ ゴシック"/>
      <family val="3"/>
      <charset val="128"/>
    </font>
    <font>
      <b/>
      <sz val="9"/>
      <color indexed="8"/>
      <name val="ＭＳ ゴシック"/>
      <family val="3"/>
      <charset val="128"/>
    </font>
    <font>
      <sz val="11"/>
      <color indexed="8"/>
      <name val="ＭＳ ゴシック"/>
      <family val="3"/>
      <charset val="128"/>
    </font>
    <font>
      <sz val="12"/>
      <color indexed="8"/>
      <name val="ＭＳ Ｐゴシック"/>
      <family val="3"/>
      <charset val="128"/>
    </font>
    <font>
      <vertAlign val="superscript"/>
      <sz val="11"/>
      <color indexed="8"/>
      <name val="ＭＳ Ｐゴシック"/>
      <family val="3"/>
      <charset val="128"/>
    </font>
    <font>
      <vertAlign val="superscript"/>
      <sz val="10"/>
      <color indexed="8"/>
      <name val="ＭＳ Ｐゴシック"/>
      <family val="3"/>
      <charset val="128"/>
    </font>
    <font>
      <sz val="7"/>
      <color indexed="8"/>
      <name val="ＭＳ Ｐゴシック"/>
      <family val="3"/>
      <charset val="128"/>
    </font>
    <font>
      <b/>
      <sz val="10"/>
      <color indexed="8"/>
      <name val="ＭＳ Ｐゴシック"/>
      <family val="3"/>
      <charset val="128"/>
    </font>
    <font>
      <b/>
      <sz val="12"/>
      <color indexed="8"/>
      <name val="ＭＳ Ｐゴシック"/>
      <family val="3"/>
      <charset val="128"/>
    </font>
    <font>
      <sz val="10.5"/>
      <color indexed="8"/>
      <name val="ＭＳ Ｐゴシック"/>
      <family val="3"/>
      <charset val="128"/>
    </font>
    <font>
      <sz val="11"/>
      <name val="ＭＳ Ｐゴシック"/>
      <family val="2"/>
      <charset val="128"/>
      <scheme val="minor"/>
    </font>
    <font>
      <sz val="6"/>
      <name val="ＭＳ Ｐゴシック"/>
      <family val="2"/>
      <charset val="128"/>
      <scheme val="minor"/>
    </font>
    <font>
      <sz val="1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51">
    <border>
      <left/>
      <right/>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style="thin">
        <color indexed="64"/>
      </top>
      <bottom/>
      <diagonal/>
    </border>
    <border>
      <left style="double">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right style="double">
        <color indexed="64"/>
      </right>
      <top style="hair">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style="double">
        <color indexed="64"/>
      </left>
      <right/>
      <top style="dashed">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hair">
        <color indexed="64"/>
      </left>
      <right/>
      <top/>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diagonalUp="1">
      <left style="medium">
        <color indexed="64"/>
      </left>
      <right/>
      <top style="thin">
        <color indexed="64"/>
      </top>
      <bottom style="medium">
        <color indexed="64"/>
      </bottom>
      <diagonal style="thin">
        <color indexed="64"/>
      </diagonal>
    </border>
    <border>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double">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hair">
        <color indexed="64"/>
      </bottom>
      <diagonal/>
    </border>
    <border>
      <left style="thin">
        <color indexed="64"/>
      </left>
      <right/>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thin">
        <color indexed="64"/>
      </left>
      <right/>
      <top/>
      <bottom style="hair">
        <color indexed="64"/>
      </bottom>
      <diagonal/>
    </border>
    <border>
      <left style="dash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bottom style="medium">
        <color auto="1"/>
      </bottom>
      <diagonal/>
    </border>
    <border>
      <left/>
      <right/>
      <top/>
      <bottom style="medium">
        <color auto="1"/>
      </bottom>
      <diagonal/>
    </border>
    <border>
      <left/>
      <right style="double">
        <color indexed="64"/>
      </right>
      <top/>
      <bottom style="medium">
        <color auto="1"/>
      </bottom>
      <diagonal/>
    </border>
    <border>
      <left style="double">
        <color indexed="64"/>
      </left>
      <right/>
      <top style="thin">
        <color indexed="64"/>
      </top>
      <bottom style="medium">
        <color auto="1"/>
      </bottom>
      <diagonal/>
    </border>
    <border>
      <left/>
      <right/>
      <top style="thin">
        <color indexed="64"/>
      </top>
      <bottom style="medium">
        <color auto="1"/>
      </bottom>
      <diagonal/>
    </border>
    <border diagonalUp="1">
      <left style="thin">
        <color indexed="64"/>
      </left>
      <right/>
      <top style="thin">
        <color indexed="64"/>
      </top>
      <bottom style="medium">
        <color auto="1"/>
      </bottom>
      <diagonal style="thin">
        <color indexed="64"/>
      </diagonal>
    </border>
    <border diagonalUp="1">
      <left/>
      <right/>
      <top style="thin">
        <color indexed="64"/>
      </top>
      <bottom style="medium">
        <color auto="1"/>
      </bottom>
      <diagonal style="thin">
        <color indexed="64"/>
      </diagonal>
    </border>
    <border diagonalUp="1">
      <left/>
      <right style="thin">
        <color indexed="64"/>
      </right>
      <top style="thin">
        <color indexed="64"/>
      </top>
      <bottom style="medium">
        <color auto="1"/>
      </bottom>
      <diagonal style="thin">
        <color indexed="64"/>
      </diagonal>
    </border>
    <border>
      <left style="thin">
        <color indexed="64"/>
      </left>
      <right/>
      <top style="thin">
        <color indexed="64"/>
      </top>
      <bottom style="medium">
        <color auto="1"/>
      </bottom>
      <diagonal/>
    </border>
    <border>
      <left/>
      <right style="thin">
        <color indexed="64"/>
      </right>
      <top style="thin">
        <color indexed="64"/>
      </top>
      <bottom style="medium">
        <color auto="1"/>
      </bottom>
      <diagonal/>
    </border>
    <border>
      <left/>
      <right style="medium">
        <color indexed="64"/>
      </right>
      <top style="thin">
        <color indexed="64"/>
      </top>
      <bottom style="medium">
        <color auto="1"/>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cellStyleXfs>
  <cellXfs count="824">
    <xf numFmtId="0" fontId="0" fillId="0" borderId="0" xfId="0">
      <alignment vertical="center"/>
    </xf>
    <xf numFmtId="0" fontId="4" fillId="0" borderId="0" xfId="0" applyFont="1">
      <alignment vertical="center"/>
    </xf>
    <xf numFmtId="0" fontId="10" fillId="0" borderId="0" xfId="0" applyFont="1">
      <alignment vertical="center"/>
    </xf>
    <xf numFmtId="0" fontId="4" fillId="0" borderId="0" xfId="0" applyFont="1" applyBorder="1">
      <alignment vertical="center"/>
    </xf>
    <xf numFmtId="0" fontId="4" fillId="0" borderId="1" xfId="0" applyFont="1" applyBorder="1">
      <alignment vertical="center"/>
    </xf>
    <xf numFmtId="0" fontId="4" fillId="0" borderId="0" xfId="0" applyFont="1" applyBorder="1" applyAlignment="1">
      <alignment horizontal="center" vertical="center"/>
    </xf>
    <xf numFmtId="0" fontId="4" fillId="0" borderId="2" xfId="0" applyFont="1" applyFill="1" applyBorder="1" applyAlignment="1">
      <alignment horizontal="center" vertical="top"/>
    </xf>
    <xf numFmtId="0" fontId="4" fillId="0" borderId="0" xfId="0" applyFont="1" applyFill="1" applyBorder="1" applyAlignment="1">
      <alignment horizontal="center" vertical="top"/>
    </xf>
    <xf numFmtId="0" fontId="5" fillId="2" borderId="4" xfId="0" applyFont="1" applyFill="1" applyBorder="1" applyAlignment="1">
      <alignment horizontal="center" vertical="center" textRotation="255" wrapText="1"/>
    </xf>
    <xf numFmtId="0" fontId="5" fillId="2" borderId="5" xfId="0" applyFont="1" applyFill="1" applyBorder="1" applyAlignment="1">
      <alignment horizontal="center" vertical="center" textRotation="255" wrapText="1"/>
    </xf>
    <xf numFmtId="0" fontId="4" fillId="0" borderId="0" xfId="0" applyFont="1" applyAlignment="1">
      <alignment horizontal="left" vertical="center"/>
    </xf>
    <xf numFmtId="0" fontId="4" fillId="0" borderId="6" xfId="0" applyFont="1" applyFill="1" applyBorder="1" applyAlignment="1">
      <alignment vertical="center" wrapText="1"/>
    </xf>
    <xf numFmtId="0" fontId="7" fillId="0" borderId="7" xfId="2" applyFont="1" applyFill="1" applyBorder="1" applyAlignment="1" applyProtection="1">
      <alignment vertical="top"/>
    </xf>
    <xf numFmtId="0" fontId="7" fillId="0" borderId="0" xfId="2" applyFont="1" applyFill="1" applyBorder="1" applyAlignment="1" applyProtection="1">
      <alignment vertical="top"/>
    </xf>
    <xf numFmtId="0" fontId="7" fillId="0" borderId="3" xfId="2" applyFont="1" applyFill="1" applyBorder="1" applyAlignment="1" applyProtection="1">
      <alignment vertical="top"/>
    </xf>
    <xf numFmtId="0" fontId="7" fillId="0" borderId="8" xfId="2" applyFont="1" applyFill="1" applyBorder="1" applyAlignment="1" applyProtection="1">
      <alignment vertical="top"/>
    </xf>
    <xf numFmtId="0" fontId="7" fillId="0" borderId="9" xfId="2" applyFont="1" applyFill="1" applyBorder="1" applyAlignment="1" applyProtection="1">
      <alignment vertical="top"/>
    </xf>
    <xf numFmtId="0" fontId="7" fillId="0" borderId="10" xfId="2" applyFont="1" applyFill="1" applyBorder="1" applyAlignment="1" applyProtection="1">
      <alignment vertical="top"/>
    </xf>
    <xf numFmtId="0" fontId="7" fillId="0" borderId="11" xfId="2" applyFont="1" applyFill="1" applyBorder="1" applyAlignment="1" applyProtection="1">
      <alignment vertical="top"/>
    </xf>
    <xf numFmtId="0" fontId="7" fillId="0" borderId="12" xfId="2" applyFont="1" applyFill="1" applyBorder="1" applyAlignment="1" applyProtection="1">
      <alignment vertical="top"/>
    </xf>
    <xf numFmtId="0" fontId="7" fillId="0" borderId="13" xfId="2" applyFont="1" applyFill="1" applyBorder="1" applyAlignment="1" applyProtection="1">
      <alignment vertical="top"/>
    </xf>
    <xf numFmtId="0" fontId="5"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22" fillId="0" borderId="0" xfId="0" applyFont="1">
      <alignment vertical="center"/>
    </xf>
    <xf numFmtId="0" fontId="4" fillId="0" borderId="0" xfId="0" applyFont="1" applyFill="1">
      <alignment vertical="center"/>
    </xf>
    <xf numFmtId="180" fontId="4" fillId="0" borderId="0" xfId="0" applyNumberFormat="1" applyFont="1">
      <alignment vertical="center"/>
    </xf>
    <xf numFmtId="0" fontId="4" fillId="0" borderId="0" xfId="0" applyFont="1" applyFill="1" applyBorder="1" applyAlignment="1">
      <alignment vertical="center"/>
    </xf>
    <xf numFmtId="180" fontId="4" fillId="0" borderId="0" xfId="0" applyNumberFormat="1" applyFont="1" applyFill="1" applyBorder="1" applyAlignment="1">
      <alignment vertical="center" wrapText="1"/>
    </xf>
    <xf numFmtId="180" fontId="4" fillId="0" borderId="0" xfId="0" applyNumberFormat="1" applyFont="1" applyFill="1" applyBorder="1" applyAlignment="1">
      <alignment horizontal="left" vertical="center"/>
    </xf>
    <xf numFmtId="180" fontId="4" fillId="0" borderId="0" xfId="0" applyNumberFormat="1" applyFont="1" applyFill="1" applyBorder="1" applyAlignment="1">
      <alignment horizontal="center" vertical="center"/>
    </xf>
    <xf numFmtId="0" fontId="4" fillId="0" borderId="6" xfId="0" applyFont="1" applyBorder="1" applyAlignment="1">
      <alignment vertical="center" wrapText="1"/>
    </xf>
    <xf numFmtId="180" fontId="4" fillId="0" borderId="6" xfId="0" applyNumberFormat="1" applyFont="1" applyBorder="1" applyAlignment="1">
      <alignment vertical="center"/>
    </xf>
    <xf numFmtId="0" fontId="22" fillId="0" borderId="0" xfId="0" applyFont="1" applyBorder="1">
      <alignment vertical="center"/>
    </xf>
    <xf numFmtId="0" fontId="4" fillId="0" borderId="3" xfId="0" applyFont="1" applyFill="1" applyBorder="1" applyAlignment="1">
      <alignment horizontal="center" vertical="top"/>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7" fillId="0" borderId="17"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176" fontId="4" fillId="0" borderId="17" xfId="0" applyNumberFormat="1" applyFont="1" applyFill="1" applyBorder="1" applyAlignment="1">
      <alignment horizontal="right" vertical="center"/>
    </xf>
    <xf numFmtId="176" fontId="4" fillId="0" borderId="15" xfId="0" applyNumberFormat="1" applyFont="1" applyFill="1" applyBorder="1" applyAlignment="1">
      <alignment horizontal="right" vertical="center"/>
    </xf>
    <xf numFmtId="176" fontId="4" fillId="0" borderId="18" xfId="0" applyNumberFormat="1" applyFont="1" applyFill="1" applyBorder="1" applyAlignment="1">
      <alignment horizontal="right"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7" fillId="0" borderId="22" xfId="0" applyFont="1" applyFill="1" applyBorder="1" applyAlignment="1">
      <alignment horizontal="left" vertical="center" wrapText="1"/>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3" xfId="0" applyFont="1" applyBorder="1" applyAlignment="1">
      <alignment horizontal="center" vertical="center"/>
    </xf>
    <xf numFmtId="0" fontId="4" fillId="0" borderId="6" xfId="0" applyFont="1" applyBorder="1" applyAlignment="1">
      <alignment horizontal="center" vertical="center"/>
    </xf>
    <xf numFmtId="0" fontId="4" fillId="0" borderId="24"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176" fontId="4" fillId="0" borderId="22" xfId="0" applyNumberFormat="1" applyFont="1" applyBorder="1" applyAlignment="1">
      <alignment horizontal="right" vertical="center"/>
    </xf>
    <xf numFmtId="176" fontId="4" fillId="0" borderId="20" xfId="0" applyNumberFormat="1" applyFont="1" applyBorder="1" applyAlignment="1">
      <alignment horizontal="right" vertical="center"/>
    </xf>
    <xf numFmtId="176" fontId="4" fillId="0" borderId="29" xfId="0" applyNumberFormat="1" applyFont="1" applyBorder="1" applyAlignment="1">
      <alignment horizontal="right" vertical="center"/>
    </xf>
    <xf numFmtId="183" fontId="4" fillId="0" borderId="14" xfId="0" applyNumberFormat="1" applyFont="1" applyFill="1" applyBorder="1" applyAlignment="1">
      <alignment horizontal="center" vertical="center"/>
    </xf>
    <xf numFmtId="183" fontId="4" fillId="0" borderId="15" xfId="0" applyNumberFormat="1" applyFont="1" applyFill="1" applyBorder="1" applyAlignment="1">
      <alignment horizontal="center" vertical="center"/>
    </xf>
    <xf numFmtId="183" fontId="4" fillId="0" borderId="16" xfId="0" applyNumberFormat="1" applyFont="1" applyFill="1" applyBorder="1" applyAlignment="1">
      <alignment horizontal="center" vertical="center"/>
    </xf>
    <xf numFmtId="183" fontId="7" fillId="0" borderId="17" xfId="0" applyNumberFormat="1" applyFont="1" applyFill="1" applyBorder="1" applyAlignment="1">
      <alignment horizontal="left" vertical="center" wrapText="1"/>
    </xf>
    <xf numFmtId="183" fontId="4" fillId="0" borderId="15" xfId="0" applyNumberFormat="1" applyFont="1" applyFill="1" applyBorder="1" applyAlignment="1">
      <alignment horizontal="left" vertical="center"/>
    </xf>
    <xf numFmtId="183" fontId="4" fillId="0" borderId="16" xfId="0" applyNumberFormat="1" applyFont="1" applyFill="1" applyBorder="1" applyAlignment="1">
      <alignment horizontal="left" vertical="center"/>
    </xf>
    <xf numFmtId="183" fontId="4" fillId="0" borderId="17" xfId="0" applyNumberFormat="1" applyFont="1" applyFill="1" applyBorder="1" applyAlignment="1">
      <alignment horizontal="right" vertical="center"/>
    </xf>
    <xf numFmtId="183" fontId="4" fillId="0" borderId="15" xfId="0" applyNumberFormat="1" applyFont="1" applyFill="1" applyBorder="1" applyAlignment="1">
      <alignment horizontal="right" vertical="center"/>
    </xf>
    <xf numFmtId="183" fontId="4" fillId="0" borderId="16" xfId="0" applyNumberFormat="1" applyFont="1" applyFill="1" applyBorder="1" applyAlignment="1">
      <alignment horizontal="right" vertical="center"/>
    </xf>
    <xf numFmtId="176" fontId="4" fillId="0" borderId="17" xfId="0" applyNumberFormat="1" applyFont="1" applyBorder="1" applyAlignment="1">
      <alignment horizontal="right" vertical="center"/>
    </xf>
    <xf numFmtId="176" fontId="4" fillId="0" borderId="15" xfId="0" applyNumberFormat="1" applyFont="1" applyBorder="1" applyAlignment="1">
      <alignment horizontal="right" vertical="center"/>
    </xf>
    <xf numFmtId="176" fontId="4" fillId="0" borderId="18" xfId="0" applyNumberFormat="1" applyFont="1" applyBorder="1" applyAlignment="1">
      <alignment horizontal="right" vertical="center"/>
    </xf>
    <xf numFmtId="176" fontId="4" fillId="0" borderId="22" xfId="0" applyNumberFormat="1" applyFont="1" applyFill="1" applyBorder="1" applyAlignment="1">
      <alignment horizontal="right" vertical="center"/>
    </xf>
    <xf numFmtId="176" fontId="4" fillId="0" borderId="20" xfId="0" applyNumberFormat="1" applyFont="1" applyFill="1" applyBorder="1" applyAlignment="1">
      <alignment horizontal="right" vertical="center"/>
    </xf>
    <xf numFmtId="176" fontId="4" fillId="0" borderId="30" xfId="0" applyNumberFormat="1" applyFont="1" applyFill="1" applyBorder="1" applyAlignment="1">
      <alignment horizontal="righ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22" xfId="0" applyFont="1" applyBorder="1" applyAlignment="1">
      <alignment horizontal="left" vertical="center" wrapText="1"/>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7" fillId="0" borderId="17" xfId="0" applyFont="1" applyBorder="1" applyAlignment="1">
      <alignment horizontal="left" vertical="center" wrapText="1"/>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7" fillId="0" borderId="42" xfId="0" applyFont="1" applyFill="1" applyBorder="1" applyAlignment="1">
      <alignment horizontal="center" vertical="center" wrapText="1"/>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176" fontId="4" fillId="0" borderId="45" xfId="0" applyNumberFormat="1" applyFont="1" applyFill="1" applyBorder="1" applyAlignment="1">
      <alignment horizontal="right" vertical="center"/>
    </xf>
    <xf numFmtId="176" fontId="4" fillId="0" borderId="41" xfId="0" applyNumberFormat="1" applyFont="1" applyFill="1" applyBorder="1" applyAlignment="1">
      <alignment horizontal="right" vertical="center"/>
    </xf>
    <xf numFmtId="176" fontId="4" fillId="0" borderId="46" xfId="0" applyNumberFormat="1" applyFont="1" applyFill="1" applyBorder="1" applyAlignment="1">
      <alignment horizontal="right" vertical="center"/>
    </xf>
    <xf numFmtId="0" fontId="4" fillId="0" borderId="47" xfId="0" applyFont="1" applyBorder="1" applyAlignment="1">
      <alignment horizontal="center" vertical="center"/>
    </xf>
    <xf numFmtId="0" fontId="4" fillId="0" borderId="33" xfId="0" applyFont="1" applyBorder="1" applyAlignment="1">
      <alignment horizontal="center" vertical="center"/>
    </xf>
    <xf numFmtId="0" fontId="7" fillId="0" borderId="48" xfId="0" applyFont="1" applyBorder="1" applyAlignment="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2"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right" vertical="center"/>
    </xf>
    <xf numFmtId="0" fontId="4" fillId="2" borderId="63" xfId="0" applyFont="1" applyFill="1" applyBorder="1" applyAlignment="1">
      <alignment vertical="center"/>
    </xf>
    <xf numFmtId="0" fontId="4" fillId="0" borderId="63" xfId="0" applyFont="1" applyBorder="1" applyAlignment="1">
      <alignment vertical="center"/>
    </xf>
    <xf numFmtId="0" fontId="4" fillId="0" borderId="31" xfId="0" applyFont="1" applyBorder="1" applyAlignment="1">
      <alignment vertical="center" wrapText="1"/>
    </xf>
    <xf numFmtId="0" fontId="4" fillId="0" borderId="33" xfId="0" applyFont="1" applyBorder="1" applyAlignment="1">
      <alignment vertical="center" wrapText="1"/>
    </xf>
    <xf numFmtId="0" fontId="4" fillId="0" borderId="32" xfId="0" applyFont="1" applyBorder="1" applyAlignment="1">
      <alignment vertical="center" wrapText="1"/>
    </xf>
    <xf numFmtId="0" fontId="4" fillId="0" borderId="31" xfId="0" applyFont="1" applyBorder="1" applyAlignment="1">
      <alignment vertical="center"/>
    </xf>
    <xf numFmtId="0" fontId="4" fillId="0" borderId="33" xfId="0" applyFont="1" applyBorder="1" applyAlignment="1">
      <alignment vertical="center"/>
    </xf>
    <xf numFmtId="0" fontId="4" fillId="0" borderId="32" xfId="0" applyFont="1" applyBorder="1" applyAlignment="1">
      <alignment vertical="center"/>
    </xf>
    <xf numFmtId="0" fontId="4" fillId="2" borderId="31" xfId="0" applyFont="1" applyFill="1" applyBorder="1" applyAlignment="1">
      <alignment vertical="center"/>
    </xf>
    <xf numFmtId="0" fontId="4" fillId="2" borderId="32" xfId="0" applyFont="1" applyFill="1" applyBorder="1" applyAlignment="1">
      <alignment vertical="center"/>
    </xf>
    <xf numFmtId="0" fontId="7" fillId="0" borderId="31" xfId="0" applyFont="1" applyBorder="1" applyAlignment="1">
      <alignment vertical="center" wrapText="1"/>
    </xf>
    <xf numFmtId="0" fontId="7" fillId="0" borderId="33" xfId="0" applyFont="1" applyBorder="1" applyAlignment="1">
      <alignment vertical="center" wrapText="1"/>
    </xf>
    <xf numFmtId="0" fontId="7" fillId="0" borderId="32" xfId="0" applyFont="1" applyBorder="1" applyAlignment="1">
      <alignment vertical="center" wrapText="1"/>
    </xf>
    <xf numFmtId="3" fontId="4" fillId="0" borderId="31" xfId="0" applyNumberFormat="1" applyFont="1" applyBorder="1" applyAlignment="1">
      <alignment vertical="center" wrapText="1"/>
    </xf>
    <xf numFmtId="3" fontId="4" fillId="0" borderId="33" xfId="0" applyNumberFormat="1" applyFont="1" applyBorder="1" applyAlignment="1">
      <alignment vertical="center" wrapText="1"/>
    </xf>
    <xf numFmtId="3" fontId="4" fillId="0" borderId="32" xfId="0" applyNumberFormat="1" applyFont="1" applyBorder="1" applyAlignment="1">
      <alignment vertical="center" wrapText="1"/>
    </xf>
    <xf numFmtId="0" fontId="4" fillId="0" borderId="31" xfId="0" applyFont="1" applyFill="1" applyBorder="1" applyAlignment="1">
      <alignment vertical="center"/>
    </xf>
    <xf numFmtId="0" fontId="4" fillId="0" borderId="33" xfId="0" applyFont="1" applyFill="1" applyBorder="1" applyAlignment="1">
      <alignment vertical="center"/>
    </xf>
    <xf numFmtId="0" fontId="4" fillId="0" borderId="32" xfId="0" applyFont="1" applyFill="1" applyBorder="1" applyAlignment="1">
      <alignment vertical="center"/>
    </xf>
    <xf numFmtId="0" fontId="4" fillId="0" borderId="31"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1" xfId="0" applyFont="1" applyBorder="1" applyAlignment="1">
      <alignment horizontal="left" vertical="center"/>
    </xf>
    <xf numFmtId="0" fontId="4" fillId="0" borderId="33" xfId="0" applyFont="1" applyBorder="1" applyAlignment="1">
      <alignment horizontal="left" vertical="center"/>
    </xf>
    <xf numFmtId="0" fontId="4" fillId="0" borderId="32" xfId="0" applyFont="1" applyBorder="1" applyAlignment="1">
      <alignment horizontal="left" vertical="center"/>
    </xf>
    <xf numFmtId="182" fontId="4" fillId="0" borderId="31" xfId="0" applyNumberFormat="1" applyFont="1" applyBorder="1" applyAlignment="1">
      <alignment vertical="center" wrapText="1"/>
    </xf>
    <xf numFmtId="182" fontId="4" fillId="0" borderId="33" xfId="0" applyNumberFormat="1" applyFont="1" applyBorder="1" applyAlignment="1">
      <alignment vertical="center" wrapText="1"/>
    </xf>
    <xf numFmtId="182" fontId="4" fillId="0" borderId="32" xfId="0" applyNumberFormat="1" applyFont="1" applyBorder="1" applyAlignment="1">
      <alignment vertical="center" wrapTex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2" borderId="31"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1"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0" borderId="31" xfId="0" applyFont="1" applyFill="1" applyBorder="1" applyAlignment="1">
      <alignment vertical="center" wrapText="1"/>
    </xf>
    <xf numFmtId="0" fontId="4" fillId="0" borderId="33" xfId="0" applyFont="1" applyFill="1" applyBorder="1" applyAlignment="1">
      <alignment vertical="center" wrapText="1"/>
    </xf>
    <xf numFmtId="0" fontId="4" fillId="0" borderId="32" xfId="0" applyFont="1" applyFill="1" applyBorder="1" applyAlignment="1">
      <alignment vertical="center" wrapText="1"/>
    </xf>
    <xf numFmtId="0" fontId="7" fillId="0" borderId="31" xfId="0" applyFont="1" applyFill="1" applyBorder="1" applyAlignment="1">
      <alignment vertical="center" wrapText="1"/>
    </xf>
    <xf numFmtId="0" fontId="7" fillId="0" borderId="33" xfId="0" applyFont="1" applyFill="1" applyBorder="1" applyAlignment="1">
      <alignment vertical="center" wrapText="1"/>
    </xf>
    <xf numFmtId="0" fontId="7" fillId="0" borderId="32" xfId="0" applyFont="1" applyFill="1" applyBorder="1" applyAlignment="1">
      <alignment vertical="center" wrapText="1"/>
    </xf>
    <xf numFmtId="180" fontId="4" fillId="0" borderId="31" xfId="0" applyNumberFormat="1" applyFont="1" applyFill="1" applyBorder="1" applyAlignment="1">
      <alignment vertical="center" wrapText="1"/>
    </xf>
    <xf numFmtId="180" fontId="4" fillId="0" borderId="33" xfId="0" applyNumberFormat="1" applyFont="1" applyFill="1" applyBorder="1" applyAlignment="1">
      <alignment vertical="center" wrapText="1"/>
    </xf>
    <xf numFmtId="180" fontId="4" fillId="0" borderId="32" xfId="0" applyNumberFormat="1" applyFont="1" applyFill="1" applyBorder="1" applyAlignment="1">
      <alignment vertical="center" wrapText="1"/>
    </xf>
    <xf numFmtId="180" fontId="4" fillId="0" borderId="31" xfId="0" applyNumberFormat="1" applyFont="1" applyFill="1" applyBorder="1" applyAlignment="1">
      <alignment horizontal="center" vertical="center"/>
    </xf>
    <xf numFmtId="180" fontId="4" fillId="0" borderId="33" xfId="0" applyNumberFormat="1" applyFont="1" applyFill="1" applyBorder="1" applyAlignment="1">
      <alignment horizontal="center" vertical="center"/>
    </xf>
    <xf numFmtId="180" fontId="4" fillId="0" borderId="32" xfId="0" applyNumberFormat="1" applyFont="1" applyFill="1" applyBorder="1" applyAlignment="1">
      <alignment horizontal="center" vertical="center"/>
    </xf>
    <xf numFmtId="180" fontId="4" fillId="2" borderId="31" xfId="0" applyNumberFormat="1" applyFont="1" applyFill="1" applyBorder="1" applyAlignment="1">
      <alignment horizontal="center" vertical="center" wrapText="1"/>
    </xf>
    <xf numFmtId="180" fontId="4" fillId="2" borderId="33" xfId="0" applyNumberFormat="1" applyFont="1" applyFill="1" applyBorder="1" applyAlignment="1">
      <alignment horizontal="center" vertical="center" wrapText="1"/>
    </xf>
    <xf numFmtId="180" fontId="4" fillId="2" borderId="32" xfId="0" applyNumberFormat="1" applyFont="1" applyFill="1" applyBorder="1" applyAlignment="1">
      <alignment horizontal="center" vertical="center" wrapText="1"/>
    </xf>
    <xf numFmtId="180" fontId="4" fillId="2" borderId="31" xfId="0" applyNumberFormat="1" applyFont="1" applyFill="1" applyBorder="1" applyAlignment="1">
      <alignment horizontal="center" vertical="center"/>
    </xf>
    <xf numFmtId="180" fontId="4" fillId="2" borderId="33" xfId="0" applyNumberFormat="1" applyFont="1" applyFill="1" applyBorder="1" applyAlignment="1">
      <alignment horizontal="center" vertical="center"/>
    </xf>
    <xf numFmtId="180" fontId="4" fillId="2" borderId="32" xfId="0" applyNumberFormat="1" applyFont="1" applyFill="1" applyBorder="1" applyAlignment="1">
      <alignment horizontal="center" vertical="center"/>
    </xf>
    <xf numFmtId="0" fontId="7" fillId="0" borderId="31" xfId="0" applyFont="1" applyFill="1" applyBorder="1" applyAlignment="1">
      <alignment vertical="center"/>
    </xf>
    <xf numFmtId="0" fontId="7" fillId="0" borderId="33" xfId="0" applyFont="1" applyFill="1" applyBorder="1" applyAlignment="1">
      <alignment vertical="center"/>
    </xf>
    <xf numFmtId="0" fontId="7" fillId="0" borderId="32" xfId="0" applyFont="1" applyFill="1" applyBorder="1" applyAlignment="1">
      <alignment vertical="center"/>
    </xf>
    <xf numFmtId="0" fontId="7" fillId="0" borderId="31" xfId="0" applyFont="1" applyFill="1" applyBorder="1" applyAlignment="1">
      <alignment vertical="center" wrapText="1" shrinkToFit="1"/>
    </xf>
    <xf numFmtId="0" fontId="7" fillId="0" borderId="33" xfId="0" applyFont="1" applyFill="1" applyBorder="1" applyAlignment="1">
      <alignment vertical="center" wrapText="1" shrinkToFit="1"/>
    </xf>
    <xf numFmtId="0" fontId="7" fillId="0" borderId="32" xfId="0" applyFont="1" applyFill="1" applyBorder="1" applyAlignment="1">
      <alignment vertical="center" wrapText="1" shrinkToFit="1"/>
    </xf>
    <xf numFmtId="0" fontId="4" fillId="2" borderId="31" xfId="0" applyFont="1" applyFill="1" applyBorder="1" applyAlignment="1">
      <alignment horizontal="right" vertical="center"/>
    </xf>
    <xf numFmtId="0" fontId="4" fillId="2" borderId="32" xfId="0" applyFont="1" applyFill="1" applyBorder="1" applyAlignment="1">
      <alignment horizontal="right" vertical="center"/>
    </xf>
    <xf numFmtId="180" fontId="4" fillId="0" borderId="31" xfId="0" applyNumberFormat="1" applyFont="1" applyFill="1" applyBorder="1" applyAlignment="1">
      <alignment horizontal="right" vertical="center"/>
    </xf>
    <xf numFmtId="180" fontId="4" fillId="0" borderId="33" xfId="0" applyNumberFormat="1" applyFont="1" applyFill="1" applyBorder="1" applyAlignment="1">
      <alignment horizontal="right" vertical="center"/>
    </xf>
    <xf numFmtId="180" fontId="4" fillId="0" borderId="32" xfId="0" applyNumberFormat="1" applyFont="1" applyFill="1" applyBorder="1" applyAlignment="1">
      <alignment horizontal="right" vertical="center"/>
    </xf>
    <xf numFmtId="0" fontId="7" fillId="0" borderId="35"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176" fontId="4" fillId="0" borderId="35" xfId="0" applyNumberFormat="1" applyFont="1" applyFill="1" applyBorder="1" applyAlignment="1">
      <alignment horizontal="right" vertical="center"/>
    </xf>
    <xf numFmtId="176" fontId="4" fillId="0" borderId="36" xfId="0" applyNumberFormat="1" applyFont="1" applyFill="1" applyBorder="1" applyAlignment="1">
      <alignment horizontal="right" vertical="center"/>
    </xf>
    <xf numFmtId="176" fontId="4" fillId="0" borderId="38" xfId="0" applyNumberFormat="1" applyFont="1" applyFill="1" applyBorder="1" applyAlignment="1">
      <alignment horizontal="right" vertical="center"/>
    </xf>
    <xf numFmtId="0" fontId="4" fillId="0" borderId="39"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7" fillId="0" borderId="35" xfId="0" applyFont="1" applyBorder="1" applyAlignment="1">
      <alignment horizontal="left" vertical="center" wrapText="1"/>
    </xf>
    <xf numFmtId="0" fontId="4" fillId="0" borderId="36" xfId="0" applyFont="1" applyBorder="1" applyAlignment="1">
      <alignment horizontal="left" vertical="center"/>
    </xf>
    <xf numFmtId="0" fontId="4" fillId="0" borderId="37" xfId="0" applyFont="1" applyBorder="1" applyAlignment="1">
      <alignment horizontal="left" vertical="center"/>
    </xf>
    <xf numFmtId="176" fontId="4" fillId="0" borderId="34" xfId="0" applyNumberFormat="1" applyFont="1" applyFill="1" applyBorder="1" applyAlignment="1">
      <alignment horizontal="right" vertical="center"/>
    </xf>
    <xf numFmtId="0" fontId="7"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176" fontId="4" fillId="0" borderId="21" xfId="0" applyNumberFormat="1" applyFont="1" applyFill="1" applyBorder="1" applyAlignment="1">
      <alignment horizontal="right" vertical="center"/>
    </xf>
    <xf numFmtId="0" fontId="4" fillId="0" borderId="23" xfId="0" applyFont="1" applyFill="1" applyBorder="1" applyAlignment="1">
      <alignment horizontal="center" vertical="center"/>
    </xf>
    <xf numFmtId="0" fontId="4" fillId="0" borderId="6" xfId="0" applyFont="1" applyFill="1" applyBorder="1" applyAlignment="1">
      <alignment horizontal="center" vertical="center"/>
    </xf>
    <xf numFmtId="176" fontId="4" fillId="0" borderId="16" xfId="0" applyNumberFormat="1" applyFont="1" applyFill="1" applyBorder="1" applyAlignment="1">
      <alignment horizontal="right" vertical="center"/>
    </xf>
    <xf numFmtId="0" fontId="4" fillId="0" borderId="39"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176" fontId="4" fillId="0" borderId="35" xfId="0" applyNumberFormat="1" applyFont="1" applyBorder="1" applyAlignment="1">
      <alignment horizontal="right" vertical="center"/>
    </xf>
    <xf numFmtId="176" fontId="4" fillId="0" borderId="36" xfId="0" applyNumberFormat="1" applyFont="1" applyBorder="1" applyAlignment="1">
      <alignment horizontal="right" vertical="center"/>
    </xf>
    <xf numFmtId="176" fontId="4" fillId="0" borderId="38" xfId="0" applyNumberFormat="1" applyFont="1" applyBorder="1" applyAlignment="1">
      <alignment horizontal="right" vertical="center"/>
    </xf>
    <xf numFmtId="183" fontId="17" fillId="0" borderId="47" xfId="0" applyNumberFormat="1" applyFont="1" applyFill="1" applyBorder="1" applyAlignment="1">
      <alignment horizontal="center" vertical="center" wrapText="1"/>
    </xf>
    <xf numFmtId="183" fontId="17" fillId="0" borderId="33" xfId="0" applyNumberFormat="1" applyFont="1" applyFill="1" applyBorder="1" applyAlignment="1">
      <alignment horizontal="center" vertical="center"/>
    </xf>
    <xf numFmtId="183" fontId="17" fillId="0" borderId="32" xfId="0" applyNumberFormat="1" applyFont="1" applyFill="1" applyBorder="1" applyAlignment="1">
      <alignment horizontal="center" vertical="center"/>
    </xf>
    <xf numFmtId="0" fontId="6" fillId="0" borderId="47" xfId="0" applyFont="1" applyFill="1" applyBorder="1" applyAlignment="1">
      <alignment horizontal="center" vertical="center"/>
    </xf>
    <xf numFmtId="0" fontId="6" fillId="0" borderId="33" xfId="0" applyFont="1" applyBorder="1" applyAlignment="1">
      <alignment horizontal="center" vertical="center"/>
    </xf>
    <xf numFmtId="0" fontId="6" fillId="0" borderId="51" xfId="0" applyFont="1" applyBorder="1" applyAlignment="1">
      <alignment horizontal="center" vertical="center"/>
    </xf>
    <xf numFmtId="183" fontId="4" fillId="0" borderId="19" xfId="0" applyNumberFormat="1" applyFont="1" applyFill="1" applyBorder="1" applyAlignment="1">
      <alignment horizontal="center" vertical="center"/>
    </xf>
    <xf numFmtId="183" fontId="4" fillId="0" borderId="20" xfId="0" applyNumberFormat="1" applyFont="1" applyFill="1" applyBorder="1" applyAlignment="1">
      <alignment horizontal="center" vertical="center"/>
    </xf>
    <xf numFmtId="183" fontId="4" fillId="0" borderId="21" xfId="0" applyNumberFormat="1" applyFont="1" applyFill="1" applyBorder="1" applyAlignment="1">
      <alignment horizontal="center" vertical="center"/>
    </xf>
    <xf numFmtId="183" fontId="4" fillId="0" borderId="47" xfId="0" applyNumberFormat="1" applyFont="1" applyFill="1" applyBorder="1" applyAlignment="1">
      <alignment horizontal="center" vertical="center"/>
    </xf>
    <xf numFmtId="183" fontId="4" fillId="0" borderId="33" xfId="0" applyNumberFormat="1" applyFont="1" applyFill="1" applyBorder="1" applyAlignment="1">
      <alignment horizontal="center" vertical="center"/>
    </xf>
    <xf numFmtId="183" fontId="7" fillId="0" borderId="48" xfId="0" applyNumberFormat="1" applyFont="1" applyFill="1" applyBorder="1" applyAlignment="1">
      <alignment horizontal="center" vertical="center" wrapText="1"/>
    </xf>
    <xf numFmtId="183" fontId="4" fillId="0" borderId="49" xfId="0" applyNumberFormat="1" applyFont="1" applyFill="1" applyBorder="1" applyAlignment="1">
      <alignment horizontal="center" vertical="center"/>
    </xf>
    <xf numFmtId="183" fontId="4" fillId="0" borderId="50" xfId="0" applyNumberFormat="1" applyFont="1" applyFill="1" applyBorder="1" applyAlignment="1">
      <alignment horizontal="center" vertical="center"/>
    </xf>
    <xf numFmtId="183" fontId="4" fillId="0" borderId="31" xfId="0" applyNumberFormat="1" applyFont="1" applyFill="1" applyBorder="1" applyAlignment="1">
      <alignment horizontal="right" vertical="center"/>
    </xf>
    <xf numFmtId="183" fontId="4" fillId="0" borderId="33" xfId="0" applyNumberFormat="1" applyFont="1" applyFill="1" applyBorder="1" applyAlignment="1">
      <alignment horizontal="right" vertical="center"/>
    </xf>
    <xf numFmtId="183" fontId="4" fillId="0" borderId="32" xfId="0" applyNumberFormat="1" applyFont="1" applyFill="1" applyBorder="1" applyAlignment="1">
      <alignment horizontal="right" vertical="center"/>
    </xf>
    <xf numFmtId="176" fontId="4" fillId="0" borderId="31" xfId="0" applyNumberFormat="1" applyFont="1" applyBorder="1" applyAlignment="1">
      <alignment horizontal="right" vertical="center"/>
    </xf>
    <xf numFmtId="176" fontId="4" fillId="0" borderId="33" xfId="0" applyNumberFormat="1" applyFont="1" applyBorder="1" applyAlignment="1">
      <alignment horizontal="right" vertical="center"/>
    </xf>
    <xf numFmtId="176" fontId="4" fillId="0" borderId="51" xfId="0" applyNumberFormat="1" applyFont="1" applyBorder="1" applyAlignment="1">
      <alignment horizontal="right" vertical="center"/>
    </xf>
    <xf numFmtId="183" fontId="7" fillId="0" borderId="22" xfId="0" applyNumberFormat="1" applyFont="1" applyFill="1" applyBorder="1" applyAlignment="1">
      <alignment horizontal="left" vertical="center" wrapText="1"/>
    </xf>
    <xf numFmtId="183" fontId="4" fillId="0" borderId="20" xfId="0" applyNumberFormat="1" applyFont="1" applyFill="1" applyBorder="1" applyAlignment="1">
      <alignment horizontal="left" vertical="center"/>
    </xf>
    <xf numFmtId="183" fontId="4" fillId="0" borderId="21" xfId="0" applyNumberFormat="1" applyFont="1" applyFill="1" applyBorder="1" applyAlignment="1">
      <alignment horizontal="left" vertical="center"/>
    </xf>
    <xf numFmtId="183" fontId="4" fillId="0" borderId="22" xfId="0" applyNumberFormat="1" applyFont="1" applyFill="1" applyBorder="1" applyAlignment="1">
      <alignment horizontal="right" vertical="center"/>
    </xf>
    <xf numFmtId="183" fontId="4" fillId="0" borderId="20" xfId="0" applyNumberFormat="1" applyFont="1" applyFill="1" applyBorder="1" applyAlignment="1">
      <alignment horizontal="right" vertical="center"/>
    </xf>
    <xf numFmtId="183" fontId="4" fillId="0" borderId="21" xfId="0" applyNumberFormat="1" applyFont="1" applyFill="1" applyBorder="1" applyAlignment="1">
      <alignment horizontal="right" vertical="center"/>
    </xf>
    <xf numFmtId="176" fontId="4" fillId="0" borderId="32" xfId="0" applyNumberFormat="1" applyFont="1" applyBorder="1" applyAlignment="1">
      <alignment horizontal="right" vertical="center"/>
    </xf>
    <xf numFmtId="0" fontId="4" fillId="0" borderId="47" xfId="0" applyFont="1" applyFill="1" applyBorder="1" applyAlignment="1">
      <alignment horizontal="center" vertical="center"/>
    </xf>
    <xf numFmtId="0" fontId="7" fillId="0" borderId="48" xfId="0" applyFont="1" applyFill="1" applyBorder="1" applyAlignment="1">
      <alignment horizontal="center" vertical="center" wrapText="1"/>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176" fontId="4" fillId="0" borderId="31" xfId="0" applyNumberFormat="1" applyFont="1" applyFill="1" applyBorder="1" applyAlignment="1">
      <alignment horizontal="right" vertical="center"/>
    </xf>
    <xf numFmtId="176" fontId="4" fillId="0" borderId="33" xfId="0" applyNumberFormat="1" applyFont="1" applyFill="1" applyBorder="1" applyAlignment="1">
      <alignment horizontal="right" vertical="center"/>
    </xf>
    <xf numFmtId="176" fontId="4" fillId="0" borderId="51" xfId="0" applyNumberFormat="1" applyFont="1" applyFill="1" applyBorder="1" applyAlignment="1">
      <alignment horizontal="right" vertical="center"/>
    </xf>
    <xf numFmtId="0" fontId="6" fillId="0" borderId="32" xfId="0" applyFont="1" applyBorder="1" applyAlignment="1">
      <alignment horizontal="center" vertical="center"/>
    </xf>
    <xf numFmtId="0" fontId="6" fillId="0" borderId="47" xfId="0" applyFont="1" applyFill="1" applyBorder="1" applyAlignment="1">
      <alignment horizontal="center" vertical="center" wrapText="1"/>
    </xf>
    <xf numFmtId="0" fontId="6" fillId="0" borderId="33" xfId="0" applyFont="1" applyFill="1" applyBorder="1" applyAlignment="1">
      <alignment horizontal="center" vertical="center"/>
    </xf>
    <xf numFmtId="0" fontId="6" fillId="0" borderId="51" xfId="0" applyFont="1" applyFill="1" applyBorder="1" applyAlignment="1">
      <alignment horizontal="center" vertical="center"/>
    </xf>
    <xf numFmtId="183" fontId="4" fillId="0" borderId="19" xfId="0" applyNumberFormat="1" applyFont="1" applyBorder="1" applyAlignment="1">
      <alignment horizontal="center" vertical="center"/>
    </xf>
    <xf numFmtId="183" fontId="4" fillId="0" borderId="20" xfId="0" applyNumberFormat="1" applyFont="1" applyBorder="1" applyAlignment="1">
      <alignment horizontal="center" vertical="center"/>
    </xf>
    <xf numFmtId="183" fontId="4" fillId="0" borderId="21" xfId="0" applyNumberFormat="1" applyFont="1" applyBorder="1" applyAlignment="1">
      <alignment horizontal="center" vertical="center"/>
    </xf>
    <xf numFmtId="183" fontId="7" fillId="0" borderId="22" xfId="0" applyNumberFormat="1" applyFont="1" applyBorder="1" applyAlignment="1">
      <alignment horizontal="left" vertical="center" wrapText="1"/>
    </xf>
    <xf numFmtId="183" fontId="4" fillId="0" borderId="20" xfId="0" applyNumberFormat="1" applyFont="1" applyBorder="1" applyAlignment="1">
      <alignment horizontal="left" vertical="center"/>
    </xf>
    <xf numFmtId="183" fontId="4" fillId="0" borderId="21" xfId="0" applyNumberFormat="1" applyFont="1" applyBorder="1" applyAlignment="1">
      <alignment horizontal="left" vertical="center"/>
    </xf>
    <xf numFmtId="183" fontId="4" fillId="0" borderId="22" xfId="0" applyNumberFormat="1" applyFont="1" applyBorder="1" applyAlignment="1">
      <alignment horizontal="right" vertical="center"/>
    </xf>
    <xf numFmtId="183" fontId="4" fillId="0" borderId="20" xfId="0" applyNumberFormat="1" applyFont="1" applyBorder="1" applyAlignment="1">
      <alignment horizontal="right" vertical="center"/>
    </xf>
    <xf numFmtId="183" fontId="4" fillId="0" borderId="21" xfId="0" applyNumberFormat="1" applyFont="1" applyBorder="1" applyAlignment="1">
      <alignment horizontal="right" vertical="center"/>
    </xf>
    <xf numFmtId="183" fontId="17" fillId="0" borderId="33" xfId="0" applyNumberFormat="1" applyFont="1" applyBorder="1" applyAlignment="1">
      <alignment horizontal="center" vertical="center"/>
    </xf>
    <xf numFmtId="183" fontId="17" fillId="0" borderId="32" xfId="0" applyNumberFormat="1" applyFont="1" applyBorder="1" applyAlignment="1">
      <alignment horizontal="center" vertical="center"/>
    </xf>
    <xf numFmtId="183" fontId="4" fillId="0" borderId="14" xfId="0" applyNumberFormat="1" applyFont="1" applyBorder="1" applyAlignment="1">
      <alignment horizontal="center" vertical="center"/>
    </xf>
    <xf numFmtId="183" fontId="4" fillId="0" borderId="15" xfId="0" applyNumberFormat="1" applyFont="1" applyBorder="1" applyAlignment="1">
      <alignment horizontal="center" vertical="center"/>
    </xf>
    <xf numFmtId="183" fontId="4" fillId="0" borderId="16" xfId="0" applyNumberFormat="1" applyFont="1" applyBorder="1" applyAlignment="1">
      <alignment horizontal="center" vertical="center"/>
    </xf>
    <xf numFmtId="183" fontId="7" fillId="0" borderId="17" xfId="0" applyNumberFormat="1" applyFont="1" applyBorder="1" applyAlignment="1">
      <alignment horizontal="left" vertical="center" wrapText="1"/>
    </xf>
    <xf numFmtId="183" fontId="4" fillId="0" borderId="15" xfId="0" applyNumberFormat="1" applyFont="1" applyBorder="1" applyAlignment="1">
      <alignment horizontal="left" vertical="center"/>
    </xf>
    <xf numFmtId="183" fontId="4" fillId="0" borderId="16" xfId="0" applyNumberFormat="1" applyFont="1" applyBorder="1" applyAlignment="1">
      <alignment horizontal="left" vertical="center"/>
    </xf>
    <xf numFmtId="183" fontId="4" fillId="0" borderId="17" xfId="0" applyNumberFormat="1" applyFont="1" applyBorder="1" applyAlignment="1">
      <alignment horizontal="right" vertical="center"/>
    </xf>
    <xf numFmtId="183" fontId="4" fillId="0" borderId="15" xfId="0" applyNumberFormat="1" applyFont="1" applyBorder="1" applyAlignment="1">
      <alignment horizontal="right" vertical="center"/>
    </xf>
    <xf numFmtId="183" fontId="4" fillId="0" borderId="16" xfId="0" applyNumberFormat="1" applyFont="1" applyBorder="1" applyAlignment="1">
      <alignment horizontal="right" vertical="center"/>
    </xf>
    <xf numFmtId="183" fontId="4" fillId="0" borderId="23" xfId="0" applyNumberFormat="1" applyFont="1" applyFill="1" applyBorder="1" applyAlignment="1">
      <alignment horizontal="center" vertical="center"/>
    </xf>
    <xf numFmtId="183" fontId="4" fillId="0" borderId="6" xfId="0" applyNumberFormat="1" applyFont="1" applyBorder="1" applyAlignment="1">
      <alignment horizontal="center" vertical="center"/>
    </xf>
    <xf numFmtId="183" fontId="4" fillId="0" borderId="31" xfId="0" applyNumberFormat="1" applyFont="1" applyFill="1" applyBorder="1" applyAlignment="1">
      <alignment horizontal="center" vertical="center"/>
    </xf>
    <xf numFmtId="183" fontId="4" fillId="0" borderId="33" xfId="0" applyNumberFormat="1" applyFont="1" applyBorder="1" applyAlignment="1">
      <alignment horizontal="center" vertical="center"/>
    </xf>
    <xf numFmtId="183" fontId="4" fillId="0" borderId="32" xfId="0" applyNumberFormat="1" applyFont="1" applyBorder="1" applyAlignment="1">
      <alignment horizontal="center" vertical="center"/>
    </xf>
    <xf numFmtId="183" fontId="7" fillId="0" borderId="31" xfId="0" applyNumberFormat="1" applyFont="1" applyBorder="1" applyAlignment="1">
      <alignment horizontal="center" vertical="center" wrapText="1"/>
    </xf>
    <xf numFmtId="183" fontId="7" fillId="0" borderId="33" xfId="0" applyNumberFormat="1" applyFont="1" applyBorder="1" applyAlignment="1">
      <alignment horizontal="center" vertical="center"/>
    </xf>
    <xf numFmtId="183" fontId="7" fillId="0" borderId="32" xfId="0" applyNumberFormat="1" applyFont="1" applyBorder="1" applyAlignment="1">
      <alignment horizontal="center" vertical="center"/>
    </xf>
    <xf numFmtId="183" fontId="4" fillId="0" borderId="39" xfId="0" applyNumberFormat="1" applyFont="1" applyFill="1" applyBorder="1" applyAlignment="1">
      <alignment horizontal="center" vertical="center"/>
    </xf>
    <xf numFmtId="183" fontId="4" fillId="0" borderId="36" xfId="0" applyNumberFormat="1" applyFont="1" applyFill="1" applyBorder="1" applyAlignment="1">
      <alignment horizontal="center" vertical="center"/>
    </xf>
    <xf numFmtId="183" fontId="4" fillId="0" borderId="37" xfId="0" applyNumberFormat="1" applyFont="1" applyFill="1" applyBorder="1" applyAlignment="1">
      <alignment horizontal="center" vertical="center"/>
    </xf>
    <xf numFmtId="183" fontId="7" fillId="0" borderId="35" xfId="0" applyNumberFormat="1" applyFont="1" applyFill="1" applyBorder="1" applyAlignment="1">
      <alignment horizontal="left" vertical="center" wrapText="1"/>
    </xf>
    <xf numFmtId="183" fontId="4" fillId="0" borderId="36" xfId="0" applyNumberFormat="1" applyFont="1" applyFill="1" applyBorder="1" applyAlignment="1">
      <alignment horizontal="left" vertical="center"/>
    </xf>
    <xf numFmtId="183" fontId="4" fillId="0" borderId="37" xfId="0" applyNumberFormat="1" applyFont="1" applyFill="1" applyBorder="1" applyAlignment="1">
      <alignment horizontal="left" vertical="center"/>
    </xf>
    <xf numFmtId="183" fontId="4" fillId="0" borderId="35" xfId="0" applyNumberFormat="1" applyFont="1" applyFill="1" applyBorder="1" applyAlignment="1">
      <alignment horizontal="right" vertical="center"/>
    </xf>
    <xf numFmtId="183" fontId="4" fillId="0" borderId="36" xfId="0" applyNumberFormat="1" applyFont="1" applyFill="1" applyBorder="1" applyAlignment="1">
      <alignment horizontal="right" vertical="center"/>
    </xf>
    <xf numFmtId="183" fontId="4" fillId="0" borderId="39" xfId="0" applyNumberFormat="1" applyFont="1" applyBorder="1" applyAlignment="1">
      <alignment horizontal="center" vertical="center"/>
    </xf>
    <xf numFmtId="183" fontId="4" fillId="0" borderId="36" xfId="0" applyNumberFormat="1" applyFont="1" applyBorder="1" applyAlignment="1">
      <alignment horizontal="center" vertical="center"/>
    </xf>
    <xf numFmtId="183" fontId="4" fillId="0" borderId="37" xfId="0" applyNumberFormat="1" applyFont="1" applyBorder="1" applyAlignment="1">
      <alignment horizontal="center" vertical="center"/>
    </xf>
    <xf numFmtId="183" fontId="7" fillId="0" borderId="35" xfId="0" applyNumberFormat="1" applyFont="1" applyBorder="1" applyAlignment="1">
      <alignment horizontal="left" vertical="center" wrapText="1"/>
    </xf>
    <xf numFmtId="183" fontId="4" fillId="0" borderId="36" xfId="0" applyNumberFormat="1" applyFont="1" applyBorder="1" applyAlignment="1">
      <alignment horizontal="left" vertical="center"/>
    </xf>
    <xf numFmtId="183" fontId="4" fillId="0" borderId="37" xfId="0" applyNumberFormat="1" applyFont="1" applyBorder="1" applyAlignment="1">
      <alignment horizontal="left" vertical="center"/>
    </xf>
    <xf numFmtId="183" fontId="4" fillId="0" borderId="35" xfId="0" applyNumberFormat="1" applyFont="1" applyBorder="1" applyAlignment="1">
      <alignment horizontal="right" vertical="center"/>
    </xf>
    <xf numFmtId="183" fontId="4" fillId="0" borderId="36" xfId="0" applyNumberFormat="1" applyFont="1" applyBorder="1" applyAlignment="1">
      <alignment horizontal="right" vertical="center"/>
    </xf>
    <xf numFmtId="0" fontId="7" fillId="0" borderId="31" xfId="0" applyFont="1" applyBorder="1" applyAlignment="1">
      <alignment horizontal="center" vertical="center" wrapText="1"/>
    </xf>
    <xf numFmtId="0" fontId="7" fillId="0" borderId="33" xfId="0" applyFont="1" applyBorder="1" applyAlignment="1">
      <alignment horizontal="center" vertical="center"/>
    </xf>
    <xf numFmtId="0" fontId="7" fillId="0" borderId="51" xfId="0" applyFont="1" applyBorder="1" applyAlignment="1">
      <alignment horizontal="center" vertical="center"/>
    </xf>
    <xf numFmtId="0" fontId="4" fillId="0" borderId="41" xfId="0" applyFont="1" applyBorder="1" applyAlignment="1">
      <alignment horizontal="center" vertical="center"/>
    </xf>
    <xf numFmtId="0" fontId="7" fillId="0" borderId="1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176" fontId="4" fillId="0" borderId="17"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34" xfId="0" applyNumberFormat="1" applyFont="1" applyBorder="1" applyAlignment="1">
      <alignment horizontal="center" vertical="center"/>
    </xf>
    <xf numFmtId="181" fontId="4" fillId="0" borderId="17" xfId="0" applyNumberFormat="1" applyFont="1" applyFill="1" applyBorder="1" applyAlignment="1">
      <alignment horizontal="right" vertical="center"/>
    </xf>
    <xf numFmtId="181" fontId="4" fillId="0" borderId="15" xfId="0" applyNumberFormat="1" applyFont="1" applyFill="1" applyBorder="1" applyAlignment="1">
      <alignment horizontal="right" vertical="center"/>
    </xf>
    <xf numFmtId="181" fontId="4" fillId="0" borderId="18" xfId="0" applyNumberFormat="1" applyFont="1" applyFill="1" applyBorder="1" applyAlignment="1">
      <alignment horizontal="right" vertical="center"/>
    </xf>
    <xf numFmtId="0" fontId="7" fillId="0" borderId="31" xfId="0" applyFont="1" applyFill="1" applyBorder="1" applyAlignment="1">
      <alignment horizontal="center" vertical="center" wrapText="1"/>
    </xf>
    <xf numFmtId="0" fontId="7" fillId="0" borderId="33" xfId="0" applyFont="1" applyFill="1" applyBorder="1" applyAlignment="1">
      <alignment horizontal="center" vertical="center"/>
    </xf>
    <xf numFmtId="0" fontId="7" fillId="0" borderId="51"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1" xfId="0" applyFont="1" applyFill="1" applyBorder="1" applyAlignment="1">
      <alignment horizontal="center" vertical="center"/>
    </xf>
    <xf numFmtId="0" fontId="7" fillId="0" borderId="32" xfId="0" applyFont="1" applyFill="1" applyBorder="1" applyAlignment="1">
      <alignment horizontal="center" vertical="center"/>
    </xf>
    <xf numFmtId="183" fontId="4" fillId="0" borderId="32" xfId="0" applyNumberFormat="1" applyFont="1" applyFill="1" applyBorder="1" applyAlignment="1">
      <alignment horizontal="center" vertical="center"/>
    </xf>
    <xf numFmtId="183" fontId="7" fillId="0" borderId="31" xfId="0" applyNumberFormat="1" applyFont="1" applyFill="1" applyBorder="1" applyAlignment="1">
      <alignment horizontal="center" vertical="center" wrapText="1"/>
    </xf>
    <xf numFmtId="183" fontId="7" fillId="0" borderId="33" xfId="0" applyNumberFormat="1" applyFont="1" applyFill="1" applyBorder="1" applyAlignment="1">
      <alignment horizontal="center" vertical="center"/>
    </xf>
    <xf numFmtId="183" fontId="7" fillId="0" borderId="32" xfId="0" applyNumberFormat="1" applyFont="1" applyFill="1" applyBorder="1" applyAlignment="1">
      <alignment horizontal="center" vertical="center"/>
    </xf>
    <xf numFmtId="183" fontId="4" fillId="0" borderId="6" xfId="0" applyNumberFormat="1" applyFont="1" applyFill="1" applyBorder="1" applyAlignment="1">
      <alignment horizontal="center" vertical="center"/>
    </xf>
    <xf numFmtId="0" fontId="4" fillId="3" borderId="63" xfId="0" applyFont="1" applyFill="1" applyBorder="1" applyAlignment="1">
      <alignment horizontal="center" vertical="center"/>
    </xf>
    <xf numFmtId="0" fontId="4" fillId="3" borderId="64" xfId="0" applyFont="1" applyFill="1" applyBorder="1" applyAlignment="1">
      <alignment horizontal="center" vertical="center"/>
    </xf>
    <xf numFmtId="0" fontId="4" fillId="0" borderId="62" xfId="0" applyFont="1" applyBorder="1" applyAlignment="1">
      <alignment horizontal="center" vertical="center"/>
    </xf>
    <xf numFmtId="0" fontId="4" fillId="0" borderId="62" xfId="0" applyFont="1" applyFill="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2" borderId="63" xfId="0" applyFont="1" applyFill="1" applyBorder="1" applyAlignment="1">
      <alignment horizontal="center" vertical="center" wrapText="1"/>
    </xf>
    <xf numFmtId="0" fontId="4" fillId="2" borderId="63" xfId="0" applyFont="1" applyFill="1" applyBorder="1" applyAlignment="1">
      <alignment horizontal="center" vertical="center"/>
    </xf>
    <xf numFmtId="0" fontId="4" fillId="2" borderId="64" xfId="0" applyFont="1" applyFill="1" applyBorder="1" applyAlignment="1">
      <alignment horizontal="center" vertical="center"/>
    </xf>
    <xf numFmtId="0" fontId="4" fillId="2" borderId="31"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4" fillId="2" borderId="32" xfId="0" applyFont="1" applyFill="1" applyBorder="1" applyAlignment="1">
      <alignment horizontal="center" vertical="center" shrinkToFit="1"/>
    </xf>
    <xf numFmtId="0" fontId="4" fillId="0" borderId="63" xfId="0" applyFont="1" applyBorder="1" applyAlignment="1">
      <alignment horizontal="center" vertical="center" shrinkToFit="1"/>
    </xf>
    <xf numFmtId="0" fontId="4" fillId="0" borderId="63"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3" borderId="62" xfId="0" applyFont="1" applyFill="1" applyBorder="1" applyAlignment="1">
      <alignment horizontal="center" vertical="center"/>
    </xf>
    <xf numFmtId="0" fontId="0" fillId="0" borderId="84" xfId="0" applyFont="1" applyFill="1" applyBorder="1" applyAlignment="1">
      <alignment horizontal="right" vertical="top"/>
    </xf>
    <xf numFmtId="0" fontId="4" fillId="0" borderId="2" xfId="0" applyFont="1" applyFill="1" applyBorder="1" applyAlignment="1">
      <alignment horizontal="center" vertical="top"/>
    </xf>
    <xf numFmtId="0" fontId="4" fillId="0" borderId="0" xfId="0" applyFont="1" applyFill="1" applyBorder="1" applyAlignment="1">
      <alignment horizontal="center" vertical="top"/>
    </xf>
    <xf numFmtId="0" fontId="4" fillId="0" borderId="3" xfId="0" applyFont="1" applyFill="1" applyBorder="1" applyAlignment="1">
      <alignment horizontal="center" vertical="top"/>
    </xf>
    <xf numFmtId="179" fontId="4" fillId="0" borderId="17" xfId="0" applyNumberFormat="1" applyFont="1" applyFill="1" applyBorder="1" applyAlignment="1">
      <alignment horizontal="right" vertical="top"/>
    </xf>
    <xf numFmtId="179" fontId="4" fillId="0" borderId="15" xfId="0" applyNumberFormat="1" applyFont="1" applyFill="1" applyBorder="1" applyAlignment="1">
      <alignment horizontal="right" vertical="top"/>
    </xf>
    <xf numFmtId="179" fontId="4" fillId="0" borderId="16" xfId="0" applyNumberFormat="1" applyFont="1" applyFill="1" applyBorder="1" applyAlignment="1">
      <alignment horizontal="right" vertical="top"/>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176" fontId="4" fillId="0" borderId="35" xfId="0" applyNumberFormat="1" applyFont="1" applyBorder="1" applyAlignment="1">
      <alignment horizontal="center" vertical="center"/>
    </xf>
    <xf numFmtId="176" fontId="4" fillId="0" borderId="36" xfId="0" applyNumberFormat="1" applyFont="1" applyBorder="1" applyAlignment="1">
      <alignment horizontal="center" vertical="center"/>
    </xf>
    <xf numFmtId="176" fontId="4" fillId="0" borderId="52" xfId="0" applyNumberFormat="1" applyFont="1" applyBorder="1" applyAlignment="1">
      <alignment horizontal="center" vertical="center"/>
    </xf>
    <xf numFmtId="0" fontId="4" fillId="0" borderId="39" xfId="0" applyFont="1" applyFill="1" applyBorder="1" applyAlignment="1">
      <alignment vertical="center" wrapText="1"/>
    </xf>
    <xf numFmtId="0" fontId="4" fillId="0" borderId="36" xfId="0" applyFont="1" applyBorder="1" applyAlignment="1">
      <alignment vertical="center" wrapText="1"/>
    </xf>
    <xf numFmtId="0" fontId="4" fillId="0" borderId="37" xfId="0" applyFont="1" applyBorder="1" applyAlignment="1">
      <alignment vertical="center" wrapText="1"/>
    </xf>
    <xf numFmtId="0" fontId="4" fillId="3" borderId="83" xfId="0" applyFont="1" applyFill="1" applyBorder="1" applyAlignment="1">
      <alignment horizontal="center" vertical="top"/>
    </xf>
    <xf numFmtId="0" fontId="4" fillId="3" borderId="15" xfId="0" applyFont="1" applyFill="1" applyBorder="1" applyAlignment="1">
      <alignment horizontal="center" vertical="top"/>
    </xf>
    <xf numFmtId="0" fontId="4" fillId="3" borderId="16" xfId="0" applyFont="1" applyFill="1" applyBorder="1" applyAlignment="1">
      <alignment horizontal="center" vertical="top"/>
    </xf>
    <xf numFmtId="0" fontId="5" fillId="2" borderId="69"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4" fillId="0" borderId="23"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74"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4" fillId="0" borderId="75" xfId="0" applyFont="1" applyFill="1" applyBorder="1" applyAlignment="1">
      <alignment horizontal="left" vertical="center" wrapText="1"/>
    </xf>
    <xf numFmtId="0" fontId="4" fillId="2" borderId="47" xfId="0" applyFont="1" applyFill="1" applyBorder="1" applyAlignment="1">
      <alignment horizontal="center" vertical="center"/>
    </xf>
    <xf numFmtId="0" fontId="4" fillId="0" borderId="48" xfId="0" applyFont="1" applyBorder="1" applyAlignment="1">
      <alignment horizontal="center" vertical="center"/>
    </xf>
    <xf numFmtId="0" fontId="4" fillId="0" borderId="78"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75" xfId="0" applyFont="1" applyFill="1" applyBorder="1" applyAlignment="1">
      <alignment horizontal="center" vertical="center"/>
    </xf>
    <xf numFmtId="179" fontId="0" fillId="0" borderId="17" xfId="0" applyNumberFormat="1" applyFont="1" applyFill="1" applyBorder="1" applyAlignment="1">
      <alignment horizontal="right" vertical="top"/>
    </xf>
    <xf numFmtId="179" fontId="0" fillId="0" borderId="15" xfId="0" applyNumberFormat="1" applyFont="1" applyFill="1" applyBorder="1" applyAlignment="1">
      <alignment horizontal="right" vertical="top"/>
    </xf>
    <xf numFmtId="179" fontId="0" fillId="0" borderId="16" xfId="0" applyNumberFormat="1" applyFont="1" applyFill="1" applyBorder="1" applyAlignment="1">
      <alignment horizontal="right" vertical="top"/>
    </xf>
    <xf numFmtId="0" fontId="0" fillId="0" borderId="17" xfId="0" applyFont="1" applyFill="1" applyBorder="1" applyAlignment="1">
      <alignment horizontal="right" vertical="top"/>
    </xf>
    <xf numFmtId="0" fontId="0" fillId="0" borderId="15" xfId="0" applyFont="1" applyFill="1" applyBorder="1" applyAlignment="1">
      <alignment horizontal="right" vertical="top"/>
    </xf>
    <xf numFmtId="0" fontId="0" fillId="0" borderId="16" xfId="0" applyFont="1" applyFill="1" applyBorder="1" applyAlignment="1">
      <alignment horizontal="right" vertical="top"/>
    </xf>
    <xf numFmtId="0" fontId="4" fillId="0" borderId="76" xfId="0" applyFont="1" applyFill="1" applyBorder="1" applyAlignment="1">
      <alignment horizontal="left" vertical="center" wrapText="1"/>
    </xf>
    <xf numFmtId="0" fontId="4" fillId="0" borderId="77"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78" xfId="0" applyFont="1" applyFill="1" applyBorder="1" applyAlignment="1">
      <alignment horizontal="left" vertical="center" wrapText="1"/>
    </xf>
    <xf numFmtId="0" fontId="4" fillId="0" borderId="79" xfId="0" applyFont="1" applyFill="1" applyBorder="1" applyAlignment="1">
      <alignment horizontal="left" vertical="center" wrapText="1"/>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17" xfId="0" applyFont="1" applyBorder="1" applyAlignment="1">
      <alignment horizontal="center" vertical="center"/>
    </xf>
    <xf numFmtId="0" fontId="4" fillId="0" borderId="82" xfId="0" applyFont="1" applyFill="1" applyBorder="1" applyAlignment="1">
      <alignment vertical="center" wrapText="1"/>
    </xf>
    <xf numFmtId="0" fontId="4" fillId="0" borderId="81" xfId="0" applyFont="1" applyBorder="1" applyAlignment="1">
      <alignment vertical="center" wrapText="1"/>
    </xf>
    <xf numFmtId="0" fontId="4" fillId="0" borderId="81" xfId="0" applyFont="1" applyBorder="1" applyAlignment="1">
      <alignment vertical="center"/>
    </xf>
    <xf numFmtId="0" fontId="4" fillId="0" borderId="14" xfId="0" applyFont="1" applyFill="1" applyBorder="1" applyAlignment="1">
      <alignment vertical="center" wrapText="1"/>
    </xf>
    <xf numFmtId="0" fontId="4" fillId="0" borderId="15" xfId="0" applyFont="1" applyBorder="1" applyAlignment="1">
      <alignment vertical="center" wrapText="1"/>
    </xf>
    <xf numFmtId="0" fontId="4" fillId="0" borderId="15" xfId="0" applyFont="1" applyBorder="1" applyAlignment="1">
      <alignment vertical="center"/>
    </xf>
    <xf numFmtId="0" fontId="7" fillId="2" borderId="31" xfId="0" applyFont="1" applyFill="1" applyBorder="1" applyAlignment="1">
      <alignment horizontal="center" vertical="center" wrapText="1" shrinkToFit="1"/>
    </xf>
    <xf numFmtId="0" fontId="7" fillId="2" borderId="33" xfId="0" applyFont="1" applyFill="1" applyBorder="1" applyAlignment="1">
      <alignment horizontal="center" vertical="center" shrinkToFit="1"/>
    </xf>
    <xf numFmtId="0" fontId="7" fillId="2" borderId="51" xfId="0" applyFont="1" applyFill="1" applyBorder="1" applyAlignment="1">
      <alignment horizontal="center" vertical="center" shrinkToFit="1"/>
    </xf>
    <xf numFmtId="0" fontId="4" fillId="3" borderId="31" xfId="0" applyFont="1" applyFill="1" applyBorder="1" applyAlignment="1">
      <alignment vertical="center" wrapText="1"/>
    </xf>
    <xf numFmtId="0" fontId="4" fillId="3" borderId="33" xfId="0" applyFont="1" applyFill="1" applyBorder="1" applyAlignment="1">
      <alignment vertical="center"/>
    </xf>
    <xf numFmtId="0" fontId="4" fillId="3" borderId="32" xfId="0" applyFont="1" applyFill="1" applyBorder="1" applyAlignment="1">
      <alignment vertical="center"/>
    </xf>
    <xf numFmtId="0" fontId="4" fillId="0" borderId="70" xfId="0" applyFont="1" applyBorder="1" applyAlignment="1">
      <alignment horizontal="center" vertical="center"/>
    </xf>
    <xf numFmtId="0" fontId="4" fillId="0" borderId="1" xfId="0" applyFont="1" applyBorder="1" applyAlignment="1">
      <alignment horizontal="center" vertical="center"/>
    </xf>
    <xf numFmtId="0" fontId="4" fillId="0" borderId="55"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3" borderId="23"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74" xfId="0" applyFont="1" applyFill="1" applyBorder="1" applyAlignment="1">
      <alignment horizontal="left" vertical="center" wrapText="1"/>
    </xf>
    <xf numFmtId="0" fontId="4" fillId="3" borderId="72" xfId="0" applyFont="1" applyFill="1" applyBorder="1" applyAlignment="1">
      <alignment horizontal="left" vertical="center" wrapText="1"/>
    </xf>
    <xf numFmtId="0" fontId="4" fillId="3" borderId="75" xfId="0" applyFont="1" applyFill="1" applyBorder="1" applyAlignment="1">
      <alignment horizontal="left" vertical="center" wrapText="1"/>
    </xf>
    <xf numFmtId="0" fontId="4" fillId="0" borderId="33" xfId="0" applyFont="1" applyBorder="1" applyAlignment="1">
      <alignment horizontal="center" vertical="center" shrinkToFit="1"/>
    </xf>
    <xf numFmtId="0" fontId="4" fillId="0" borderId="32" xfId="0" applyFont="1" applyBorder="1" applyAlignment="1">
      <alignment horizontal="center" vertical="center" shrinkToFit="1"/>
    </xf>
    <xf numFmtId="0" fontId="8" fillId="0" borderId="48" xfId="0" applyFont="1" applyFill="1" applyBorder="1" applyAlignment="1">
      <alignment horizontal="center" vertical="center" shrinkToFit="1"/>
    </xf>
    <xf numFmtId="0" fontId="4" fillId="0" borderId="49" xfId="0" applyFont="1" applyFill="1" applyBorder="1" applyAlignment="1">
      <alignment horizontal="center" vertical="center" shrinkToFit="1"/>
    </xf>
    <xf numFmtId="0" fontId="4" fillId="0" borderId="50" xfId="0" applyFont="1" applyFill="1" applyBorder="1" applyAlignment="1">
      <alignment horizontal="center" vertical="center" shrinkToFit="1"/>
    </xf>
    <xf numFmtId="0" fontId="4" fillId="3" borderId="51" xfId="0" applyFont="1" applyFill="1" applyBorder="1" applyAlignment="1">
      <alignment vertical="center"/>
    </xf>
    <xf numFmtId="180" fontId="4" fillId="0" borderId="84" xfId="0" applyNumberFormat="1" applyFont="1" applyFill="1" applyBorder="1" applyAlignment="1">
      <alignment horizontal="center" vertical="center"/>
    </xf>
    <xf numFmtId="0" fontId="4" fillId="0" borderId="63" xfId="0" applyFont="1" applyFill="1" applyBorder="1" applyAlignment="1">
      <alignment horizontal="center" vertical="center"/>
    </xf>
    <xf numFmtId="180" fontId="4" fillId="0" borderId="17" xfId="0" applyNumberFormat="1" applyFont="1" applyFill="1" applyBorder="1" applyAlignment="1">
      <alignment horizontal="center" vertical="center"/>
    </xf>
    <xf numFmtId="180" fontId="4" fillId="0" borderId="15" xfId="0" applyNumberFormat="1" applyFont="1" applyFill="1" applyBorder="1" applyAlignment="1">
      <alignment horizontal="center" vertical="center"/>
    </xf>
    <xf numFmtId="180" fontId="4" fillId="0" borderId="16" xfId="0" applyNumberFormat="1" applyFont="1" applyFill="1" applyBorder="1" applyAlignment="1">
      <alignment horizontal="center" vertical="center"/>
    </xf>
    <xf numFmtId="177" fontId="4" fillId="3" borderId="17" xfId="0" applyNumberFormat="1" applyFont="1" applyFill="1" applyBorder="1" applyAlignment="1">
      <alignment horizontal="center" vertical="center"/>
    </xf>
    <xf numFmtId="177" fontId="4" fillId="3" borderId="15" xfId="0" applyNumberFormat="1" applyFont="1" applyFill="1" applyBorder="1" applyAlignment="1">
      <alignment horizontal="center" vertical="center"/>
    </xf>
    <xf numFmtId="177" fontId="4" fillId="3" borderId="18" xfId="0" applyNumberFormat="1" applyFont="1" applyFill="1" applyBorder="1" applyAlignment="1">
      <alignment horizontal="center" vertical="center"/>
    </xf>
    <xf numFmtId="0" fontId="8" fillId="2" borderId="31" xfId="0" applyFont="1" applyFill="1" applyBorder="1" applyAlignment="1">
      <alignment horizontal="center" vertical="center" shrinkToFit="1"/>
    </xf>
    <xf numFmtId="0" fontId="4" fillId="0" borderId="64" xfId="0" applyFont="1" applyFill="1" applyBorder="1" applyAlignment="1">
      <alignment horizontal="center" vertical="center"/>
    </xf>
    <xf numFmtId="177" fontId="4" fillId="3" borderId="85" xfId="0" applyNumberFormat="1" applyFont="1" applyFill="1" applyBorder="1" applyAlignment="1">
      <alignment horizontal="center" vertical="center"/>
    </xf>
    <xf numFmtId="177" fontId="4" fillId="3" borderId="86" xfId="0" applyNumberFormat="1" applyFont="1" applyFill="1" applyBorder="1" applyAlignment="1">
      <alignment horizontal="center" vertical="center"/>
    </xf>
    <xf numFmtId="177" fontId="4" fillId="3" borderId="87" xfId="0" applyNumberFormat="1" applyFont="1" applyFill="1" applyBorder="1" applyAlignment="1">
      <alignment horizontal="center" vertical="center"/>
    </xf>
    <xf numFmtId="0" fontId="8" fillId="2" borderId="76" xfId="0" applyFont="1" applyFill="1" applyBorder="1" applyAlignment="1">
      <alignment horizontal="center" vertical="center" wrapText="1" shrinkToFit="1"/>
    </xf>
    <xf numFmtId="0" fontId="4" fillId="0" borderId="6"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76"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63" xfId="0" applyFont="1" applyFill="1" applyBorder="1" applyAlignment="1">
      <alignment horizontal="center" vertical="center" shrinkToFit="1"/>
    </xf>
    <xf numFmtId="177" fontId="4" fillId="3" borderId="122" xfId="0" applyNumberFormat="1" applyFont="1" applyFill="1" applyBorder="1" applyAlignment="1">
      <alignment horizontal="center" vertical="center"/>
    </xf>
    <xf numFmtId="177" fontId="4" fillId="3" borderId="123" xfId="0" applyNumberFormat="1"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180" fontId="4" fillId="0" borderId="35" xfId="0" applyNumberFormat="1" applyFont="1" applyFill="1" applyBorder="1" applyAlignment="1">
      <alignment horizontal="center" vertical="center"/>
    </xf>
    <xf numFmtId="180" fontId="4" fillId="0" borderId="36" xfId="0" applyNumberFormat="1" applyFont="1" applyFill="1" applyBorder="1" applyAlignment="1">
      <alignment horizontal="center" vertical="center"/>
    </xf>
    <xf numFmtId="180" fontId="4" fillId="0" borderId="37" xfId="0" applyNumberFormat="1" applyFont="1" applyFill="1" applyBorder="1" applyAlignment="1">
      <alignment horizontal="center" vertical="center"/>
    </xf>
    <xf numFmtId="180" fontId="4" fillId="0" borderId="63" xfId="0" applyNumberFormat="1" applyFont="1" applyFill="1" applyBorder="1" applyAlignment="1">
      <alignment horizontal="center" vertical="center"/>
    </xf>
    <xf numFmtId="0" fontId="16" fillId="2" borderId="129" xfId="4" applyFont="1" applyFill="1" applyBorder="1" applyAlignment="1" applyProtection="1">
      <alignment horizontal="center" vertical="center" wrapText="1"/>
    </xf>
    <xf numFmtId="0" fontId="16" fillId="2" borderId="63" xfId="4" applyFont="1" applyFill="1" applyBorder="1" applyAlignment="1" applyProtection="1">
      <alignment horizontal="center" vertical="center" wrapText="1"/>
    </xf>
    <xf numFmtId="180" fontId="4" fillId="0" borderId="67" xfId="0" applyNumberFormat="1" applyFont="1" applyFill="1" applyBorder="1" applyAlignment="1">
      <alignment horizontal="center" vertical="center"/>
    </xf>
    <xf numFmtId="179" fontId="4" fillId="0" borderId="67" xfId="0" applyNumberFormat="1" applyFont="1" applyFill="1" applyBorder="1" applyAlignment="1">
      <alignment horizontal="center" vertical="center"/>
    </xf>
    <xf numFmtId="179" fontId="4" fillId="0" borderId="68" xfId="0" applyNumberFormat="1" applyFont="1" applyFill="1" applyBorder="1" applyAlignment="1">
      <alignment horizontal="center" vertical="center"/>
    </xf>
    <xf numFmtId="0" fontId="22" fillId="2" borderId="88" xfId="0" applyFont="1" applyFill="1" applyBorder="1" applyAlignment="1">
      <alignment horizontal="center" vertical="center" wrapText="1"/>
    </xf>
    <xf numFmtId="0" fontId="22" fillId="2" borderId="59" xfId="0" applyFont="1" applyFill="1" applyBorder="1" applyAlignment="1">
      <alignment horizontal="center" vertical="center" wrapText="1"/>
    </xf>
    <xf numFmtId="0" fontId="22" fillId="2" borderId="60" xfId="0" applyFont="1" applyFill="1" applyBorder="1" applyAlignment="1">
      <alignment horizontal="center" vertical="center" wrapText="1"/>
    </xf>
    <xf numFmtId="0" fontId="4" fillId="0" borderId="89" xfId="0" applyFont="1" applyFill="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22" fillId="4" borderId="88" xfId="0" applyFont="1" applyFill="1" applyBorder="1" applyAlignment="1">
      <alignment horizontal="center" vertical="center"/>
    </xf>
    <xf numFmtId="0" fontId="22" fillId="4" borderId="59" xfId="0" applyFont="1" applyFill="1" applyBorder="1" applyAlignment="1">
      <alignment horizontal="center" vertical="center"/>
    </xf>
    <xf numFmtId="0" fontId="22" fillId="4" borderId="60" xfId="0" applyFont="1" applyFill="1" applyBorder="1" applyAlignment="1">
      <alignment horizontal="center" vertical="center"/>
    </xf>
    <xf numFmtId="0" fontId="0" fillId="0" borderId="35" xfId="0" applyFont="1" applyFill="1" applyBorder="1" applyAlignment="1">
      <alignment horizontal="right" vertical="top"/>
    </xf>
    <xf numFmtId="0" fontId="0" fillId="0" borderId="36" xfId="0" applyFont="1" applyFill="1" applyBorder="1" applyAlignment="1">
      <alignment horizontal="right" vertical="top"/>
    </xf>
    <xf numFmtId="0" fontId="0" fillId="0" borderId="37" xfId="0" applyFont="1" applyFill="1" applyBorder="1" applyAlignment="1">
      <alignment horizontal="right" vertical="top"/>
    </xf>
    <xf numFmtId="179" fontId="0" fillId="0" borderId="35" xfId="0" applyNumberFormat="1" applyFont="1" applyFill="1" applyBorder="1" applyAlignment="1">
      <alignment horizontal="right" vertical="top"/>
    </xf>
    <xf numFmtId="179" fontId="0" fillId="0" borderId="36" xfId="0" applyNumberFormat="1" applyFont="1" applyFill="1" applyBorder="1" applyAlignment="1">
      <alignment horizontal="right" vertical="top"/>
    </xf>
    <xf numFmtId="179" fontId="0" fillId="0" borderId="37" xfId="0" applyNumberFormat="1" applyFont="1" applyFill="1" applyBorder="1" applyAlignment="1">
      <alignment horizontal="right" vertical="top"/>
    </xf>
    <xf numFmtId="0" fontId="7" fillId="3" borderId="92" xfId="0" applyFont="1" applyFill="1" applyBorder="1" applyAlignment="1">
      <alignment horizontal="center" vertical="top" wrapText="1"/>
    </xf>
    <xf numFmtId="0" fontId="7" fillId="3" borderId="36" xfId="0" applyFont="1" applyFill="1" applyBorder="1" applyAlignment="1">
      <alignment horizontal="center" vertical="top" wrapText="1"/>
    </xf>
    <xf numFmtId="0" fontId="7" fillId="3" borderId="37" xfId="0" applyFont="1" applyFill="1" applyBorder="1" applyAlignment="1">
      <alignment horizontal="center" vertical="top" wrapText="1"/>
    </xf>
    <xf numFmtId="0" fontId="13" fillId="2" borderId="93" xfId="4" applyFont="1" applyFill="1" applyBorder="1" applyAlignment="1" applyProtection="1">
      <alignment horizontal="center" vertical="center" wrapText="1"/>
    </xf>
    <xf numFmtId="0" fontId="13" fillId="2" borderId="94" xfId="4" applyFont="1" applyFill="1" applyBorder="1" applyAlignment="1" applyProtection="1">
      <alignment horizontal="center" vertical="center" wrapText="1"/>
    </xf>
    <xf numFmtId="0" fontId="13" fillId="2" borderId="95" xfId="4" applyFont="1" applyFill="1" applyBorder="1" applyAlignment="1" applyProtection="1">
      <alignment horizontal="center" vertical="center" wrapText="1"/>
    </xf>
    <xf numFmtId="0" fontId="4" fillId="0" borderId="96" xfId="0" applyFont="1" applyBorder="1" applyAlignment="1">
      <alignment vertical="center"/>
    </xf>
    <xf numFmtId="0" fontId="4" fillId="0" borderId="97" xfId="0" applyFont="1" applyBorder="1" applyAlignment="1">
      <alignment vertical="center"/>
    </xf>
    <xf numFmtId="0" fontId="4" fillId="0" borderId="72" xfId="0" applyFont="1" applyBorder="1" applyAlignment="1">
      <alignment vertical="center"/>
    </xf>
    <xf numFmtId="0" fontId="23" fillId="0" borderId="98" xfId="0" applyFont="1" applyFill="1" applyBorder="1" applyAlignment="1">
      <alignment vertical="center"/>
    </xf>
    <xf numFmtId="0" fontId="4" fillId="0" borderId="36" xfId="0" applyFont="1" applyBorder="1" applyAlignment="1">
      <alignment vertical="center"/>
    </xf>
    <xf numFmtId="0" fontId="4" fillId="0" borderId="99" xfId="0" applyFont="1" applyBorder="1" applyAlignment="1">
      <alignment vertical="center"/>
    </xf>
    <xf numFmtId="0" fontId="4" fillId="0" borderId="35" xfId="0" applyFont="1" applyBorder="1" applyAlignment="1">
      <alignment horizontal="center" vertical="center"/>
    </xf>
    <xf numFmtId="0" fontId="5" fillId="2" borderId="69" xfId="0" applyFont="1" applyFill="1" applyBorder="1" applyAlignment="1">
      <alignment horizontal="center" vertical="center" textRotation="255" wrapText="1"/>
    </xf>
    <xf numFmtId="0" fontId="4" fillId="0" borderId="70" xfId="0" applyFont="1" applyBorder="1" applyAlignment="1">
      <alignment horizontal="center" vertical="center" textRotation="255" wrapText="1"/>
    </xf>
    <xf numFmtId="0" fontId="4" fillId="0" borderId="1" xfId="0" applyFont="1" applyBorder="1" applyAlignment="1">
      <alignment horizontal="center" vertical="center" textRotation="255" wrapText="1"/>
    </xf>
    <xf numFmtId="0" fontId="4" fillId="0" borderId="55" xfId="0" applyFont="1" applyBorder="1" applyAlignment="1">
      <alignment horizontal="center" vertical="center" textRotation="255" wrapText="1"/>
    </xf>
    <xf numFmtId="0" fontId="23" fillId="4" borderId="100" xfId="0" applyFont="1" applyFill="1" applyBorder="1" applyAlignment="1">
      <alignment horizontal="center" vertical="center" wrapText="1"/>
    </xf>
    <xf numFmtId="0" fontId="4" fillId="4" borderId="101" xfId="0" applyFont="1" applyFill="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2" xfId="0" applyFont="1" applyBorder="1" applyAlignment="1">
      <alignment horizontal="center" vertical="center"/>
    </xf>
    <xf numFmtId="0" fontId="4" fillId="3" borderId="102" xfId="0" applyFont="1" applyFill="1" applyBorder="1" applyAlignment="1">
      <alignment horizontal="center" vertical="center" wrapText="1"/>
    </xf>
    <xf numFmtId="0" fontId="4" fillId="3" borderId="103" xfId="0" applyFont="1" applyFill="1" applyBorder="1" applyAlignment="1">
      <alignment horizontal="center" vertical="center"/>
    </xf>
    <xf numFmtId="0" fontId="4" fillId="3" borderId="104" xfId="0" applyFont="1" applyFill="1" applyBorder="1" applyAlignment="1">
      <alignment horizontal="center" vertical="center"/>
    </xf>
    <xf numFmtId="0" fontId="4" fillId="0" borderId="103" xfId="0" applyFont="1" applyFill="1" applyBorder="1" applyAlignment="1">
      <alignment vertical="center" wrapText="1"/>
    </xf>
    <xf numFmtId="0" fontId="4" fillId="0" borderId="103" xfId="0" applyFont="1" applyFill="1" applyBorder="1" applyAlignment="1">
      <alignment vertical="center"/>
    </xf>
    <xf numFmtId="0" fontId="4" fillId="0" borderId="105" xfId="0" applyFont="1" applyFill="1" applyBorder="1" applyAlignment="1">
      <alignment vertical="center"/>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79" xfId="0" applyFont="1" applyFill="1" applyBorder="1" applyAlignment="1">
      <alignment horizontal="center" vertical="center"/>
    </xf>
    <xf numFmtId="0" fontId="4" fillId="4" borderId="106" xfId="0" applyFont="1" applyFill="1" applyBorder="1" applyAlignment="1">
      <alignment horizontal="center" vertical="center" wrapText="1"/>
    </xf>
    <xf numFmtId="0" fontId="23" fillId="0" borderId="107" xfId="0" applyFont="1" applyFill="1" applyBorder="1" applyAlignment="1">
      <alignment vertical="center"/>
    </xf>
    <xf numFmtId="0" fontId="4" fillId="0" borderId="108" xfId="0" applyFont="1" applyBorder="1" applyAlignment="1">
      <alignment vertical="center"/>
    </xf>
    <xf numFmtId="0" fontId="23" fillId="0" borderId="96" xfId="0" applyFont="1" applyFill="1" applyBorder="1" applyAlignment="1">
      <alignment vertical="center"/>
    </xf>
    <xf numFmtId="0" fontId="4" fillId="0" borderId="109" xfId="0" applyFont="1" applyBorder="1" applyAlignment="1">
      <alignment vertical="center"/>
    </xf>
    <xf numFmtId="0" fontId="4" fillId="0" borderId="19" xfId="0" applyFont="1" applyFill="1" applyBorder="1" applyAlignment="1">
      <alignment horizontal="left" vertical="center" wrapText="1"/>
    </xf>
    <xf numFmtId="0" fontId="4" fillId="0" borderId="20" xfId="0" applyFont="1" applyBorder="1" applyAlignment="1">
      <alignment horizontal="left" vertical="center" wrapText="1"/>
    </xf>
    <xf numFmtId="0" fontId="4" fillId="0" borderId="20" xfId="0" applyFont="1" applyBorder="1" applyAlignment="1">
      <alignment vertical="center"/>
    </xf>
    <xf numFmtId="0" fontId="23" fillId="4" borderId="115"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9" xfId="0" applyFont="1" applyFill="1" applyBorder="1" applyAlignment="1">
      <alignment vertical="center"/>
    </xf>
    <xf numFmtId="0" fontId="4" fillId="0" borderId="14" xfId="0" applyFont="1" applyFill="1" applyBorder="1" applyAlignment="1">
      <alignment vertical="center"/>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176" fontId="4" fillId="0" borderId="34" xfId="0" applyNumberFormat="1" applyFont="1" applyBorder="1" applyAlignment="1">
      <alignment horizontal="right" vertical="center"/>
    </xf>
    <xf numFmtId="0" fontId="27" fillId="0" borderId="135" xfId="1" applyFont="1" applyFill="1" applyBorder="1" applyAlignment="1" applyProtection="1">
      <alignment vertical="center" wrapText="1"/>
      <protection locked="0"/>
    </xf>
    <xf numFmtId="0" fontId="27" fillId="0" borderId="94" xfId="1" applyFont="1" applyFill="1" applyBorder="1" applyAlignment="1" applyProtection="1">
      <alignment vertical="center" wrapText="1"/>
      <protection locked="0"/>
    </xf>
    <xf numFmtId="0" fontId="27" fillId="0" borderId="136" xfId="1" applyFont="1" applyFill="1" applyBorder="1" applyAlignment="1" applyProtection="1">
      <alignment vertical="center" wrapText="1"/>
      <protection locked="0"/>
    </xf>
    <xf numFmtId="0" fontId="7" fillId="0" borderId="11" xfId="2" applyFont="1" applyFill="1" applyBorder="1" applyAlignment="1" applyProtection="1">
      <alignment horizontal="left" vertical="top" wrapText="1"/>
    </xf>
    <xf numFmtId="0" fontId="7" fillId="0" borderId="12" xfId="2" applyFont="1" applyFill="1" applyBorder="1" applyAlignment="1" applyProtection="1">
      <alignment horizontal="left" vertical="top" wrapText="1"/>
    </xf>
    <xf numFmtId="0" fontId="7" fillId="0" borderId="13" xfId="2" applyFont="1" applyFill="1" applyBorder="1" applyAlignment="1" applyProtection="1">
      <alignment horizontal="left" vertical="top" wrapText="1"/>
    </xf>
    <xf numFmtId="0" fontId="7" fillId="0" borderId="0" xfId="2" applyFont="1" applyFill="1" applyBorder="1" applyAlignment="1" applyProtection="1">
      <alignment horizontal="left" vertical="top" wrapText="1"/>
    </xf>
    <xf numFmtId="0" fontId="7" fillId="0" borderId="32" xfId="0" applyFont="1" applyBorder="1" applyAlignment="1">
      <alignment horizontal="center" vertical="center"/>
    </xf>
    <xf numFmtId="0" fontId="23" fillId="0" borderId="110" xfId="0" applyFont="1" applyFill="1" applyBorder="1" applyAlignment="1">
      <alignment vertical="center"/>
    </xf>
    <xf numFmtId="0" fontId="4" fillId="0" borderId="111" xfId="0" applyFont="1" applyBorder="1" applyAlignment="1">
      <alignment vertical="center"/>
    </xf>
    <xf numFmtId="0" fontId="5" fillId="0" borderId="112" xfId="0" applyFont="1" applyFill="1" applyBorder="1" applyAlignment="1">
      <alignment vertical="center" textRotation="255"/>
    </xf>
    <xf numFmtId="0" fontId="4" fillId="0" borderId="41" xfId="0" applyFont="1" applyBorder="1" applyAlignment="1">
      <alignment vertical="center" textRotation="255"/>
    </xf>
    <xf numFmtId="0" fontId="4" fillId="0" borderId="113" xfId="0" applyFont="1" applyBorder="1" applyAlignment="1">
      <alignment vertical="center" textRotation="255"/>
    </xf>
    <xf numFmtId="0" fontId="5" fillId="2" borderId="70" xfId="0" applyFont="1" applyFill="1" applyBorder="1" applyAlignment="1">
      <alignment horizontal="center" vertical="center" textRotation="255"/>
    </xf>
    <xf numFmtId="0" fontId="4" fillId="0" borderId="56" xfId="0" applyFont="1" applyBorder="1" applyAlignment="1">
      <alignment horizontal="center" vertical="center" textRotation="255"/>
    </xf>
    <xf numFmtId="0" fontId="4" fillId="0" borderId="57" xfId="0" applyFont="1" applyBorder="1" applyAlignment="1">
      <alignment horizontal="center" vertical="center" textRotation="255"/>
    </xf>
    <xf numFmtId="0" fontId="4" fillId="3" borderId="23"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24" xfId="0" applyFont="1" applyFill="1" applyBorder="1" applyAlignment="1">
      <alignment horizontal="center" vertical="center"/>
    </xf>
    <xf numFmtId="0" fontId="4" fillId="0" borderId="6" xfId="0" applyFont="1" applyFill="1" applyBorder="1" applyAlignment="1">
      <alignment vertical="center" wrapText="1"/>
    </xf>
    <xf numFmtId="0" fontId="4" fillId="0" borderId="6" xfId="0" applyFont="1" applyFill="1" applyBorder="1" applyAlignment="1">
      <alignment vertical="center"/>
    </xf>
    <xf numFmtId="0" fontId="4" fillId="0" borderId="77" xfId="0" applyFont="1" applyFill="1" applyBorder="1" applyAlignment="1">
      <alignment vertical="center"/>
    </xf>
    <xf numFmtId="0" fontId="22" fillId="2" borderId="71" xfId="0" applyFont="1" applyFill="1" applyBorder="1" applyAlignment="1">
      <alignment horizontal="center" vertical="center" wrapText="1"/>
    </xf>
    <xf numFmtId="0" fontId="22" fillId="2" borderId="72" xfId="0" applyFont="1" applyFill="1" applyBorder="1" applyAlignment="1">
      <alignment horizontal="center" vertical="center" wrapText="1"/>
    </xf>
    <xf numFmtId="0" fontId="22" fillId="2" borderId="79" xfId="0" applyFont="1" applyFill="1" applyBorder="1" applyAlignment="1">
      <alignment horizontal="center" vertical="center" wrapText="1"/>
    </xf>
    <xf numFmtId="0" fontId="4" fillId="0" borderId="45" xfId="0" applyFont="1" applyFill="1" applyBorder="1" applyAlignment="1">
      <alignment horizontal="center" vertical="center"/>
    </xf>
    <xf numFmtId="0" fontId="4" fillId="0" borderId="114" xfId="0" applyFont="1" applyFill="1" applyBorder="1" applyAlignment="1">
      <alignment horizontal="center" vertical="center"/>
    </xf>
    <xf numFmtId="176" fontId="4" fillId="0" borderId="30" xfId="0" applyNumberFormat="1" applyFont="1" applyBorder="1" applyAlignment="1">
      <alignment horizontal="right" vertical="center"/>
    </xf>
    <xf numFmtId="0" fontId="4" fillId="0" borderId="6" xfId="0" applyFont="1" applyBorder="1" applyAlignment="1">
      <alignment horizontal="left" vertical="center"/>
    </xf>
    <xf numFmtId="0" fontId="4" fillId="0" borderId="77" xfId="0" applyFont="1" applyBorder="1" applyAlignment="1">
      <alignment horizontal="left" vertical="center"/>
    </xf>
    <xf numFmtId="0" fontId="4" fillId="0" borderId="2" xfId="0" applyFont="1" applyBorder="1" applyAlignment="1">
      <alignment horizontal="left" vertical="center"/>
    </xf>
    <xf numFmtId="0" fontId="4" fillId="0" borderId="0" xfId="0" applyFont="1" applyBorder="1" applyAlignment="1">
      <alignment horizontal="left" vertical="center"/>
    </xf>
    <xf numFmtId="0" fontId="4" fillId="0" borderId="3" xfId="0" applyFont="1" applyBorder="1" applyAlignment="1">
      <alignment horizontal="left" vertical="center"/>
    </xf>
    <xf numFmtId="0" fontId="4" fillId="0" borderId="78" xfId="0" applyFont="1" applyBorder="1" applyAlignment="1">
      <alignment horizontal="left" vertical="center"/>
    </xf>
    <xf numFmtId="0" fontId="4" fillId="0" borderId="72" xfId="0" applyFont="1" applyBorder="1" applyAlignment="1">
      <alignment horizontal="left" vertical="center"/>
    </xf>
    <xf numFmtId="0" fontId="4" fillId="0" borderId="79" xfId="0" applyFont="1" applyBorder="1" applyAlignment="1">
      <alignment horizontal="left" vertical="center"/>
    </xf>
    <xf numFmtId="0" fontId="4" fillId="0" borderId="71" xfId="0" applyFont="1" applyBorder="1" applyAlignment="1">
      <alignment horizontal="center" vertical="center" textRotation="255" wrapText="1"/>
    </xf>
    <xf numFmtId="0" fontId="4" fillId="0" borderId="73" xfId="0" applyFont="1" applyBorder="1" applyAlignment="1">
      <alignment horizontal="center" vertical="center" textRotation="255" wrapText="1"/>
    </xf>
    <xf numFmtId="0" fontId="4" fillId="0" borderId="19" xfId="0" applyFont="1" applyFill="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17" xfId="0" applyFont="1" applyFill="1" applyBorder="1" applyAlignment="1">
      <alignment horizontal="center" vertical="center"/>
    </xf>
    <xf numFmtId="0" fontId="4" fillId="0" borderId="22"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114" xfId="0" applyFont="1" applyFill="1" applyBorder="1" applyAlignment="1">
      <alignment horizontal="center" vertical="center"/>
    </xf>
    <xf numFmtId="0" fontId="4" fillId="0" borderId="114" xfId="0" applyFont="1" applyBorder="1" applyAlignment="1">
      <alignment horizontal="center" vertical="center"/>
    </xf>
    <xf numFmtId="0" fontId="4" fillId="0" borderId="15" xfId="0" applyFont="1" applyFill="1" applyBorder="1" applyAlignment="1">
      <alignment vertical="center"/>
    </xf>
    <xf numFmtId="0" fontId="5" fillId="2" borderId="5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22" fillId="5" borderId="88" xfId="0" applyFont="1" applyFill="1" applyBorder="1" applyAlignment="1">
      <alignment horizontal="center" vertical="center"/>
    </xf>
    <xf numFmtId="0" fontId="17" fillId="5" borderId="59" xfId="0" applyFont="1" applyFill="1" applyBorder="1" applyAlignment="1">
      <alignment horizontal="center" vertical="center"/>
    </xf>
    <xf numFmtId="0" fontId="17" fillId="5" borderId="60" xfId="0" applyFont="1" applyFill="1" applyBorder="1" applyAlignment="1">
      <alignment horizontal="center" vertical="center"/>
    </xf>
    <xf numFmtId="0" fontId="4" fillId="3" borderId="112" xfId="0" applyFont="1" applyFill="1" applyBorder="1" applyAlignment="1">
      <alignment horizontal="left" vertical="center"/>
    </xf>
    <xf numFmtId="0" fontId="4" fillId="3" borderId="41" xfId="0" applyFont="1" applyFill="1" applyBorder="1" applyAlignment="1">
      <alignment horizontal="left" vertical="center"/>
    </xf>
    <xf numFmtId="0" fontId="4" fillId="3" borderId="46" xfId="0" applyFont="1" applyFill="1" applyBorder="1" applyAlignment="1">
      <alignment horizontal="left" vertical="center"/>
    </xf>
    <xf numFmtId="0" fontId="4" fillId="0" borderId="117" xfId="0" applyFont="1" applyFill="1" applyBorder="1" applyAlignment="1">
      <alignment horizontal="left" vertical="center"/>
    </xf>
    <xf numFmtId="0" fontId="4" fillId="0" borderId="43" xfId="0" applyFont="1" applyFill="1" applyBorder="1" applyAlignment="1">
      <alignment horizontal="left" vertical="center"/>
    </xf>
    <xf numFmtId="0" fontId="6" fillId="0" borderId="118" xfId="0" applyFont="1" applyFill="1" applyBorder="1" applyAlignment="1">
      <alignment horizontal="center" vertical="center"/>
    </xf>
    <xf numFmtId="0" fontId="6" fillId="0" borderId="58"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176" fontId="4" fillId="0" borderId="29" xfId="0" applyNumberFormat="1" applyFont="1" applyFill="1" applyBorder="1" applyAlignment="1">
      <alignment horizontal="righ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7" xfId="0" applyFont="1" applyBorder="1" applyAlignment="1">
      <alignment horizontal="left" vertical="center"/>
    </xf>
    <xf numFmtId="0" fontId="4" fillId="0" borderId="25" xfId="0" applyFont="1" applyBorder="1" applyAlignment="1">
      <alignment horizontal="left"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4" fillId="0" borderId="9" xfId="0" applyFont="1" applyFill="1" applyBorder="1" applyAlignment="1">
      <alignment horizontal="center" vertical="center"/>
    </xf>
    <xf numFmtId="0" fontId="4" fillId="0" borderId="39" xfId="0" applyFont="1" applyFill="1" applyBorder="1" applyAlignment="1">
      <alignment vertical="center"/>
    </xf>
    <xf numFmtId="0" fontId="14" fillId="0" borderId="58" xfId="2" applyFont="1" applyFill="1" applyBorder="1" applyAlignment="1" applyProtection="1">
      <alignment horizontal="center" vertical="center" wrapText="1" shrinkToFit="1"/>
    </xf>
    <xf numFmtId="0" fontId="4" fillId="0" borderId="59" xfId="0" applyFont="1" applyFill="1" applyBorder="1" applyAlignment="1">
      <alignment horizontal="center" vertical="center"/>
    </xf>
    <xf numFmtId="0" fontId="13" fillId="2" borderId="119" xfId="2" applyFont="1" applyFill="1" applyBorder="1" applyAlignment="1" applyProtection="1">
      <alignment horizontal="center" vertical="center" wrapText="1" shrinkToFit="1"/>
    </xf>
    <xf numFmtId="0" fontId="4" fillId="0" borderId="59" xfId="0" applyFont="1" applyBorder="1" applyAlignment="1">
      <alignment horizontal="center" vertical="center"/>
    </xf>
    <xf numFmtId="0" fontId="4" fillId="0" borderId="61" xfId="0" applyFont="1" applyBorder="1" applyAlignment="1">
      <alignment horizontal="center" vertical="center"/>
    </xf>
    <xf numFmtId="0" fontId="7" fillId="0" borderId="59" xfId="0" applyFont="1" applyBorder="1" applyAlignment="1">
      <alignment horizontal="center" vertical="center"/>
    </xf>
    <xf numFmtId="0" fontId="13" fillId="2" borderId="119" xfId="2" applyFont="1" applyFill="1" applyBorder="1" applyAlignment="1" applyProtection="1">
      <alignment horizontal="center" vertical="center"/>
    </xf>
    <xf numFmtId="0" fontId="4" fillId="0" borderId="60" xfId="0" applyFont="1" applyBorder="1" applyAlignment="1">
      <alignment horizontal="center" vertical="center"/>
    </xf>
    <xf numFmtId="0" fontId="15" fillId="2" borderId="120" xfId="4" applyFont="1" applyFill="1" applyBorder="1" applyAlignment="1" applyProtection="1">
      <alignment horizontal="center" vertical="center" wrapText="1" shrinkToFit="1"/>
    </xf>
    <xf numFmtId="0" fontId="15" fillId="2" borderId="33" xfId="4" applyFont="1" applyFill="1" applyBorder="1" applyAlignment="1" applyProtection="1">
      <alignment horizontal="center" vertical="center" shrinkToFit="1"/>
    </xf>
    <xf numFmtId="0" fontId="15" fillId="2" borderId="121" xfId="4" applyFont="1" applyFill="1" applyBorder="1" applyAlignment="1" applyProtection="1">
      <alignment horizontal="center" vertical="center" shrinkToFit="1"/>
    </xf>
    <xf numFmtId="0" fontId="16" fillId="0" borderId="47" xfId="4" applyFont="1" applyFill="1" applyBorder="1" applyAlignment="1" applyProtection="1">
      <alignment horizontal="center" vertical="center"/>
    </xf>
    <xf numFmtId="0" fontId="16" fillId="0" borderId="33" xfId="4" applyFont="1" applyFill="1" applyBorder="1" applyAlignment="1" applyProtection="1">
      <alignment horizontal="center" vertical="center"/>
    </xf>
    <xf numFmtId="0" fontId="13" fillId="2" borderId="31" xfId="2" applyFont="1" applyFill="1" applyBorder="1" applyAlignment="1" applyProtection="1">
      <alignment horizontal="center" vertical="center" shrinkToFit="1"/>
    </xf>
    <xf numFmtId="0" fontId="4" fillId="0" borderId="33" xfId="0" applyFont="1" applyFill="1" applyBorder="1" applyAlignment="1">
      <alignment horizontal="center" vertical="center" wrapText="1" shrinkToFit="1"/>
    </xf>
    <xf numFmtId="0" fontId="4" fillId="0" borderId="33"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16" fillId="0" borderId="31" xfId="3" applyFont="1" applyFill="1" applyBorder="1" applyAlignment="1" applyProtection="1">
      <alignment horizontal="center" vertical="center" wrapText="1" shrinkToFit="1"/>
    </xf>
    <xf numFmtId="0" fontId="16" fillId="0" borderId="33" xfId="3" applyFont="1" applyFill="1" applyBorder="1" applyAlignment="1" applyProtection="1">
      <alignment horizontal="center" vertical="center" shrinkToFit="1"/>
    </xf>
    <xf numFmtId="0" fontId="16" fillId="0" borderId="51" xfId="3" applyFont="1" applyFill="1" applyBorder="1" applyAlignment="1" applyProtection="1">
      <alignment horizontal="center" vertical="center" shrinkToFit="1"/>
    </xf>
    <xf numFmtId="0" fontId="13" fillId="2" borderId="88" xfId="4" applyFont="1" applyFill="1" applyBorder="1" applyAlignment="1" applyProtection="1">
      <alignment horizontal="center" vertical="center"/>
    </xf>
    <xf numFmtId="0" fontId="13" fillId="2" borderId="59" xfId="4" applyFont="1" applyFill="1" applyBorder="1" applyAlignment="1" applyProtection="1">
      <alignment horizontal="center" vertical="center"/>
    </xf>
    <xf numFmtId="0" fontId="5" fillId="2" borderId="120" xfId="4" applyFont="1" applyFill="1" applyBorder="1" applyAlignment="1" applyProtection="1">
      <alignment horizontal="center" vertical="center"/>
    </xf>
    <xf numFmtId="0" fontId="5" fillId="2" borderId="33" xfId="4" applyFont="1" applyFill="1" applyBorder="1" applyAlignment="1" applyProtection="1">
      <alignment horizontal="center" vertical="center"/>
    </xf>
    <xf numFmtId="0" fontId="16" fillId="0" borderId="47" xfId="2" applyFont="1" applyFill="1" applyBorder="1" applyAlignment="1" applyProtection="1">
      <alignment horizontal="center" vertical="center" wrapText="1" shrinkToFit="1"/>
    </xf>
    <xf numFmtId="0" fontId="13" fillId="2" borderId="31" xfId="4" applyFont="1" applyFill="1" applyBorder="1" applyAlignment="1" applyProtection="1">
      <alignment horizontal="center" vertical="center"/>
    </xf>
    <xf numFmtId="0" fontId="13" fillId="2" borderId="33" xfId="4" applyFont="1" applyFill="1" applyBorder="1" applyAlignment="1" applyProtection="1">
      <alignment horizontal="center" vertical="center"/>
    </xf>
    <xf numFmtId="0" fontId="13" fillId="2" borderId="32" xfId="4" applyFont="1" applyFill="1" applyBorder="1" applyAlignment="1" applyProtection="1">
      <alignment horizontal="center" vertical="center"/>
    </xf>
    <xf numFmtId="0" fontId="14" fillId="0" borderId="33" xfId="3" applyFont="1" applyFill="1" applyBorder="1" applyAlignment="1" applyProtection="1">
      <alignment horizontal="center" vertical="center" wrapText="1"/>
    </xf>
    <xf numFmtId="0" fontId="8" fillId="0" borderId="33" xfId="0" applyFont="1" applyFill="1" applyBorder="1" applyAlignment="1">
      <alignment horizontal="center" vertical="center"/>
    </xf>
    <xf numFmtId="0" fontId="8" fillId="0" borderId="51" xfId="0" applyFont="1" applyFill="1" applyBorder="1" applyAlignment="1">
      <alignment horizontal="center" vertical="center"/>
    </xf>
    <xf numFmtId="0" fontId="5" fillId="2" borderId="69" xfId="4" applyFont="1" applyFill="1" applyBorder="1" applyAlignment="1" applyProtection="1">
      <alignment horizontal="center" vertical="center" wrapText="1" shrinkToFit="1"/>
    </xf>
    <xf numFmtId="0" fontId="5" fillId="2" borderId="6" xfId="4" applyFont="1" applyFill="1" applyBorder="1" applyAlignment="1" applyProtection="1">
      <alignment horizontal="center" vertical="center" wrapText="1" shrinkToFit="1"/>
    </xf>
    <xf numFmtId="0" fontId="4" fillId="0" borderId="23" xfId="4" applyFont="1" applyFill="1" applyBorder="1" applyAlignment="1" applyProtection="1">
      <alignment horizontal="center" vertical="center" wrapText="1" shrinkToFit="1"/>
    </xf>
    <xf numFmtId="0" fontId="4" fillId="0" borderId="6" xfId="4" applyFont="1" applyFill="1" applyBorder="1" applyAlignment="1" applyProtection="1">
      <alignment horizontal="center" vertical="center" wrapText="1" shrinkToFit="1"/>
    </xf>
    <xf numFmtId="0" fontId="4" fillId="0" borderId="6" xfId="0" applyFont="1" applyBorder="1" applyAlignment="1">
      <alignment horizontal="center" vertical="center" wrapText="1"/>
    </xf>
    <xf numFmtId="0" fontId="13" fillId="2" borderId="31" xfId="2" applyNumberFormat="1" applyFont="1" applyFill="1" applyBorder="1" applyAlignment="1" applyProtection="1">
      <alignment horizontal="center" vertical="center" wrapText="1"/>
    </xf>
    <xf numFmtId="0" fontId="17" fillId="0" borderId="6" xfId="2" applyFont="1" applyFill="1" applyBorder="1" applyAlignment="1">
      <alignment horizontal="center" vertical="center" wrapText="1" shrinkToFit="1"/>
    </xf>
    <xf numFmtId="0" fontId="4" fillId="0" borderId="77" xfId="0" applyFont="1" applyBorder="1" applyAlignment="1">
      <alignment horizontal="center" vertical="center" shrinkToFit="1"/>
    </xf>
    <xf numFmtId="0" fontId="13" fillId="2" borderId="120" xfId="4" applyFont="1" applyFill="1" applyBorder="1" applyAlignment="1" applyProtection="1">
      <alignment horizontal="center" vertical="center" wrapText="1"/>
    </xf>
    <xf numFmtId="0" fontId="13" fillId="2" borderId="33" xfId="4" applyFont="1" applyFill="1" applyBorder="1" applyAlignment="1" applyProtection="1">
      <alignment horizontal="center" vertical="center" wrapText="1"/>
    </xf>
    <xf numFmtId="0" fontId="4" fillId="0" borderId="47" xfId="2" applyFont="1" applyFill="1" applyBorder="1" applyAlignment="1" applyProtection="1">
      <alignment vertical="top" wrapText="1"/>
    </xf>
    <xf numFmtId="0" fontId="4" fillId="0" borderId="33" xfId="2" applyFont="1" applyFill="1" applyBorder="1" applyAlignment="1" applyProtection="1">
      <alignment vertical="top" wrapText="1"/>
    </xf>
    <xf numFmtId="0" fontId="4" fillId="0" borderId="51" xfId="2" applyFont="1" applyFill="1" applyBorder="1" applyAlignment="1" applyProtection="1">
      <alignment vertical="top" wrapText="1"/>
    </xf>
    <xf numFmtId="0" fontId="13" fillId="2" borderId="121" xfId="4" applyFont="1" applyFill="1" applyBorder="1" applyAlignment="1" applyProtection="1">
      <alignment horizontal="center" vertical="center" wrapText="1"/>
    </xf>
    <xf numFmtId="0" fontId="4" fillId="0" borderId="47" xfId="2" applyFont="1" applyFill="1" applyBorder="1" applyAlignment="1" applyProtection="1">
      <alignment vertical="center" wrapText="1"/>
    </xf>
    <xf numFmtId="0" fontId="4" fillId="0" borderId="33" xfId="2" applyFont="1" applyFill="1" applyBorder="1" applyAlignment="1" applyProtection="1">
      <alignment vertical="center" wrapText="1"/>
    </xf>
    <xf numFmtId="0" fontId="4" fillId="0" borderId="51" xfId="2" applyFont="1" applyFill="1" applyBorder="1" applyAlignment="1" applyProtection="1">
      <alignment vertical="center" wrapText="1"/>
    </xf>
    <xf numFmtId="0" fontId="13" fillId="2" borderId="69" xfId="4" applyFont="1" applyFill="1" applyBorder="1" applyAlignment="1" applyProtection="1">
      <alignment horizontal="center" vertical="center" wrapText="1"/>
    </xf>
    <xf numFmtId="0" fontId="13" fillId="2" borderId="6" xfId="4" applyFont="1" applyFill="1" applyBorder="1" applyAlignment="1" applyProtection="1">
      <alignment horizontal="center" vertical="center" wrapText="1"/>
    </xf>
    <xf numFmtId="0" fontId="13" fillId="2" borderId="70" xfId="4" applyFont="1" applyFill="1" applyBorder="1" applyAlignment="1" applyProtection="1">
      <alignment horizontal="center" vertical="center" wrapText="1"/>
    </xf>
    <xf numFmtId="0" fontId="4" fillId="0" borderId="23" xfId="2" applyFont="1" applyFill="1" applyBorder="1" applyAlignment="1" applyProtection="1">
      <alignment horizontal="left" vertical="top" wrapText="1"/>
    </xf>
    <xf numFmtId="0" fontId="4" fillId="0" borderId="6" xfId="2" applyFont="1" applyFill="1" applyBorder="1" applyAlignment="1" applyProtection="1">
      <alignment horizontal="left" vertical="top" wrapText="1"/>
    </xf>
    <xf numFmtId="0" fontId="4" fillId="0" borderId="77" xfId="2" applyFont="1" applyFill="1" applyBorder="1" applyAlignment="1" applyProtection="1">
      <alignment horizontal="left" vertical="top" wrapText="1"/>
    </xf>
    <xf numFmtId="0" fontId="16" fillId="2" borderId="17" xfId="4" applyFont="1" applyFill="1" applyBorder="1" applyAlignment="1" applyProtection="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177" fontId="4" fillId="0" borderId="122" xfId="0" applyNumberFormat="1" applyFont="1" applyFill="1" applyBorder="1" applyAlignment="1">
      <alignment horizontal="center" vertical="center"/>
    </xf>
    <xf numFmtId="177" fontId="4" fillId="0" borderId="123" xfId="0" applyNumberFormat="1" applyFont="1" applyFill="1" applyBorder="1" applyAlignment="1">
      <alignment horizontal="center" vertical="center"/>
    </xf>
    <xf numFmtId="0" fontId="16" fillId="2" borderId="15" xfId="4" applyFont="1" applyFill="1" applyBorder="1" applyAlignment="1" applyProtection="1">
      <alignment horizontal="center" vertical="center" wrapText="1"/>
    </xf>
    <xf numFmtId="0" fontId="16" fillId="2" borderId="16" xfId="4" applyFont="1" applyFill="1" applyBorder="1" applyAlignment="1" applyProtection="1">
      <alignment horizontal="center" vertical="center" wrapText="1"/>
    </xf>
    <xf numFmtId="0" fontId="13" fillId="2" borderId="1" xfId="4" applyFont="1" applyFill="1" applyBorder="1" applyAlignment="1" applyProtection="1">
      <alignment horizontal="center" vertical="center" wrapText="1"/>
    </xf>
    <xf numFmtId="0" fontId="13" fillId="2" borderId="0" xfId="4" applyFont="1" applyFill="1" applyBorder="1" applyAlignment="1" applyProtection="1">
      <alignment horizontal="center" vertical="center" wrapText="1"/>
    </xf>
    <xf numFmtId="0" fontId="13" fillId="2" borderId="55" xfId="4" applyFont="1" applyFill="1" applyBorder="1" applyAlignment="1" applyProtection="1">
      <alignment horizontal="center" vertical="center" wrapText="1"/>
    </xf>
    <xf numFmtId="0" fontId="13" fillId="2" borderId="71" xfId="4" applyFont="1" applyFill="1" applyBorder="1" applyAlignment="1" applyProtection="1">
      <alignment horizontal="center" vertical="center" wrapText="1"/>
    </xf>
    <xf numFmtId="0" fontId="13" fillId="2" borderId="72" xfId="4" applyFont="1" applyFill="1" applyBorder="1" applyAlignment="1" applyProtection="1">
      <alignment horizontal="center" vertical="center" wrapText="1"/>
    </xf>
    <xf numFmtId="0" fontId="13" fillId="2" borderId="73" xfId="4" applyFont="1" applyFill="1" applyBorder="1" applyAlignment="1" applyProtection="1">
      <alignment horizontal="center" vertical="center" wrapText="1"/>
    </xf>
    <xf numFmtId="0" fontId="13" fillId="0" borderId="124" xfId="4" applyFont="1" applyFill="1" applyBorder="1" applyAlignment="1" applyProtection="1">
      <alignment horizontal="center" vertical="center" wrapText="1"/>
    </xf>
    <xf numFmtId="0" fontId="13" fillId="0" borderId="67" xfId="4" applyFont="1" applyFill="1" applyBorder="1" applyAlignment="1" applyProtection="1">
      <alignment horizontal="center" vertical="center" wrapText="1"/>
    </xf>
    <xf numFmtId="0" fontId="16" fillId="2" borderId="78" xfId="4" applyFont="1" applyFill="1" applyBorder="1" applyAlignment="1" applyProtection="1">
      <alignment horizontal="center" vertical="center" wrapText="1"/>
    </xf>
    <xf numFmtId="0" fontId="16" fillId="2" borderId="72" xfId="4" applyFont="1" applyFill="1" applyBorder="1" applyAlignment="1" applyProtection="1">
      <alignment horizontal="center" vertical="center" wrapText="1"/>
    </xf>
    <xf numFmtId="0" fontId="16" fillId="2" borderId="75" xfId="4" applyFont="1" applyFill="1" applyBorder="1" applyAlignment="1" applyProtection="1">
      <alignment horizontal="center" vertical="center" wrapText="1"/>
    </xf>
    <xf numFmtId="180" fontId="4" fillId="0" borderId="125" xfId="0" applyNumberFormat="1" applyFont="1" applyFill="1" applyBorder="1" applyAlignment="1">
      <alignment horizontal="center" vertical="center"/>
    </xf>
    <xf numFmtId="178" fontId="4" fillId="0" borderId="63" xfId="0" applyNumberFormat="1" applyFont="1" applyFill="1" applyBorder="1" applyAlignment="1">
      <alignment horizontal="center" vertical="center"/>
    </xf>
    <xf numFmtId="0" fontId="4" fillId="2" borderId="51" xfId="0" applyFont="1" applyFill="1" applyBorder="1" applyAlignment="1">
      <alignment horizontal="center" vertical="center"/>
    </xf>
    <xf numFmtId="0" fontId="16" fillId="2" borderId="23" xfId="4" applyFont="1" applyFill="1" applyBorder="1" applyAlignment="1" applyProtection="1">
      <alignment horizontal="center" vertical="center" wrapText="1"/>
    </xf>
    <xf numFmtId="0" fontId="4" fillId="2" borderId="2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75" xfId="0" applyFont="1" applyFill="1" applyBorder="1" applyAlignment="1">
      <alignment horizontal="center" vertical="center" wrapText="1"/>
    </xf>
    <xf numFmtId="0" fontId="16" fillId="2" borderId="76" xfId="4" applyFont="1" applyFill="1" applyBorder="1" applyAlignment="1" applyProtection="1">
      <alignment horizontal="center" vertical="center" wrapText="1"/>
    </xf>
    <xf numFmtId="0" fontId="16" fillId="2" borderId="6" xfId="4" applyFont="1" applyFill="1" applyBorder="1" applyAlignment="1" applyProtection="1">
      <alignment horizontal="center" vertical="center" wrapText="1"/>
    </xf>
    <xf numFmtId="0" fontId="16" fillId="2" borderId="24" xfId="4" applyFont="1" applyFill="1" applyBorder="1" applyAlignment="1" applyProtection="1">
      <alignment horizontal="center" vertical="center" wrapText="1"/>
    </xf>
    <xf numFmtId="180" fontId="4" fillId="0" borderId="22" xfId="0" applyNumberFormat="1" applyFont="1" applyFill="1" applyBorder="1" applyAlignment="1">
      <alignment horizontal="center" vertical="center"/>
    </xf>
    <xf numFmtId="180" fontId="4" fillId="0" borderId="20" xfId="0" applyNumberFormat="1" applyFont="1" applyFill="1" applyBorder="1" applyAlignment="1">
      <alignment horizontal="center" vertical="center"/>
    </xf>
    <xf numFmtId="180" fontId="4" fillId="0" borderId="21" xfId="0" applyNumberFormat="1" applyFont="1" applyFill="1" applyBorder="1" applyAlignment="1">
      <alignment horizontal="center" vertical="center"/>
    </xf>
    <xf numFmtId="180" fontId="4" fillId="0" borderId="126" xfId="0" applyNumberFormat="1" applyFont="1" applyFill="1" applyBorder="1" applyAlignment="1">
      <alignment horizontal="center" vertical="center"/>
    </xf>
    <xf numFmtId="182" fontId="4" fillId="0" borderId="126" xfId="0" applyNumberFormat="1" applyFont="1" applyFill="1" applyBorder="1" applyAlignment="1">
      <alignment horizontal="center" vertical="center"/>
    </xf>
    <xf numFmtId="182" fontId="4" fillId="0" borderId="127" xfId="0" applyNumberFormat="1" applyFont="1" applyFill="1" applyBorder="1" applyAlignment="1">
      <alignment horizontal="center" vertical="center"/>
    </xf>
    <xf numFmtId="177" fontId="4" fillId="0" borderId="125" xfId="0" applyNumberFormat="1" applyFont="1" applyFill="1" applyBorder="1" applyAlignment="1">
      <alignment horizontal="center" vertical="center"/>
    </xf>
    <xf numFmtId="177" fontId="4" fillId="0" borderId="128" xfId="0" applyNumberFormat="1" applyFont="1" applyFill="1" applyBorder="1" applyAlignment="1">
      <alignment horizontal="center" vertical="center"/>
    </xf>
    <xf numFmtId="0" fontId="0" fillId="0" borderId="131" xfId="0" applyFont="1" applyFill="1" applyBorder="1" applyAlignment="1">
      <alignment horizontal="right" vertical="center"/>
    </xf>
    <xf numFmtId="0" fontId="0" fillId="0" borderId="9" xfId="0" applyFont="1" applyFill="1" applyBorder="1" applyAlignment="1">
      <alignment horizontal="right" vertical="center"/>
    </xf>
    <xf numFmtId="0" fontId="0" fillId="0" borderId="10" xfId="0" applyFont="1" applyFill="1" applyBorder="1" applyAlignment="1">
      <alignment horizontal="right" vertical="center"/>
    </xf>
    <xf numFmtId="0" fontId="4" fillId="3" borderId="33" xfId="0" applyFont="1" applyFill="1" applyBorder="1" applyAlignment="1">
      <alignment vertical="center" wrapText="1"/>
    </xf>
    <xf numFmtId="0" fontId="4" fillId="3" borderId="32" xfId="0" applyFont="1" applyFill="1" applyBorder="1" applyAlignment="1">
      <alignment vertical="center" wrapText="1"/>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21" fillId="2" borderId="69" xfId="0" applyFont="1" applyFill="1" applyBorder="1" applyAlignment="1">
      <alignment horizontal="center" vertical="center" textRotation="255" wrapText="1"/>
    </xf>
    <xf numFmtId="0" fontId="21" fillId="2" borderId="77" xfId="0" applyFont="1" applyFill="1" applyBorder="1" applyAlignment="1">
      <alignment horizontal="center" vertical="center" textRotation="255" wrapText="1"/>
    </xf>
    <xf numFmtId="0" fontId="21" fillId="2" borderId="1" xfId="0" applyFont="1" applyFill="1" applyBorder="1" applyAlignment="1">
      <alignment horizontal="center" vertical="center" textRotation="255" wrapText="1"/>
    </xf>
    <xf numFmtId="0" fontId="21" fillId="2" borderId="3" xfId="0" applyFont="1" applyFill="1" applyBorder="1" applyAlignment="1">
      <alignment horizontal="center" vertical="center" textRotation="255" wrapText="1"/>
    </xf>
    <xf numFmtId="0" fontId="21" fillId="2" borderId="56" xfId="0" applyFont="1" applyFill="1" applyBorder="1" applyAlignment="1">
      <alignment horizontal="center" vertical="center" textRotation="255" wrapText="1"/>
    </xf>
    <xf numFmtId="0" fontId="21" fillId="2" borderId="10" xfId="0" applyFont="1" applyFill="1" applyBorder="1" applyAlignment="1">
      <alignment horizontal="center" vertical="center" textRotation="255" wrapText="1"/>
    </xf>
    <xf numFmtId="0" fontId="7" fillId="2" borderId="31" xfId="0" applyFont="1" applyFill="1" applyBorder="1" applyAlignment="1">
      <alignment horizontal="center" vertical="center" shrinkToFit="1"/>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33" xfId="0" applyFont="1" applyFill="1" applyBorder="1" applyAlignment="1">
      <alignment horizontal="center" vertical="center" shrinkToFit="1"/>
    </xf>
    <xf numFmtId="0" fontId="20" fillId="2" borderId="32" xfId="0" applyFont="1" applyFill="1" applyBorder="1" applyAlignment="1">
      <alignment horizontal="center" vertical="center" shrinkToFit="1"/>
    </xf>
    <xf numFmtId="0" fontId="0" fillId="0" borderId="45" xfId="0" applyFont="1" applyFill="1" applyBorder="1" applyAlignment="1">
      <alignment horizontal="right" vertical="top"/>
    </xf>
    <xf numFmtId="0" fontId="0" fillId="0" borderId="41" xfId="0" applyFont="1" applyFill="1" applyBorder="1" applyAlignment="1">
      <alignment horizontal="right" vertical="top"/>
    </xf>
    <xf numFmtId="0" fontId="0" fillId="0" borderId="114" xfId="0" applyFont="1" applyFill="1" applyBorder="1" applyAlignment="1">
      <alignment horizontal="right" vertical="top"/>
    </xf>
    <xf numFmtId="0" fontId="4" fillId="4" borderId="69"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24" xfId="0" applyFont="1" applyFill="1" applyBorder="1" applyAlignment="1">
      <alignment horizontal="center" vertical="center"/>
    </xf>
    <xf numFmtId="0" fontId="7" fillId="4" borderId="63" xfId="0" applyFont="1" applyFill="1" applyBorder="1" applyAlignment="1">
      <alignment horizontal="center" vertical="center"/>
    </xf>
    <xf numFmtId="0" fontId="4" fillId="4" borderId="63" xfId="0" applyFont="1" applyFill="1" applyBorder="1" applyAlignment="1">
      <alignment horizontal="center" vertical="center"/>
    </xf>
    <xf numFmtId="0" fontId="4" fillId="4" borderId="76" xfId="0" applyFont="1" applyFill="1" applyBorder="1" applyAlignment="1">
      <alignment horizontal="center" vertical="center"/>
    </xf>
    <xf numFmtId="0" fontId="4" fillId="4" borderId="77" xfId="0" applyFont="1" applyFill="1" applyBorder="1" applyAlignment="1">
      <alignment horizontal="center" vertical="center"/>
    </xf>
    <xf numFmtId="0" fontId="4" fillId="3" borderId="130" xfId="0" applyFont="1" applyFill="1" applyBorder="1" applyAlignment="1">
      <alignment horizontal="center" vertical="top"/>
    </xf>
    <xf numFmtId="0" fontId="4" fillId="3" borderId="20" xfId="0" applyFont="1" applyFill="1" applyBorder="1" applyAlignment="1">
      <alignment horizontal="center" vertical="top"/>
    </xf>
    <xf numFmtId="0" fontId="4" fillId="3" borderId="21" xfId="0" applyFont="1" applyFill="1" applyBorder="1" applyAlignment="1">
      <alignment horizontal="center" vertical="top"/>
    </xf>
    <xf numFmtId="179" fontId="4" fillId="0" borderId="22" xfId="0" applyNumberFormat="1" applyFont="1" applyFill="1" applyBorder="1" applyAlignment="1">
      <alignment horizontal="right" vertical="top"/>
    </xf>
    <xf numFmtId="179" fontId="4" fillId="0" borderId="20" xfId="0" applyNumberFormat="1" applyFont="1" applyFill="1" applyBorder="1" applyAlignment="1">
      <alignment horizontal="right" vertical="top"/>
    </xf>
    <xf numFmtId="179" fontId="4" fillId="0" borderId="21" xfId="0" applyNumberFormat="1" applyFont="1" applyFill="1" applyBorder="1" applyAlignment="1">
      <alignment horizontal="right" vertical="top"/>
    </xf>
    <xf numFmtId="0" fontId="0" fillId="0" borderId="126" xfId="0" applyFont="1" applyFill="1" applyBorder="1" applyAlignment="1">
      <alignment horizontal="right" vertical="top"/>
    </xf>
    <xf numFmtId="0" fontId="0" fillId="0" borderId="76" xfId="0" applyFont="1" applyFill="1" applyBorder="1" applyAlignment="1">
      <alignment horizontal="left" vertical="center"/>
    </xf>
    <xf numFmtId="0" fontId="0" fillId="0" borderId="6" xfId="0" applyFont="1" applyFill="1" applyBorder="1" applyAlignment="1">
      <alignment horizontal="left" vertical="center"/>
    </xf>
    <xf numFmtId="0" fontId="0" fillId="0" borderId="77" xfId="0" applyFont="1" applyFill="1" applyBorder="1" applyAlignment="1">
      <alignment horizontal="left" vertical="center"/>
    </xf>
    <xf numFmtId="0" fontId="4" fillId="0" borderId="51" xfId="0" applyFont="1" applyBorder="1" applyAlignment="1">
      <alignment horizontal="center" vertical="center"/>
    </xf>
    <xf numFmtId="176" fontId="4" fillId="0" borderId="21" xfId="0" applyNumberFormat="1" applyFont="1" applyBorder="1" applyAlignment="1">
      <alignment horizontal="right" vertical="center"/>
    </xf>
    <xf numFmtId="176" fontId="4" fillId="0" borderId="16" xfId="0" applyNumberFormat="1" applyFont="1" applyBorder="1" applyAlignment="1">
      <alignment horizontal="right" vertical="center"/>
    </xf>
    <xf numFmtId="184" fontId="4" fillId="0" borderId="17" xfId="0" applyNumberFormat="1" applyFont="1" applyFill="1" applyBorder="1" applyAlignment="1">
      <alignment horizontal="right" vertical="center"/>
    </xf>
    <xf numFmtId="184" fontId="4" fillId="0" borderId="15" xfId="0" applyNumberFormat="1" applyFont="1" applyFill="1" applyBorder="1" applyAlignment="1">
      <alignment horizontal="right" vertical="center"/>
    </xf>
    <xf numFmtId="184" fontId="4" fillId="0" borderId="18" xfId="0" applyNumberFormat="1" applyFont="1" applyFill="1" applyBorder="1" applyAlignment="1">
      <alignment horizontal="right" vertical="center"/>
    </xf>
    <xf numFmtId="180" fontId="4" fillId="0" borderId="17" xfId="0" applyNumberFormat="1" applyFont="1" applyFill="1" applyBorder="1" applyAlignment="1">
      <alignment horizontal="right" vertical="center"/>
    </xf>
    <xf numFmtId="180" fontId="4" fillId="0" borderId="15" xfId="0" applyNumberFormat="1" applyFont="1" applyFill="1" applyBorder="1" applyAlignment="1">
      <alignment horizontal="right" vertical="center"/>
    </xf>
    <xf numFmtId="180" fontId="4" fillId="0" borderId="18" xfId="0" applyNumberFormat="1" applyFont="1" applyFill="1" applyBorder="1" applyAlignment="1">
      <alignment horizontal="right" vertical="center"/>
    </xf>
    <xf numFmtId="0" fontId="6" fillId="0" borderId="47"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51" xfId="0" applyFont="1" applyFill="1" applyBorder="1" applyAlignment="1">
      <alignment horizontal="center" vertical="center" shrinkToFit="1"/>
    </xf>
    <xf numFmtId="0" fontId="7" fillId="0" borderId="17" xfId="0" applyFont="1" applyBorder="1" applyAlignment="1">
      <alignment vertical="center" wrapText="1"/>
    </xf>
    <xf numFmtId="0" fontId="4" fillId="0" borderId="16" xfId="0" applyFont="1" applyBorder="1" applyAlignment="1">
      <alignment vertical="center"/>
    </xf>
    <xf numFmtId="176" fontId="4" fillId="0" borderId="134" xfId="0" applyNumberFormat="1" applyFont="1" applyBorder="1" applyAlignment="1">
      <alignment vertical="center"/>
    </xf>
    <xf numFmtId="176" fontId="4" fillId="0" borderId="27" xfId="0" applyNumberFormat="1" applyFont="1" applyBorder="1" applyAlignment="1">
      <alignment vertical="center"/>
    </xf>
    <xf numFmtId="176" fontId="4" fillId="0" borderId="28" xfId="0" applyNumberFormat="1" applyFont="1" applyBorder="1" applyAlignment="1">
      <alignment vertical="center"/>
    </xf>
    <xf numFmtId="0" fontId="7" fillId="0" borderId="76" xfId="0" applyFont="1" applyBorder="1" applyAlignment="1">
      <alignment horizontal="left" vertical="center" wrapText="1"/>
    </xf>
    <xf numFmtId="0" fontId="7" fillId="0" borderId="6" xfId="0" applyFont="1" applyBorder="1" applyAlignment="1">
      <alignment horizontal="left" vertical="center"/>
    </xf>
    <xf numFmtId="0" fontId="7" fillId="0" borderId="24" xfId="0" applyFont="1" applyBorder="1" applyAlignment="1">
      <alignment horizontal="left" vertical="center"/>
    </xf>
    <xf numFmtId="180" fontId="4" fillId="0" borderId="22" xfId="0" applyNumberFormat="1" applyFont="1" applyFill="1" applyBorder="1" applyAlignment="1">
      <alignment horizontal="right" vertical="center"/>
    </xf>
    <xf numFmtId="180" fontId="4" fillId="0" borderId="20" xfId="0" applyNumberFormat="1" applyFont="1" applyFill="1" applyBorder="1" applyAlignment="1">
      <alignment horizontal="right" vertical="center"/>
    </xf>
    <xf numFmtId="180" fontId="4" fillId="0" borderId="29" xfId="0" applyNumberFormat="1" applyFont="1" applyFill="1" applyBorder="1" applyAlignment="1">
      <alignment horizontal="right" vertical="center"/>
    </xf>
    <xf numFmtId="180" fontId="4" fillId="0" borderId="51" xfId="0" applyNumberFormat="1" applyFont="1" applyFill="1" applyBorder="1" applyAlignment="1">
      <alignment horizontal="right" vertical="center"/>
    </xf>
    <xf numFmtId="0" fontId="7" fillId="0" borderId="15" xfId="0" applyFont="1" applyBorder="1" applyAlignment="1">
      <alignment vertical="center" wrapText="1"/>
    </xf>
    <xf numFmtId="0" fontId="7" fillId="0" borderId="16" xfId="0" applyFont="1" applyBorder="1" applyAlignment="1">
      <alignment vertical="center" wrapText="1"/>
    </xf>
    <xf numFmtId="176" fontId="4" fillId="0" borderId="17" xfId="0" applyNumberFormat="1" applyFont="1" applyBorder="1" applyAlignment="1">
      <alignment vertical="center"/>
    </xf>
    <xf numFmtId="176" fontId="4" fillId="0" borderId="15" xfId="0" applyNumberFormat="1" applyFont="1" applyBorder="1" applyAlignment="1">
      <alignment vertical="center"/>
    </xf>
    <xf numFmtId="176" fontId="4" fillId="0" borderId="34" xfId="0" applyNumberFormat="1" applyFont="1" applyBorder="1" applyAlignment="1">
      <alignment vertical="center"/>
    </xf>
    <xf numFmtId="180" fontId="4" fillId="0" borderId="21" xfId="0" applyNumberFormat="1" applyFont="1" applyFill="1" applyBorder="1" applyAlignment="1">
      <alignment horizontal="right" vertical="center"/>
    </xf>
    <xf numFmtId="183" fontId="4" fillId="0" borderId="29" xfId="0" applyNumberFormat="1" applyFont="1" applyFill="1" applyBorder="1" applyAlignment="1">
      <alignment horizontal="right" vertical="center"/>
    </xf>
    <xf numFmtId="180" fontId="4" fillId="0" borderId="16" xfId="0" applyNumberFormat="1" applyFont="1" applyFill="1" applyBorder="1" applyAlignment="1">
      <alignment horizontal="right" vertical="center"/>
    </xf>
    <xf numFmtId="183" fontId="4" fillId="0" borderId="18" xfId="0" applyNumberFormat="1" applyFont="1" applyFill="1" applyBorder="1" applyAlignment="1">
      <alignment horizontal="right" vertical="center"/>
    </xf>
    <xf numFmtId="180" fontId="4" fillId="0" borderId="35" xfId="0" applyNumberFormat="1" applyFont="1" applyFill="1" applyBorder="1" applyAlignment="1">
      <alignment horizontal="right" vertical="center"/>
    </xf>
    <xf numFmtId="180" fontId="4" fillId="0" borderId="36" xfId="0" applyNumberFormat="1" applyFont="1" applyFill="1" applyBorder="1" applyAlignment="1">
      <alignment horizontal="right" vertical="center"/>
    </xf>
    <xf numFmtId="180" fontId="4" fillId="0" borderId="38" xfId="0" applyNumberFormat="1" applyFont="1" applyFill="1" applyBorder="1" applyAlignment="1">
      <alignment horizontal="right" vertical="center"/>
    </xf>
    <xf numFmtId="180" fontId="4" fillId="0" borderId="34" xfId="0" applyNumberFormat="1" applyFont="1" applyFill="1" applyBorder="1" applyAlignment="1">
      <alignment horizontal="right" vertical="center"/>
    </xf>
    <xf numFmtId="183" fontId="4" fillId="0" borderId="38" xfId="0" applyNumberFormat="1" applyFont="1" applyFill="1" applyBorder="1" applyAlignment="1">
      <alignment horizontal="right" vertical="center"/>
    </xf>
    <xf numFmtId="176" fontId="4" fillId="0" borderId="114" xfId="0" applyNumberFormat="1" applyFont="1" applyFill="1" applyBorder="1" applyAlignment="1">
      <alignment horizontal="right" vertical="center"/>
    </xf>
    <xf numFmtId="183" fontId="4" fillId="0" borderId="45" xfId="0" applyNumberFormat="1" applyFont="1" applyFill="1" applyBorder="1" applyAlignment="1">
      <alignment horizontal="right" vertical="center"/>
    </xf>
    <xf numFmtId="183" fontId="4" fillId="0" borderId="41" xfId="0" applyNumberFormat="1" applyFont="1" applyFill="1" applyBorder="1" applyAlignment="1">
      <alignment horizontal="right" vertical="center"/>
    </xf>
    <xf numFmtId="183" fontId="4" fillId="0" borderId="46" xfId="0" applyNumberFormat="1" applyFont="1" applyFill="1" applyBorder="1" applyAlignment="1">
      <alignment horizontal="right"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27" fillId="0" borderId="137" xfId="1" applyFont="1" applyFill="1" applyBorder="1" applyAlignment="1" applyProtection="1">
      <alignment vertical="center" wrapText="1"/>
      <protection locked="0"/>
    </xf>
    <xf numFmtId="0" fontId="27" fillId="0" borderId="41" xfId="1" applyFont="1" applyFill="1" applyBorder="1" applyAlignment="1" applyProtection="1">
      <alignment vertical="center" wrapText="1"/>
      <protection locked="0"/>
    </xf>
    <xf numFmtId="0" fontId="27" fillId="0" borderId="46" xfId="1" applyFont="1" applyFill="1" applyBorder="1" applyAlignment="1" applyProtection="1">
      <alignment vertical="center" wrapText="1"/>
      <protection locked="0"/>
    </xf>
    <xf numFmtId="0" fontId="12" fillId="2" borderId="93" xfId="4" applyFont="1" applyFill="1" applyBorder="1" applyAlignment="1" applyProtection="1">
      <alignment horizontal="center" vertical="center"/>
    </xf>
    <xf numFmtId="0" fontId="4" fillId="0" borderId="94" xfId="0" applyFont="1" applyBorder="1" applyAlignment="1">
      <alignment vertical="center"/>
    </xf>
    <xf numFmtId="0" fontId="12" fillId="4" borderId="94" xfId="0" applyFont="1" applyFill="1" applyBorder="1" applyAlignment="1">
      <alignment vertical="center"/>
    </xf>
    <xf numFmtId="0" fontId="4" fillId="0" borderId="136" xfId="0" applyFont="1" applyBorder="1" applyAlignment="1">
      <alignment vertical="center"/>
    </xf>
    <xf numFmtId="0" fontId="24" fillId="0" borderId="120" xfId="0" applyFont="1" applyFill="1" applyBorder="1" applyAlignment="1">
      <alignment vertical="center" wrapText="1"/>
    </xf>
    <xf numFmtId="0" fontId="26" fillId="0" borderId="33" xfId="0" applyFont="1" applyFill="1" applyBorder="1" applyAlignment="1">
      <alignment vertical="center" wrapText="1"/>
    </xf>
    <xf numFmtId="0" fontId="26" fillId="0" borderId="51" xfId="0" applyFont="1" applyFill="1" applyBorder="1" applyAlignment="1">
      <alignment vertical="center" wrapText="1"/>
    </xf>
    <xf numFmtId="0" fontId="4" fillId="0" borderId="138" xfId="0" applyFont="1" applyFill="1" applyBorder="1" applyAlignment="1">
      <alignment horizontal="center" vertical="center"/>
    </xf>
    <xf numFmtId="0" fontId="4" fillId="0" borderId="139" xfId="0" applyFont="1" applyBorder="1" applyAlignment="1">
      <alignment horizontal="center" vertical="center"/>
    </xf>
    <xf numFmtId="0" fontId="4" fillId="3" borderId="112" xfId="0" applyFont="1" applyFill="1" applyBorder="1" applyAlignment="1">
      <alignment horizontal="center" vertical="center"/>
    </xf>
    <xf numFmtId="0" fontId="4" fillId="3" borderId="41" xfId="0" applyFont="1" applyFill="1" applyBorder="1" applyAlignment="1">
      <alignment horizontal="center" vertical="center"/>
    </xf>
    <xf numFmtId="0" fontId="4" fillId="3" borderId="114" xfId="0" applyFont="1" applyFill="1" applyBorder="1" applyAlignment="1">
      <alignment horizontal="center" vertical="center"/>
    </xf>
    <xf numFmtId="179" fontId="0" fillId="0" borderId="45" xfId="0" applyNumberFormat="1" applyFont="1" applyFill="1" applyBorder="1" applyAlignment="1">
      <alignment horizontal="right" vertical="top"/>
    </xf>
    <xf numFmtId="179" fontId="0" fillId="0" borderId="41" xfId="0" applyNumberFormat="1" applyFont="1" applyFill="1" applyBorder="1" applyAlignment="1">
      <alignment horizontal="right" vertical="top"/>
    </xf>
    <xf numFmtId="179" fontId="0" fillId="0" borderId="114" xfId="0" applyNumberFormat="1" applyFont="1" applyFill="1" applyBorder="1" applyAlignment="1">
      <alignment horizontal="right" vertical="top"/>
    </xf>
    <xf numFmtId="0" fontId="4" fillId="0" borderId="23" xfId="0" applyFont="1" applyFill="1" applyBorder="1" applyAlignment="1">
      <alignment horizontal="left" vertical="center"/>
    </xf>
    <xf numFmtId="0" fontId="4" fillId="0" borderId="6" xfId="0" applyFont="1" applyFill="1" applyBorder="1" applyAlignment="1">
      <alignment horizontal="left" vertical="center"/>
    </xf>
    <xf numFmtId="0" fontId="4" fillId="0" borderId="24" xfId="0" applyFont="1" applyFill="1" applyBorder="1" applyAlignment="1">
      <alignment horizontal="left" vertical="center"/>
    </xf>
    <xf numFmtId="0" fontId="4" fillId="0" borderId="7" xfId="0" applyFont="1" applyFill="1" applyBorder="1" applyAlignment="1">
      <alignment horizontal="left" vertical="center"/>
    </xf>
    <xf numFmtId="0" fontId="4" fillId="0" borderId="0" xfId="0" applyFont="1" applyFill="1" applyBorder="1" applyAlignment="1">
      <alignment horizontal="left" vertical="center"/>
    </xf>
    <xf numFmtId="0" fontId="4" fillId="0" borderId="25" xfId="0" applyFont="1" applyFill="1" applyBorder="1" applyAlignment="1">
      <alignment horizontal="left" vertical="center"/>
    </xf>
    <xf numFmtId="0" fontId="4" fillId="0" borderId="74" xfId="0" applyFont="1" applyFill="1" applyBorder="1" applyAlignment="1">
      <alignment horizontal="left" vertical="center"/>
    </xf>
    <xf numFmtId="0" fontId="4" fillId="0" borderId="72" xfId="0" applyFont="1" applyFill="1" applyBorder="1" applyAlignment="1">
      <alignment horizontal="left" vertical="center"/>
    </xf>
    <xf numFmtId="0" fontId="4" fillId="0" borderId="75" xfId="0" applyFont="1" applyFill="1" applyBorder="1" applyAlignment="1">
      <alignment horizontal="left" vertical="center"/>
    </xf>
    <xf numFmtId="0" fontId="5" fillId="2" borderId="132" xfId="0" applyFont="1" applyFill="1" applyBorder="1" applyAlignment="1">
      <alignment horizontal="center" vertical="center" textRotation="255" wrapText="1"/>
    </xf>
    <xf numFmtId="0" fontId="4" fillId="0" borderId="133" xfId="0" applyFont="1" applyBorder="1" applyAlignment="1">
      <alignment horizontal="center" vertical="center" textRotation="255" wrapText="1"/>
    </xf>
    <xf numFmtId="0" fontId="22" fillId="4" borderId="88" xfId="0" applyFont="1" applyFill="1" applyBorder="1" applyAlignment="1">
      <alignment horizontal="center" vertical="center" wrapText="1"/>
    </xf>
    <xf numFmtId="0" fontId="22" fillId="4" borderId="59" xfId="0" applyFont="1" applyFill="1" applyBorder="1" applyAlignment="1">
      <alignment horizontal="center" vertical="center" wrapText="1"/>
    </xf>
    <xf numFmtId="0" fontId="22" fillId="4" borderId="60"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6" fillId="0" borderId="32" xfId="0" applyFont="1" applyFill="1" applyBorder="1" applyAlignment="1">
      <alignment horizontal="center" vertical="center"/>
    </xf>
    <xf numFmtId="0" fontId="17" fillId="0" borderId="47" xfId="0" applyFont="1" applyFill="1" applyBorder="1" applyAlignment="1">
      <alignment horizontal="center" vertical="center" wrapText="1"/>
    </xf>
    <xf numFmtId="0" fontId="17" fillId="0" borderId="33" xfId="0" applyFont="1" applyFill="1" applyBorder="1" applyAlignment="1">
      <alignment horizontal="center" vertical="center"/>
    </xf>
    <xf numFmtId="0" fontId="17" fillId="0" borderId="51" xfId="0" applyFont="1" applyFill="1" applyBorder="1" applyAlignment="1">
      <alignment horizontal="center" vertical="center"/>
    </xf>
    <xf numFmtId="0" fontId="4" fillId="0" borderId="31" xfId="0" applyFont="1" applyBorder="1" applyAlignment="1">
      <alignment horizontal="left" vertical="center" wrapText="1"/>
    </xf>
    <xf numFmtId="0" fontId="5" fillId="2" borderId="140" xfId="0" applyFont="1" applyFill="1" applyBorder="1" applyAlignment="1">
      <alignment horizontal="center" vertical="center" wrapText="1"/>
    </xf>
    <xf numFmtId="0" fontId="5" fillId="2" borderId="141" xfId="0" applyFont="1" applyFill="1" applyBorder="1" applyAlignment="1">
      <alignment horizontal="center" vertical="center" wrapText="1"/>
    </xf>
    <xf numFmtId="0" fontId="5" fillId="2" borderId="142" xfId="0" applyFont="1" applyFill="1" applyBorder="1" applyAlignment="1">
      <alignment horizontal="center" vertical="center" wrapText="1"/>
    </xf>
    <xf numFmtId="183" fontId="4" fillId="0" borderId="143" xfId="0" applyNumberFormat="1" applyFont="1" applyBorder="1" applyAlignment="1">
      <alignment horizontal="center" vertical="center"/>
    </xf>
    <xf numFmtId="183" fontId="4" fillId="0" borderId="144" xfId="0" applyNumberFormat="1" applyFont="1" applyBorder="1" applyAlignment="1">
      <alignment horizontal="center" vertical="center"/>
    </xf>
    <xf numFmtId="183" fontId="7" fillId="0" borderId="145" xfId="0" applyNumberFormat="1" applyFont="1" applyBorder="1" applyAlignment="1">
      <alignment horizontal="center" vertical="center" wrapText="1"/>
    </xf>
    <xf numFmtId="183" fontId="4" fillId="0" borderId="146" xfId="0" applyNumberFormat="1" applyFont="1" applyBorder="1" applyAlignment="1">
      <alignment horizontal="center" vertical="center"/>
    </xf>
    <xf numFmtId="183" fontId="4" fillId="0" borderId="147" xfId="0" applyNumberFormat="1" applyFont="1" applyBorder="1" applyAlignment="1">
      <alignment horizontal="center" vertical="center"/>
    </xf>
    <xf numFmtId="183" fontId="4" fillId="0" borderId="148" xfId="0" applyNumberFormat="1" applyFont="1" applyBorder="1" applyAlignment="1">
      <alignment horizontal="right" vertical="center"/>
    </xf>
    <xf numFmtId="183" fontId="4" fillId="0" borderId="144" xfId="0" applyNumberFormat="1" applyFont="1" applyBorder="1" applyAlignment="1">
      <alignment horizontal="right" vertical="center"/>
    </xf>
    <xf numFmtId="183" fontId="4" fillId="0" borderId="149" xfId="0" applyNumberFormat="1" applyFont="1" applyBorder="1" applyAlignment="1">
      <alignment horizontal="right" vertical="center"/>
    </xf>
    <xf numFmtId="0" fontId="4" fillId="0" borderId="143" xfId="0" applyFont="1" applyBorder="1" applyAlignment="1">
      <alignment horizontal="center" vertical="center"/>
    </xf>
    <xf numFmtId="0" fontId="4" fillId="0" borderId="144" xfId="0" applyFont="1" applyBorder="1" applyAlignment="1">
      <alignment horizontal="center" vertical="center"/>
    </xf>
    <xf numFmtId="0" fontId="7" fillId="0" borderId="145" xfId="0" applyFont="1" applyBorder="1" applyAlignment="1">
      <alignment horizontal="center" vertical="center" wrapText="1"/>
    </xf>
    <xf numFmtId="0" fontId="4" fillId="0" borderId="146" xfId="0" applyFont="1" applyBorder="1" applyAlignment="1">
      <alignment horizontal="center" vertical="center"/>
    </xf>
    <xf numFmtId="0" fontId="4" fillId="0" borderId="147" xfId="0" applyFont="1" applyBorder="1" applyAlignment="1">
      <alignment horizontal="center" vertical="center"/>
    </xf>
    <xf numFmtId="176" fontId="4" fillId="0" borderId="148" xfId="0" applyNumberFormat="1" applyFont="1" applyBorder="1" applyAlignment="1">
      <alignment horizontal="right" vertical="center"/>
    </xf>
    <xf numFmtId="176" fontId="4" fillId="0" borderId="144" xfId="0" applyNumberFormat="1" applyFont="1" applyBorder="1" applyAlignment="1">
      <alignment horizontal="right" vertical="center"/>
    </xf>
    <xf numFmtId="176" fontId="4" fillId="0" borderId="150" xfId="0" applyNumberFormat="1" applyFont="1" applyBorder="1" applyAlignment="1">
      <alignment horizontal="right" vertical="center"/>
    </xf>
  </cellXfs>
  <cellStyles count="5">
    <cellStyle name="標準" xfId="0" builtinId="0"/>
    <cellStyle name="標準 2" xfId="1"/>
    <cellStyle name="標準_01【みんまち】（地区まちづくり推進事業）" xfId="2"/>
    <cellStyle name="標準_01【みんまち】（地区まちづくり推進事業） 2" xfId="3"/>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40</xdr:col>
      <xdr:colOff>190500</xdr:colOff>
      <xdr:row>92</xdr:row>
      <xdr:rowOff>95250</xdr:rowOff>
    </xdr:from>
    <xdr:to>
      <xdr:col>40</xdr:col>
      <xdr:colOff>190500</xdr:colOff>
      <xdr:row>95</xdr:row>
      <xdr:rowOff>19050</xdr:rowOff>
    </xdr:to>
    <xdr:sp macro="" textlink="">
      <xdr:nvSpPr>
        <xdr:cNvPr id="29379" name="Line 55"/>
        <xdr:cNvSpPr>
          <a:spLocks noChangeShapeType="1"/>
        </xdr:cNvSpPr>
      </xdr:nvSpPr>
      <xdr:spPr bwMode="auto">
        <a:xfrm>
          <a:off x="8191500" y="44853225"/>
          <a:ext cx="0" cy="1381125"/>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180975</xdr:colOff>
      <xdr:row>90</xdr:row>
      <xdr:rowOff>114300</xdr:rowOff>
    </xdr:from>
    <xdr:to>
      <xdr:col>40</xdr:col>
      <xdr:colOff>180975</xdr:colOff>
      <xdr:row>91</xdr:row>
      <xdr:rowOff>238125</xdr:rowOff>
    </xdr:to>
    <xdr:sp macro="" textlink="">
      <xdr:nvSpPr>
        <xdr:cNvPr id="29380" name="Line 55"/>
        <xdr:cNvSpPr>
          <a:spLocks noChangeShapeType="1"/>
        </xdr:cNvSpPr>
      </xdr:nvSpPr>
      <xdr:spPr bwMode="auto">
        <a:xfrm>
          <a:off x="8181975" y="43538775"/>
          <a:ext cx="0" cy="790575"/>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66675</xdr:colOff>
      <xdr:row>92</xdr:row>
      <xdr:rowOff>47625</xdr:rowOff>
    </xdr:from>
    <xdr:to>
      <xdr:col>46</xdr:col>
      <xdr:colOff>66675</xdr:colOff>
      <xdr:row>95</xdr:row>
      <xdr:rowOff>19050</xdr:rowOff>
    </xdr:to>
    <xdr:sp macro="" textlink="">
      <xdr:nvSpPr>
        <xdr:cNvPr id="29381" name="Line 55"/>
        <xdr:cNvSpPr>
          <a:spLocks noChangeShapeType="1"/>
        </xdr:cNvSpPr>
      </xdr:nvSpPr>
      <xdr:spPr bwMode="auto">
        <a:xfrm>
          <a:off x="9267825" y="44805600"/>
          <a:ext cx="0" cy="142875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95250</xdr:colOff>
      <xdr:row>92</xdr:row>
      <xdr:rowOff>104775</xdr:rowOff>
    </xdr:from>
    <xdr:to>
      <xdr:col>35</xdr:col>
      <xdr:colOff>95250</xdr:colOff>
      <xdr:row>95</xdr:row>
      <xdr:rowOff>19050</xdr:rowOff>
    </xdr:to>
    <xdr:sp macro="" textlink="">
      <xdr:nvSpPr>
        <xdr:cNvPr id="29382" name="Line 55"/>
        <xdr:cNvSpPr>
          <a:spLocks noChangeShapeType="1"/>
        </xdr:cNvSpPr>
      </xdr:nvSpPr>
      <xdr:spPr bwMode="auto">
        <a:xfrm>
          <a:off x="7096125" y="44862750"/>
          <a:ext cx="0" cy="137160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9525</xdr:colOff>
      <xdr:row>92</xdr:row>
      <xdr:rowOff>57150</xdr:rowOff>
    </xdr:from>
    <xdr:to>
      <xdr:col>30</xdr:col>
      <xdr:colOff>9525</xdr:colOff>
      <xdr:row>95</xdr:row>
      <xdr:rowOff>19050</xdr:rowOff>
    </xdr:to>
    <xdr:sp macro="" textlink="">
      <xdr:nvSpPr>
        <xdr:cNvPr id="29383" name="Line 55"/>
        <xdr:cNvSpPr>
          <a:spLocks noChangeShapeType="1"/>
        </xdr:cNvSpPr>
      </xdr:nvSpPr>
      <xdr:spPr bwMode="auto">
        <a:xfrm>
          <a:off x="6010275" y="44815125"/>
          <a:ext cx="0" cy="1419225"/>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95250</xdr:colOff>
      <xdr:row>85</xdr:row>
      <xdr:rowOff>104775</xdr:rowOff>
    </xdr:from>
    <xdr:to>
      <xdr:col>13</xdr:col>
      <xdr:colOff>95250</xdr:colOff>
      <xdr:row>86</xdr:row>
      <xdr:rowOff>228600</xdr:rowOff>
    </xdr:to>
    <xdr:sp macro="" textlink="">
      <xdr:nvSpPr>
        <xdr:cNvPr id="29384" name="Line 55"/>
        <xdr:cNvSpPr>
          <a:spLocks noChangeShapeType="1"/>
        </xdr:cNvSpPr>
      </xdr:nvSpPr>
      <xdr:spPr bwMode="auto">
        <a:xfrm>
          <a:off x="2695575" y="40347900"/>
          <a:ext cx="0" cy="78105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76200</xdr:colOff>
      <xdr:row>83</xdr:row>
      <xdr:rowOff>466725</xdr:rowOff>
    </xdr:from>
    <xdr:to>
      <xdr:col>42</xdr:col>
      <xdr:colOff>76200</xdr:colOff>
      <xdr:row>90</xdr:row>
      <xdr:rowOff>123825</xdr:rowOff>
    </xdr:to>
    <xdr:sp macro="" textlink="">
      <xdr:nvSpPr>
        <xdr:cNvPr id="29385" name="Line 55"/>
        <xdr:cNvSpPr>
          <a:spLocks noChangeShapeType="1"/>
        </xdr:cNvSpPr>
      </xdr:nvSpPr>
      <xdr:spPr bwMode="auto">
        <a:xfrm>
          <a:off x="8477250" y="39395400"/>
          <a:ext cx="0" cy="415290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28575</xdr:colOff>
      <xdr:row>83</xdr:row>
      <xdr:rowOff>514350</xdr:rowOff>
    </xdr:from>
    <xdr:to>
      <xdr:col>28</xdr:col>
      <xdr:colOff>28575</xdr:colOff>
      <xdr:row>84</xdr:row>
      <xdr:rowOff>638175</xdr:rowOff>
    </xdr:to>
    <xdr:sp macro="" textlink="">
      <xdr:nvSpPr>
        <xdr:cNvPr id="29386" name="Line 55"/>
        <xdr:cNvSpPr>
          <a:spLocks noChangeShapeType="1"/>
        </xdr:cNvSpPr>
      </xdr:nvSpPr>
      <xdr:spPr bwMode="auto">
        <a:xfrm>
          <a:off x="5629275" y="39443025"/>
          <a:ext cx="0" cy="78105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164002</xdr:colOff>
      <xdr:row>78</xdr:row>
      <xdr:rowOff>157238</xdr:rowOff>
    </xdr:from>
    <xdr:to>
      <xdr:col>35</xdr:col>
      <xdr:colOff>54395</xdr:colOff>
      <xdr:row>79</xdr:row>
      <xdr:rowOff>361345</xdr:rowOff>
    </xdr:to>
    <xdr:sp macro="" textlink="">
      <xdr:nvSpPr>
        <xdr:cNvPr id="63" name="Rectangle 68"/>
        <xdr:cNvSpPr>
          <a:spLocks noChangeArrowheads="1"/>
        </xdr:cNvSpPr>
      </xdr:nvSpPr>
      <xdr:spPr bwMode="auto">
        <a:xfrm>
          <a:off x="4164502" y="30311271"/>
          <a:ext cx="2890768" cy="689883"/>
        </a:xfrm>
        <a:prstGeom prst="rect">
          <a:avLst/>
        </a:prstGeom>
        <a:noFill/>
        <a:ln w="9525">
          <a:solidFill>
            <a:srgbClr val="000000"/>
          </a:solidFill>
          <a:miter lim="800000"/>
          <a:headEnd/>
          <a:tailEnd/>
        </a:ln>
      </xdr:spPr>
      <xdr:txBody>
        <a:bodyPr vertOverflow="clip" wrap="square" lIns="90000" tIns="144000" rIns="90000" bIns="46800" anchor="t"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8,668</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47</xdr:col>
      <xdr:colOff>19050</xdr:colOff>
      <xdr:row>78</xdr:row>
      <xdr:rowOff>133350</xdr:rowOff>
    </xdr:from>
    <xdr:to>
      <xdr:col>47</xdr:col>
      <xdr:colOff>142875</xdr:colOff>
      <xdr:row>80</xdr:row>
      <xdr:rowOff>190500</xdr:rowOff>
    </xdr:to>
    <xdr:sp macro="" textlink="">
      <xdr:nvSpPr>
        <xdr:cNvPr id="29388" name="Freeform 65"/>
        <xdr:cNvSpPr>
          <a:spLocks/>
        </xdr:cNvSpPr>
      </xdr:nvSpPr>
      <xdr:spPr bwMode="auto">
        <a:xfrm>
          <a:off x="9420225" y="36080700"/>
          <a:ext cx="123825" cy="1066800"/>
        </a:xfrm>
        <a:custGeom>
          <a:avLst/>
          <a:gdLst>
            <a:gd name="T0" fmla="*/ 0 w 416"/>
            <a:gd name="T1" fmla="*/ 0 h 2672"/>
            <a:gd name="T2" fmla="*/ 2147483647 w 416"/>
            <a:gd name="T3" fmla="*/ 2147483647 h 2672"/>
            <a:gd name="T4" fmla="*/ 2147483647 w 416"/>
            <a:gd name="T5" fmla="*/ 2147483647 h 2672"/>
            <a:gd name="T6" fmla="*/ 2147483647 w 416"/>
            <a:gd name="T7" fmla="*/ 2147483647 h 2672"/>
            <a:gd name="T8" fmla="*/ 2147483647 w 416"/>
            <a:gd name="T9" fmla="*/ 2147483647 h 2672"/>
            <a:gd name="T10" fmla="*/ 2147483647 w 416"/>
            <a:gd name="T11" fmla="*/ 2147483647 h 2672"/>
            <a:gd name="T12" fmla="*/ 0 w 416"/>
            <a:gd name="T13" fmla="*/ 2147483647 h 2672"/>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416" h="2672">
              <a:moveTo>
                <a:pt x="0" y="0"/>
              </a:moveTo>
              <a:cubicBezTo>
                <a:pt x="115" y="0"/>
                <a:pt x="208" y="100"/>
                <a:pt x="208" y="223"/>
              </a:cubicBezTo>
              <a:lnTo>
                <a:pt x="208" y="1114"/>
              </a:lnTo>
              <a:cubicBezTo>
                <a:pt x="208" y="1237"/>
                <a:pt x="302" y="1336"/>
                <a:pt x="416" y="1336"/>
              </a:cubicBezTo>
              <a:cubicBezTo>
                <a:pt x="302" y="1336"/>
                <a:pt x="208" y="1436"/>
                <a:pt x="208" y="1559"/>
              </a:cubicBezTo>
              <a:lnTo>
                <a:pt x="208" y="2450"/>
              </a:lnTo>
              <a:cubicBezTo>
                <a:pt x="208" y="2573"/>
                <a:pt x="115" y="2672"/>
                <a:pt x="0" y="2672"/>
              </a:cubicBezTo>
            </a:path>
          </a:pathLst>
        </a:custGeom>
        <a:noFill/>
        <a:ln w="11113"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69123</xdr:colOff>
      <xdr:row>79</xdr:row>
      <xdr:rowOff>116756</xdr:rowOff>
    </xdr:from>
    <xdr:to>
      <xdr:col>50</xdr:col>
      <xdr:colOff>44450</xdr:colOff>
      <xdr:row>79</xdr:row>
      <xdr:rowOff>325059</xdr:rowOff>
    </xdr:to>
    <xdr:sp macro="" textlink="">
      <xdr:nvSpPr>
        <xdr:cNvPr id="65" name="Rectangle 66"/>
        <xdr:cNvSpPr>
          <a:spLocks noChangeArrowheads="1"/>
        </xdr:cNvSpPr>
      </xdr:nvSpPr>
      <xdr:spPr bwMode="auto">
        <a:xfrm>
          <a:off x="9470298" y="36871615"/>
          <a:ext cx="578577" cy="2083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nchorCtr="1" upright="1">
          <a:noAutofit/>
        </a:bodyPr>
        <a:lstStyle/>
        <a:p>
          <a:pPr algn="ctr"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を含む。</a:t>
          </a:r>
        </a:p>
        <a:p>
          <a:pPr algn="ctr" rtl="0">
            <a:lnSpc>
              <a:spcPts val="1000"/>
            </a:lnSpc>
            <a:defRPr sz="1000"/>
          </a:pP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38100</xdr:colOff>
      <xdr:row>81</xdr:row>
      <xdr:rowOff>0</xdr:rowOff>
    </xdr:from>
    <xdr:to>
      <xdr:col>28</xdr:col>
      <xdr:colOff>38100</xdr:colOff>
      <xdr:row>81</xdr:row>
      <xdr:rowOff>333375</xdr:rowOff>
    </xdr:to>
    <xdr:sp macro="" textlink="">
      <xdr:nvSpPr>
        <xdr:cNvPr id="29390" name="Line 55"/>
        <xdr:cNvSpPr>
          <a:spLocks noChangeShapeType="1"/>
        </xdr:cNvSpPr>
      </xdr:nvSpPr>
      <xdr:spPr bwMode="auto">
        <a:xfrm>
          <a:off x="5638800" y="37614225"/>
          <a:ext cx="0" cy="333375"/>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81</xdr:row>
      <xdr:rowOff>333375</xdr:rowOff>
    </xdr:from>
    <xdr:to>
      <xdr:col>28</xdr:col>
      <xdr:colOff>38100</xdr:colOff>
      <xdr:row>82</xdr:row>
      <xdr:rowOff>0</xdr:rowOff>
    </xdr:to>
    <xdr:sp macro="" textlink="">
      <xdr:nvSpPr>
        <xdr:cNvPr id="29391" name="Line 55"/>
        <xdr:cNvSpPr>
          <a:spLocks noChangeShapeType="1"/>
        </xdr:cNvSpPr>
      </xdr:nvSpPr>
      <xdr:spPr bwMode="auto">
        <a:xfrm>
          <a:off x="5638800" y="37947600"/>
          <a:ext cx="0" cy="32385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95250</xdr:colOff>
      <xdr:row>81</xdr:row>
      <xdr:rowOff>333375</xdr:rowOff>
    </xdr:from>
    <xdr:to>
      <xdr:col>13</xdr:col>
      <xdr:colOff>95250</xdr:colOff>
      <xdr:row>82</xdr:row>
      <xdr:rowOff>0</xdr:rowOff>
    </xdr:to>
    <xdr:sp macro="" textlink="">
      <xdr:nvSpPr>
        <xdr:cNvPr id="29392" name="Line 55"/>
        <xdr:cNvSpPr>
          <a:spLocks noChangeShapeType="1"/>
        </xdr:cNvSpPr>
      </xdr:nvSpPr>
      <xdr:spPr bwMode="auto">
        <a:xfrm>
          <a:off x="2695575" y="37947600"/>
          <a:ext cx="0" cy="32385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142875</xdr:colOff>
      <xdr:row>81</xdr:row>
      <xdr:rowOff>333375</xdr:rowOff>
    </xdr:from>
    <xdr:to>
      <xdr:col>42</xdr:col>
      <xdr:colOff>142875</xdr:colOff>
      <xdr:row>82</xdr:row>
      <xdr:rowOff>0</xdr:rowOff>
    </xdr:to>
    <xdr:sp macro="" textlink="">
      <xdr:nvSpPr>
        <xdr:cNvPr id="29393" name="Line 55"/>
        <xdr:cNvSpPr>
          <a:spLocks noChangeShapeType="1"/>
        </xdr:cNvSpPr>
      </xdr:nvSpPr>
      <xdr:spPr bwMode="auto">
        <a:xfrm>
          <a:off x="8543925" y="37947600"/>
          <a:ext cx="0" cy="32385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68036</xdr:colOff>
      <xdr:row>79</xdr:row>
      <xdr:rowOff>415773</xdr:rowOff>
    </xdr:from>
    <xdr:to>
      <xdr:col>36</xdr:col>
      <xdr:colOff>6322</xdr:colOff>
      <xdr:row>80</xdr:row>
      <xdr:rowOff>614738</xdr:rowOff>
    </xdr:to>
    <xdr:sp macro="" textlink="">
      <xdr:nvSpPr>
        <xdr:cNvPr id="71" name="大かっこ 70"/>
        <xdr:cNvSpPr/>
      </xdr:nvSpPr>
      <xdr:spPr>
        <a:xfrm>
          <a:off x="4068536" y="31055582"/>
          <a:ext cx="3138686" cy="72283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1"/>
        <a:lstStyle/>
        <a:p>
          <a:pPr algn="l">
            <a:lnSpc>
              <a:spcPts val="900"/>
            </a:lnSpc>
          </a:pPr>
          <a:r>
            <a:rPr kumimoji="1" lang="ja-JP" altLang="en-US" sz="1000">
              <a:solidFill>
                <a:srgbClr xmlns:mc="http://schemas.openxmlformats.org/markup-compatibility/2006" xmlns:a14="http://schemas.microsoft.com/office/drawing/2010/main" val="000000" mc:Ignorable="a14" a14:legacySpreadsheetColorIndex="8"/>
              </a:solidFill>
            </a:rPr>
            <a:t>我が国の科学技術を担う優れた人材を育成し、その活躍を促進する。また、広く国民を対象として、科学技術に触れ、体験・学習する機会の拡充を図る。</a:t>
          </a:r>
        </a:p>
      </xdr:txBody>
    </xdr:sp>
    <xdr:clientData/>
  </xdr:twoCellAnchor>
  <xdr:twoCellAnchor>
    <xdr:from>
      <xdr:col>13</xdr:col>
      <xdr:colOff>95250</xdr:colOff>
      <xdr:row>81</xdr:row>
      <xdr:rowOff>323850</xdr:rowOff>
    </xdr:from>
    <xdr:to>
      <xdr:col>42</xdr:col>
      <xdr:colOff>142875</xdr:colOff>
      <xdr:row>81</xdr:row>
      <xdr:rowOff>323850</xdr:rowOff>
    </xdr:to>
    <xdr:sp macro="" textlink="">
      <xdr:nvSpPr>
        <xdr:cNvPr id="29395" name="Line 54"/>
        <xdr:cNvSpPr>
          <a:spLocks noChangeShapeType="1"/>
        </xdr:cNvSpPr>
      </xdr:nvSpPr>
      <xdr:spPr bwMode="auto">
        <a:xfrm>
          <a:off x="2695575" y="37938075"/>
          <a:ext cx="5848350" cy="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164785</xdr:colOff>
      <xdr:row>81</xdr:row>
      <xdr:rowOff>636207</xdr:rowOff>
    </xdr:from>
    <xdr:to>
      <xdr:col>49</xdr:col>
      <xdr:colOff>112903</xdr:colOff>
      <xdr:row>82</xdr:row>
      <xdr:rowOff>624783</xdr:rowOff>
    </xdr:to>
    <xdr:sp macro="" textlink="">
      <xdr:nvSpPr>
        <xdr:cNvPr id="73" name="Rectangle 68"/>
        <xdr:cNvSpPr>
          <a:spLocks noChangeArrowheads="1"/>
        </xdr:cNvSpPr>
      </xdr:nvSpPr>
      <xdr:spPr bwMode="auto">
        <a:xfrm>
          <a:off x="7165660" y="32457115"/>
          <a:ext cx="2748468" cy="645802"/>
        </a:xfrm>
        <a:prstGeom prst="rect">
          <a:avLst/>
        </a:prstGeom>
        <a:noFill/>
        <a:ln w="9525">
          <a:solidFill>
            <a:srgbClr val="000000"/>
          </a:solidFill>
          <a:miter lim="800000"/>
          <a:headEnd/>
          <a:tailEnd/>
        </a:ln>
      </xdr:spPr>
      <xdr:txBody>
        <a:bodyPr vertOverflow="clip" wrap="square" lIns="72000" tIns="72000" rIns="72000" bIns="36000" anchor="ctr" anchorCtr="1"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科学技術人材養成等委託費</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474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31750</xdr:colOff>
      <xdr:row>81</xdr:row>
      <xdr:rowOff>636207</xdr:rowOff>
    </xdr:from>
    <xdr:to>
      <xdr:col>35</xdr:col>
      <xdr:colOff>169333</xdr:colOff>
      <xdr:row>82</xdr:row>
      <xdr:rowOff>624783</xdr:rowOff>
    </xdr:to>
    <xdr:sp macro="" textlink="">
      <xdr:nvSpPr>
        <xdr:cNvPr id="74" name="Rectangle 68"/>
        <xdr:cNvSpPr>
          <a:spLocks noChangeArrowheads="1"/>
        </xdr:cNvSpPr>
      </xdr:nvSpPr>
      <xdr:spPr bwMode="auto">
        <a:xfrm>
          <a:off x="4053417" y="35021457"/>
          <a:ext cx="3153833" cy="644743"/>
        </a:xfrm>
        <a:prstGeom prst="rect">
          <a:avLst/>
        </a:prstGeom>
        <a:noFill/>
        <a:ln w="9525">
          <a:solidFill>
            <a:srgbClr val="000000"/>
          </a:solidFill>
          <a:miter lim="800000"/>
          <a:headEnd/>
          <a:tailEnd/>
        </a:ln>
      </xdr:spPr>
      <xdr:txBody>
        <a:bodyPr vertOverflow="clip" wrap="square" lIns="72000" tIns="72000" rIns="72000" bIns="36000" anchor="ctr" anchorCtr="1"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研究支援体制整備事業費補助金</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1,008</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105454</xdr:colOff>
      <xdr:row>81</xdr:row>
      <xdr:rowOff>636207</xdr:rowOff>
    </xdr:from>
    <xdr:to>
      <xdr:col>20</xdr:col>
      <xdr:colOff>53571</xdr:colOff>
      <xdr:row>82</xdr:row>
      <xdr:rowOff>624783</xdr:rowOff>
    </xdr:to>
    <xdr:sp macro="" textlink="">
      <xdr:nvSpPr>
        <xdr:cNvPr id="75" name="Rectangle 68"/>
        <xdr:cNvSpPr>
          <a:spLocks noChangeArrowheads="1"/>
        </xdr:cNvSpPr>
      </xdr:nvSpPr>
      <xdr:spPr bwMode="auto">
        <a:xfrm>
          <a:off x="1305604" y="32457115"/>
          <a:ext cx="2748467" cy="645802"/>
        </a:xfrm>
        <a:prstGeom prst="rect">
          <a:avLst/>
        </a:prstGeom>
        <a:noFill/>
        <a:ln w="9525">
          <a:solidFill>
            <a:srgbClr val="000000"/>
          </a:solidFill>
          <a:miter lim="800000"/>
          <a:headEnd/>
          <a:tailEnd/>
        </a:ln>
      </xdr:spPr>
      <xdr:txBody>
        <a:bodyPr vertOverflow="clip" wrap="square" lIns="72000" tIns="72000" rIns="72000" bIns="36000" anchor="ctr" anchorCtr="1"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科学技術人材育成費補助金</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7,153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39132</xdr:colOff>
      <xdr:row>83</xdr:row>
      <xdr:rowOff>93928</xdr:rowOff>
    </xdr:from>
    <xdr:to>
      <xdr:col>19</xdr:col>
      <xdr:colOff>146132</xdr:colOff>
      <xdr:row>85</xdr:row>
      <xdr:rowOff>401594</xdr:rowOff>
    </xdr:to>
    <xdr:sp macro="" textlink="">
      <xdr:nvSpPr>
        <xdr:cNvPr id="76" name="大かっこ 75"/>
        <xdr:cNvSpPr/>
      </xdr:nvSpPr>
      <xdr:spPr>
        <a:xfrm>
          <a:off x="1439307" y="39344336"/>
          <a:ext cx="2520000" cy="1620000"/>
        </a:xfrm>
        <a:prstGeom prst="bracketPair">
          <a:avLst>
            <a:gd name="adj" fmla="val 9707"/>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vert="horz" wrap="square" lIns="36000" tIns="36000" rIns="36000" bIns="36000" rtlCol="0" anchor="ctr" anchorCtr="1">
          <a:noAutofit/>
        </a:bodyPr>
        <a:lstStyle/>
        <a:p>
          <a:pPr rtl="0">
            <a:lnSpc>
              <a:spcPts val="1000"/>
            </a:lnSpc>
          </a:pPr>
          <a:r>
            <a:rPr lang="ja-JP" altLang="en-US"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若手研究者が自立して研究できる環境の整備を促進するため、テニュアトラック制を実施する大学等を支援する。</a:t>
          </a:r>
          <a:endParaRPr lang="ja-JP" altLang="ja-JP" sz="900" baseline="0">
            <a:solidFill>
              <a:srgbClr xmlns:mc="http://schemas.openxmlformats.org/markup-compatibility/2006" xmlns:a14="http://schemas.microsoft.com/office/drawing/2010/main" val="000000" mc:Ignorable="a14" a14:legacySpreadsheetColorIndex="8"/>
            </a:solidFill>
            <a:effectLst/>
          </a:endParaRPr>
        </a:p>
        <a:p>
          <a:pPr rtl="0">
            <a:lnSpc>
              <a:spcPts val="1100"/>
            </a:lnSpc>
          </a:pPr>
          <a:r>
            <a:rPr lang="ja-JP"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・ポストドクター等を対象に、企業等における長期インターンシップの機会の提供等多様なキャリアパスを整備するための組織的な支援体制を構築する大学等を支援する。</a:t>
          </a:r>
          <a:endParaRPr lang="ja-JP" altLang="ja-JP" sz="900" baseline="0">
            <a:solidFill>
              <a:srgbClr xmlns:mc="http://schemas.openxmlformats.org/markup-compatibility/2006" xmlns:a14="http://schemas.microsoft.com/office/drawing/2010/main" val="000000" mc:Ignorable="a14" a14:legacySpreadsheetColorIndex="8"/>
            </a:solidFill>
            <a:effectLst/>
          </a:endParaRPr>
        </a:p>
        <a:p>
          <a:pPr rtl="0">
            <a:lnSpc>
              <a:spcPts val="1000"/>
            </a:lnSpc>
          </a:pPr>
          <a:r>
            <a:rPr lang="ja-JP"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・女性研究者の研究と出産・育児・介護等との両立を図るための環境整備を行う大学等を支援する。</a:t>
          </a:r>
          <a:endParaRPr lang="ja-JP" altLang="ja-JP" sz="900" baseline="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36</xdr:col>
      <xdr:colOff>17689</xdr:colOff>
      <xdr:row>83</xdr:row>
      <xdr:rowOff>121377</xdr:rowOff>
    </xdr:from>
    <xdr:to>
      <xdr:col>48</xdr:col>
      <xdr:colOff>137389</xdr:colOff>
      <xdr:row>85</xdr:row>
      <xdr:rowOff>426926</xdr:rowOff>
    </xdr:to>
    <xdr:sp macro="" textlink="">
      <xdr:nvSpPr>
        <xdr:cNvPr id="77" name="大かっこ 76"/>
        <xdr:cNvSpPr/>
      </xdr:nvSpPr>
      <xdr:spPr>
        <a:xfrm>
          <a:off x="7218589" y="39371785"/>
          <a:ext cx="2520000" cy="1620000"/>
        </a:xfrm>
        <a:prstGeom prst="bracketPair">
          <a:avLst>
            <a:gd name="adj" fmla="val 9707"/>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ctr" anchorCtr="1">
          <a:noAutofit/>
        </a:bodyPr>
        <a:lstStyle/>
        <a:p>
          <a:pPr rtl="0">
            <a:lnSpc>
              <a:spcPts val="1100"/>
            </a:lnSpc>
          </a:pPr>
          <a:r>
            <a:rPr lang="ja-JP"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ja-JP" sz="90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リサーチ・アドミニストレーターのスキル標準及び研修・教育プログラムの作成する。</a:t>
          </a:r>
          <a:endParaRPr lang="ja-JP" altLang="ja-JP" sz="900" baseline="0">
            <a:solidFill>
              <a:srgbClr xmlns:mc="http://schemas.openxmlformats.org/markup-compatibility/2006" xmlns:a14="http://schemas.microsoft.com/office/drawing/2010/main" val="000000" mc:Ignorable="a14" a14:legacySpreadsheetColorIndex="8"/>
            </a:solidFill>
            <a:effectLst/>
          </a:endParaRPr>
        </a:p>
        <a:p>
          <a:pPr rtl="0">
            <a:lnSpc>
              <a:spcPts val="1100"/>
            </a:lnSpc>
          </a:pPr>
          <a:r>
            <a:rPr lang="ja-JP" altLang="ja-JP" sz="90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・自然科学分野を学ぶ学部生等が自主研究を発表し切磋琢磨し合う場（サイエンス・インカレ）にかかる運営・広報業務等を実施する。</a:t>
          </a:r>
          <a:r>
            <a:rPr lang="ja-JP" altLang="en-US" sz="90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等</a:t>
          </a:r>
          <a:endParaRPr lang="ja-JP" altLang="ja-JP" sz="900" baseline="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28</xdr:col>
      <xdr:colOff>28575</xdr:colOff>
      <xdr:row>84</xdr:row>
      <xdr:rowOff>523875</xdr:rowOff>
    </xdr:from>
    <xdr:to>
      <xdr:col>28</xdr:col>
      <xdr:colOff>47625</xdr:colOff>
      <xdr:row>87</xdr:row>
      <xdr:rowOff>228600</xdr:rowOff>
    </xdr:to>
    <xdr:sp macro="" textlink="">
      <xdr:nvSpPr>
        <xdr:cNvPr id="29401" name="Line 55"/>
        <xdr:cNvSpPr>
          <a:spLocks noChangeShapeType="1"/>
        </xdr:cNvSpPr>
      </xdr:nvSpPr>
      <xdr:spPr bwMode="auto">
        <a:xfrm>
          <a:off x="5629275" y="40109775"/>
          <a:ext cx="19050" cy="154305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70000</xdr:colOff>
      <xdr:row>87</xdr:row>
      <xdr:rowOff>230717</xdr:rowOff>
    </xdr:from>
    <xdr:to>
      <xdr:col>31</xdr:col>
      <xdr:colOff>127001</xdr:colOff>
      <xdr:row>89</xdr:row>
      <xdr:rowOff>370383</xdr:rowOff>
    </xdr:to>
    <xdr:sp macro="" textlink="">
      <xdr:nvSpPr>
        <xdr:cNvPr id="80" name="Text Box 71"/>
        <xdr:cNvSpPr txBox="1">
          <a:spLocks noChangeArrowheads="1"/>
        </xdr:cNvSpPr>
      </xdr:nvSpPr>
      <xdr:spPr bwMode="auto">
        <a:xfrm>
          <a:off x="5070625" y="41976675"/>
          <a:ext cx="1257151" cy="1473166"/>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9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G. </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リサーチ・アドミニストレーションシステムの整備</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1,008</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大学（全</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p>
        <a:p>
          <a:pPr algn="l" rtl="0">
            <a:lnSpc>
              <a:spcPts val="700"/>
            </a:lnSpc>
            <a:defRPr sz="1000"/>
          </a:pP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66675</xdr:colOff>
      <xdr:row>86</xdr:row>
      <xdr:rowOff>219075</xdr:rowOff>
    </xdr:from>
    <xdr:to>
      <xdr:col>20</xdr:col>
      <xdr:colOff>0</xdr:colOff>
      <xdr:row>86</xdr:row>
      <xdr:rowOff>219075</xdr:rowOff>
    </xdr:to>
    <xdr:sp macro="" textlink="">
      <xdr:nvSpPr>
        <xdr:cNvPr id="29403" name="Line 54"/>
        <xdr:cNvSpPr>
          <a:spLocks noChangeShapeType="1"/>
        </xdr:cNvSpPr>
      </xdr:nvSpPr>
      <xdr:spPr bwMode="auto">
        <a:xfrm>
          <a:off x="1866900" y="41119425"/>
          <a:ext cx="2133600" cy="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66675</xdr:colOff>
      <xdr:row>86</xdr:row>
      <xdr:rowOff>228600</xdr:rowOff>
    </xdr:from>
    <xdr:to>
      <xdr:col>9</xdr:col>
      <xdr:colOff>66675</xdr:colOff>
      <xdr:row>87</xdr:row>
      <xdr:rowOff>495300</xdr:rowOff>
    </xdr:to>
    <xdr:sp macro="" textlink="">
      <xdr:nvSpPr>
        <xdr:cNvPr id="29404" name="Line 55"/>
        <xdr:cNvSpPr>
          <a:spLocks noChangeShapeType="1"/>
        </xdr:cNvSpPr>
      </xdr:nvSpPr>
      <xdr:spPr bwMode="auto">
        <a:xfrm>
          <a:off x="1866900" y="41128950"/>
          <a:ext cx="0" cy="790575"/>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142875</xdr:colOff>
      <xdr:row>86</xdr:row>
      <xdr:rowOff>228600</xdr:rowOff>
    </xdr:from>
    <xdr:to>
      <xdr:col>14</xdr:col>
      <xdr:colOff>142875</xdr:colOff>
      <xdr:row>87</xdr:row>
      <xdr:rowOff>495300</xdr:rowOff>
    </xdr:to>
    <xdr:sp macro="" textlink="">
      <xdr:nvSpPr>
        <xdr:cNvPr id="29405" name="Line 55"/>
        <xdr:cNvSpPr>
          <a:spLocks noChangeShapeType="1"/>
        </xdr:cNvSpPr>
      </xdr:nvSpPr>
      <xdr:spPr bwMode="auto">
        <a:xfrm>
          <a:off x="2943225" y="41128950"/>
          <a:ext cx="0" cy="790575"/>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86</xdr:row>
      <xdr:rowOff>247650</xdr:rowOff>
    </xdr:from>
    <xdr:to>
      <xdr:col>20</xdr:col>
      <xdr:colOff>0</xdr:colOff>
      <xdr:row>87</xdr:row>
      <xdr:rowOff>514350</xdr:rowOff>
    </xdr:to>
    <xdr:sp macro="" textlink="">
      <xdr:nvSpPr>
        <xdr:cNvPr id="29406" name="Line 55"/>
        <xdr:cNvSpPr>
          <a:spLocks noChangeShapeType="1"/>
        </xdr:cNvSpPr>
      </xdr:nvSpPr>
      <xdr:spPr bwMode="auto">
        <a:xfrm>
          <a:off x="4000500" y="41148000"/>
          <a:ext cx="0" cy="790575"/>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134471</xdr:colOff>
      <xdr:row>87</xdr:row>
      <xdr:rowOff>245556</xdr:rowOff>
    </xdr:from>
    <xdr:to>
      <xdr:col>12</xdr:col>
      <xdr:colOff>4235</xdr:colOff>
      <xdr:row>89</xdr:row>
      <xdr:rowOff>388056</xdr:rowOff>
    </xdr:to>
    <xdr:sp macro="" textlink="">
      <xdr:nvSpPr>
        <xdr:cNvPr id="87" name="Text Box 71"/>
        <xdr:cNvSpPr txBox="1">
          <a:spLocks noChangeArrowheads="1"/>
        </xdr:cNvSpPr>
      </xdr:nvSpPr>
      <xdr:spPr bwMode="auto">
        <a:xfrm>
          <a:off x="1334621" y="41991514"/>
          <a:ext cx="1069914" cy="1476000"/>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D. </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テニュアトラック普及・定着事業</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9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5,264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大学等（全</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66</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機関）</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1160</xdr:colOff>
      <xdr:row>87</xdr:row>
      <xdr:rowOff>245556</xdr:rowOff>
    </xdr:from>
    <xdr:to>
      <xdr:col>17</xdr:col>
      <xdr:colOff>72631</xdr:colOff>
      <xdr:row>89</xdr:row>
      <xdr:rowOff>388056</xdr:rowOff>
    </xdr:to>
    <xdr:sp macro="" textlink="">
      <xdr:nvSpPr>
        <xdr:cNvPr id="88" name="Text Box 71"/>
        <xdr:cNvSpPr txBox="1">
          <a:spLocks noChangeArrowheads="1"/>
        </xdr:cNvSpPr>
      </xdr:nvSpPr>
      <xdr:spPr bwMode="auto">
        <a:xfrm>
          <a:off x="2401460" y="41991514"/>
          <a:ext cx="1071596" cy="1476000"/>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E. </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ポストドクター・キャリア開発事業</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1,140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大学（全</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28</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69556</xdr:colOff>
      <xdr:row>87</xdr:row>
      <xdr:rowOff>245556</xdr:rowOff>
    </xdr:from>
    <xdr:to>
      <xdr:col>22</xdr:col>
      <xdr:colOff>141027</xdr:colOff>
      <xdr:row>89</xdr:row>
      <xdr:rowOff>388056</xdr:rowOff>
    </xdr:to>
    <xdr:sp macro="" textlink="">
      <xdr:nvSpPr>
        <xdr:cNvPr id="89" name="Text Box 71"/>
        <xdr:cNvSpPr txBox="1">
          <a:spLocks noChangeArrowheads="1"/>
        </xdr:cNvSpPr>
      </xdr:nvSpPr>
      <xdr:spPr bwMode="auto">
        <a:xfrm>
          <a:off x="3469981" y="41991514"/>
          <a:ext cx="1071596" cy="1476000"/>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F. </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女性研究者研究活動支援事業</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749</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大学等（全</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43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機関）</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47625</xdr:colOff>
      <xdr:row>90</xdr:row>
      <xdr:rowOff>114300</xdr:rowOff>
    </xdr:from>
    <xdr:to>
      <xdr:col>30</xdr:col>
      <xdr:colOff>47625</xdr:colOff>
      <xdr:row>91</xdr:row>
      <xdr:rowOff>238125</xdr:rowOff>
    </xdr:to>
    <xdr:sp macro="" textlink="">
      <xdr:nvSpPr>
        <xdr:cNvPr id="29410" name="Line 55"/>
        <xdr:cNvSpPr>
          <a:spLocks noChangeShapeType="1"/>
        </xdr:cNvSpPr>
      </xdr:nvSpPr>
      <xdr:spPr bwMode="auto">
        <a:xfrm>
          <a:off x="6048375" y="43538775"/>
          <a:ext cx="0" cy="790575"/>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114300</xdr:colOff>
      <xdr:row>90</xdr:row>
      <xdr:rowOff>114300</xdr:rowOff>
    </xdr:from>
    <xdr:to>
      <xdr:col>35</xdr:col>
      <xdr:colOff>114300</xdr:colOff>
      <xdr:row>91</xdr:row>
      <xdr:rowOff>238125</xdr:rowOff>
    </xdr:to>
    <xdr:sp macro="" textlink="">
      <xdr:nvSpPr>
        <xdr:cNvPr id="29411" name="Line 55"/>
        <xdr:cNvSpPr>
          <a:spLocks noChangeShapeType="1"/>
        </xdr:cNvSpPr>
      </xdr:nvSpPr>
      <xdr:spPr bwMode="auto">
        <a:xfrm>
          <a:off x="7115175" y="43538775"/>
          <a:ext cx="0" cy="790575"/>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47625</xdr:colOff>
      <xdr:row>90</xdr:row>
      <xdr:rowOff>114300</xdr:rowOff>
    </xdr:from>
    <xdr:to>
      <xdr:col>46</xdr:col>
      <xdr:colOff>47625</xdr:colOff>
      <xdr:row>91</xdr:row>
      <xdr:rowOff>238125</xdr:rowOff>
    </xdr:to>
    <xdr:sp macro="" textlink="">
      <xdr:nvSpPr>
        <xdr:cNvPr id="29412" name="Line 55"/>
        <xdr:cNvSpPr>
          <a:spLocks noChangeShapeType="1"/>
        </xdr:cNvSpPr>
      </xdr:nvSpPr>
      <xdr:spPr bwMode="auto">
        <a:xfrm>
          <a:off x="9248775" y="43538775"/>
          <a:ext cx="0" cy="790575"/>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110378</xdr:colOff>
      <xdr:row>90</xdr:row>
      <xdr:rowOff>536476</xdr:rowOff>
    </xdr:from>
    <xdr:to>
      <xdr:col>32</xdr:col>
      <xdr:colOff>180168</xdr:colOff>
      <xdr:row>92</xdr:row>
      <xdr:rowOff>462976</xdr:rowOff>
    </xdr:to>
    <xdr:sp macro="" textlink="">
      <xdr:nvSpPr>
        <xdr:cNvPr id="97" name="Text Box 71"/>
        <xdr:cNvSpPr txBox="1">
          <a:spLocks noChangeArrowheads="1"/>
        </xdr:cNvSpPr>
      </xdr:nvSpPr>
      <xdr:spPr bwMode="auto">
        <a:xfrm>
          <a:off x="5539628" y="43684726"/>
          <a:ext cx="1075207" cy="1260000"/>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I. </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スキル標準の策定</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25</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9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177278</xdr:colOff>
      <xdr:row>90</xdr:row>
      <xdr:rowOff>536476</xdr:rowOff>
    </xdr:from>
    <xdr:to>
      <xdr:col>38</xdr:col>
      <xdr:colOff>48723</xdr:colOff>
      <xdr:row>92</xdr:row>
      <xdr:rowOff>462976</xdr:rowOff>
    </xdr:to>
    <xdr:sp macro="" textlink="">
      <xdr:nvSpPr>
        <xdr:cNvPr id="98" name="Text Box 71"/>
        <xdr:cNvSpPr txBox="1">
          <a:spLocks noChangeArrowheads="1"/>
        </xdr:cNvSpPr>
      </xdr:nvSpPr>
      <xdr:spPr bwMode="auto">
        <a:xfrm>
          <a:off x="6611945" y="43684726"/>
          <a:ext cx="1077945" cy="1260000"/>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J. </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研修・教育プログラムの整備</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18</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p>
        <a:p>
          <a:pPr algn="l" rtl="0">
            <a:lnSpc>
              <a:spcPts val="700"/>
            </a:lnSpc>
            <a:defRPr sz="1000"/>
          </a:pP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43</xdr:col>
      <xdr:colOff>116542</xdr:colOff>
      <xdr:row>90</xdr:row>
      <xdr:rowOff>536476</xdr:rowOff>
    </xdr:from>
    <xdr:to>
      <xdr:col>48</xdr:col>
      <xdr:colOff>188013</xdr:colOff>
      <xdr:row>92</xdr:row>
      <xdr:rowOff>462976</xdr:rowOff>
    </xdr:to>
    <xdr:sp macro="" textlink="">
      <xdr:nvSpPr>
        <xdr:cNvPr id="102" name="Text Box 71"/>
        <xdr:cNvSpPr txBox="1">
          <a:spLocks noChangeArrowheads="1"/>
        </xdr:cNvSpPr>
      </xdr:nvSpPr>
      <xdr:spPr bwMode="auto">
        <a:xfrm>
          <a:off x="8763125" y="43684726"/>
          <a:ext cx="1076888" cy="1260000"/>
        </a:xfrm>
        <a:prstGeom prst="rect">
          <a:avLst/>
        </a:prstGeom>
        <a:solidFill>
          <a:srgbClr val="FFFFFF"/>
        </a:solidFill>
        <a:ln w="9525">
          <a:solidFill>
            <a:srgbClr val="000000"/>
          </a:solidFill>
          <a:miter lim="800000"/>
          <a:headEnd/>
          <a:tailEnd/>
        </a:ln>
      </xdr:spPr>
      <xdr:txBody>
        <a:bodyPr vertOverflow="clip" wrap="square" lIns="54000" tIns="54000" rIns="54000" bIns="54000" anchor="t" upright="1"/>
        <a:lstStyle/>
        <a:p>
          <a:pPr algn="l" rtl="0">
            <a:lnSpc>
              <a:spcPts val="12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L. </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理数学生育成プログラム（サイエンス・インカレ）</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58</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民間企業（1社）</a:t>
          </a:r>
        </a:p>
        <a:p>
          <a:pPr algn="l" rtl="0">
            <a:lnSpc>
              <a:spcPts val="1000"/>
            </a:lnSpc>
            <a:defRPr sz="1000"/>
          </a:pPr>
          <a:endParaRPr lang="en-US" altLang="ja-JP" sz="1100">
            <a:solidFill>
              <a:srgbClr xmlns:mc="http://schemas.openxmlformats.org/markup-compatibility/2006" xmlns:a14="http://schemas.microsoft.com/office/drawing/2010/main" val="000000" mc:Ignorable="a14" a14:legacySpreadsheetColorIndex="8"/>
            </a:solidFill>
          </a:endParaRPr>
        </a:p>
        <a:p>
          <a:pPr algn="l" rtl="0">
            <a:lnSpc>
              <a:spcPts val="1000"/>
            </a:lnSpc>
            <a:defRPr sz="1000"/>
          </a:pPr>
          <a:endParaRPr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47739</xdr:colOff>
      <xdr:row>90</xdr:row>
      <xdr:rowOff>536476</xdr:rowOff>
    </xdr:from>
    <xdr:to>
      <xdr:col>43</xdr:col>
      <xdr:colOff>117528</xdr:colOff>
      <xdr:row>92</xdr:row>
      <xdr:rowOff>462976</xdr:rowOff>
    </xdr:to>
    <xdr:sp macro="" textlink="">
      <xdr:nvSpPr>
        <xdr:cNvPr id="100" name="Text Box 71"/>
        <xdr:cNvSpPr txBox="1">
          <a:spLocks noChangeArrowheads="1"/>
        </xdr:cNvSpPr>
      </xdr:nvSpPr>
      <xdr:spPr bwMode="auto">
        <a:xfrm>
          <a:off x="7688906" y="43684726"/>
          <a:ext cx="1075205" cy="1260000"/>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rtl="0"/>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K. </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審査等の業務支援</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rtl="0">
            <a:lnSpc>
              <a:spcPts val="1200"/>
            </a:lnSpc>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369</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rtl="0">
            <a:lnSpc>
              <a:spcPts val="1200"/>
            </a:lnSpc>
          </a:pPr>
          <a:r>
            <a:rPr lang="ja-JP"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独立行政法人（１法人）</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algn="l" rtl="0">
            <a:lnSpc>
              <a:spcPts val="1100"/>
            </a:lnSpc>
            <a:defRPr sz="1000"/>
          </a:pPr>
          <a:endParaRPr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133350</xdr:colOff>
      <xdr:row>90</xdr:row>
      <xdr:rowOff>114300</xdr:rowOff>
    </xdr:from>
    <xdr:to>
      <xdr:col>46</xdr:col>
      <xdr:colOff>57150</xdr:colOff>
      <xdr:row>90</xdr:row>
      <xdr:rowOff>114300</xdr:rowOff>
    </xdr:to>
    <xdr:sp macro="" textlink="">
      <xdr:nvSpPr>
        <xdr:cNvPr id="29417" name="Line 54"/>
        <xdr:cNvSpPr>
          <a:spLocks noChangeShapeType="1"/>
        </xdr:cNvSpPr>
      </xdr:nvSpPr>
      <xdr:spPr bwMode="auto">
        <a:xfrm flipV="1">
          <a:off x="4933950" y="43538775"/>
          <a:ext cx="4324350" cy="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54429</xdr:colOff>
      <xdr:row>86</xdr:row>
      <xdr:rowOff>396305</xdr:rowOff>
    </xdr:from>
    <xdr:to>
      <xdr:col>12</xdr:col>
      <xdr:colOff>26304</xdr:colOff>
      <xdr:row>87</xdr:row>
      <xdr:rowOff>82787</xdr:rowOff>
    </xdr:to>
    <xdr:sp macro="" textlink="">
      <xdr:nvSpPr>
        <xdr:cNvPr id="104" name="Text Box 94"/>
        <xdr:cNvSpPr txBox="1">
          <a:spLocks noChangeArrowheads="1"/>
        </xdr:cNvSpPr>
      </xdr:nvSpPr>
      <xdr:spPr bwMode="auto">
        <a:xfrm>
          <a:off x="1462012" y="41681888"/>
          <a:ext cx="977292" cy="215649"/>
        </a:xfrm>
        <a:prstGeom prst="rect">
          <a:avLst/>
        </a:prstGeom>
        <a:solidFill>
          <a:schemeClr val="bg1"/>
        </a:solidFill>
        <a:ln>
          <a:noFill/>
        </a:ln>
        <a:effectLst/>
      </xdr:spPr>
      <xdr:txBody>
        <a:bodyPr vertOverflow="clip" wrap="square" lIns="91440" tIns="45720" rIns="91440" bIns="4572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・補助】</a:t>
          </a:r>
        </a:p>
        <a:p>
          <a:pPr algn="ctr" rtl="0">
            <a:defRPr sz="1000"/>
          </a:pP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168728</xdr:colOff>
      <xdr:row>86</xdr:row>
      <xdr:rowOff>437314</xdr:rowOff>
    </xdr:from>
    <xdr:to>
      <xdr:col>22</xdr:col>
      <xdr:colOff>140603</xdr:colOff>
      <xdr:row>87</xdr:row>
      <xdr:rowOff>123796</xdr:rowOff>
    </xdr:to>
    <xdr:sp macro="" textlink="">
      <xdr:nvSpPr>
        <xdr:cNvPr id="106" name="Text Box 94"/>
        <xdr:cNvSpPr txBox="1">
          <a:spLocks noChangeArrowheads="1"/>
        </xdr:cNvSpPr>
      </xdr:nvSpPr>
      <xdr:spPr bwMode="auto">
        <a:xfrm>
          <a:off x="3587145" y="41722897"/>
          <a:ext cx="977291" cy="215649"/>
        </a:xfrm>
        <a:prstGeom prst="rect">
          <a:avLst/>
        </a:prstGeom>
        <a:solidFill>
          <a:schemeClr val="bg1"/>
        </a:solidFill>
        <a:ln>
          <a:noFill/>
        </a:ln>
        <a:effectLst/>
      </xdr:spPr>
      <xdr:txBody>
        <a:bodyPr vertOverflow="clip" wrap="square" lIns="91440" tIns="45720" rIns="91440" bIns="45720" anchor="t" upright="1"/>
        <a:lstStyle/>
        <a:p>
          <a:pPr algn="ctr" rtl="0">
            <a:lnSpc>
              <a:spcPts val="6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・補助】</a:t>
          </a:r>
        </a:p>
        <a:p>
          <a:pPr algn="ctr" rtl="0">
            <a:lnSpc>
              <a:spcPts val="900"/>
            </a:lnSpc>
            <a:defRPr sz="1000"/>
          </a:pP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119743</xdr:colOff>
      <xdr:row>86</xdr:row>
      <xdr:rowOff>385722</xdr:rowOff>
    </xdr:from>
    <xdr:to>
      <xdr:col>17</xdr:col>
      <xdr:colOff>91618</xdr:colOff>
      <xdr:row>87</xdr:row>
      <xdr:rowOff>72204</xdr:rowOff>
    </xdr:to>
    <xdr:sp macro="" textlink="">
      <xdr:nvSpPr>
        <xdr:cNvPr id="107" name="Text Box 94"/>
        <xdr:cNvSpPr txBox="1">
          <a:spLocks noChangeArrowheads="1"/>
        </xdr:cNvSpPr>
      </xdr:nvSpPr>
      <xdr:spPr bwMode="auto">
        <a:xfrm>
          <a:off x="2532743" y="41671305"/>
          <a:ext cx="977292" cy="215649"/>
        </a:xfrm>
        <a:prstGeom prst="rect">
          <a:avLst/>
        </a:prstGeom>
        <a:solidFill>
          <a:schemeClr val="bg1"/>
        </a:solidFill>
        <a:ln>
          <a:noFill/>
        </a:ln>
        <a:effectLst/>
      </xdr:spPr>
      <xdr:txBody>
        <a:bodyPr vertOverflow="clip" wrap="square" lIns="91440" tIns="45720" rIns="91440" bIns="4572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・補助】</a:t>
          </a:r>
        </a:p>
        <a:p>
          <a:pPr algn="ctr" rtl="0">
            <a:defRPr sz="1000"/>
          </a:pP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145951</xdr:colOff>
      <xdr:row>86</xdr:row>
      <xdr:rowOff>251586</xdr:rowOff>
    </xdr:from>
    <xdr:to>
      <xdr:col>30</xdr:col>
      <xdr:colOff>117826</xdr:colOff>
      <xdr:row>86</xdr:row>
      <xdr:rowOff>467235</xdr:rowOff>
    </xdr:to>
    <xdr:sp macro="" textlink="">
      <xdr:nvSpPr>
        <xdr:cNvPr id="109" name="Text Box 94"/>
        <xdr:cNvSpPr txBox="1">
          <a:spLocks noChangeArrowheads="1"/>
        </xdr:cNvSpPr>
      </xdr:nvSpPr>
      <xdr:spPr bwMode="auto">
        <a:xfrm>
          <a:off x="5173034" y="41537169"/>
          <a:ext cx="977292" cy="215649"/>
        </a:xfrm>
        <a:prstGeom prst="rect">
          <a:avLst/>
        </a:prstGeom>
        <a:solidFill>
          <a:schemeClr val="bg1"/>
        </a:solidFill>
        <a:ln>
          <a:noFill/>
        </a:ln>
        <a:effectLst/>
      </xdr:spPr>
      <xdr:txBody>
        <a:bodyPr vertOverflow="clip" wrap="square" lIns="91440" tIns="45720" rIns="91440" bIns="4572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・補助】</a:t>
          </a:r>
        </a:p>
        <a:p>
          <a:pPr algn="ctr" rtl="0">
            <a:defRPr sz="1000"/>
          </a:pP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176892</xdr:colOff>
      <xdr:row>90</xdr:row>
      <xdr:rowOff>206397</xdr:rowOff>
    </xdr:from>
    <xdr:to>
      <xdr:col>32</xdr:col>
      <xdr:colOff>148767</xdr:colOff>
      <xdr:row>90</xdr:row>
      <xdr:rowOff>420346</xdr:rowOff>
    </xdr:to>
    <xdr:sp macro="" textlink="">
      <xdr:nvSpPr>
        <xdr:cNvPr id="111" name="Text Box 94"/>
        <xdr:cNvSpPr txBox="1">
          <a:spLocks noChangeArrowheads="1"/>
        </xdr:cNvSpPr>
      </xdr:nvSpPr>
      <xdr:spPr bwMode="auto">
        <a:xfrm>
          <a:off x="5606142" y="43354647"/>
          <a:ext cx="977292" cy="213949"/>
        </a:xfrm>
        <a:prstGeom prst="rect">
          <a:avLst/>
        </a:prstGeom>
        <a:solidFill>
          <a:schemeClr val="bg1"/>
        </a:solidFill>
        <a:ln>
          <a:noFill/>
        </a:ln>
        <a:effectLst/>
      </xdr:spPr>
      <xdr:txBody>
        <a:bodyPr vertOverflow="clip" wrap="square" lIns="91440" tIns="45720" rIns="91440" bIns="4572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・委託】</a:t>
          </a:r>
        </a:p>
        <a:p>
          <a:pPr algn="ctr" rtl="0">
            <a:defRPr sz="1000"/>
          </a:pP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95249</xdr:colOff>
      <xdr:row>90</xdr:row>
      <xdr:rowOff>206397</xdr:rowOff>
    </xdr:from>
    <xdr:to>
      <xdr:col>43</xdr:col>
      <xdr:colOff>67124</xdr:colOff>
      <xdr:row>90</xdr:row>
      <xdr:rowOff>420346</xdr:rowOff>
    </xdr:to>
    <xdr:sp macro="" textlink="">
      <xdr:nvSpPr>
        <xdr:cNvPr id="112" name="Text Box 94"/>
        <xdr:cNvSpPr txBox="1">
          <a:spLocks noChangeArrowheads="1"/>
        </xdr:cNvSpPr>
      </xdr:nvSpPr>
      <xdr:spPr bwMode="auto">
        <a:xfrm>
          <a:off x="7736416" y="43354647"/>
          <a:ext cx="977291" cy="213949"/>
        </a:xfrm>
        <a:prstGeom prst="rect">
          <a:avLst/>
        </a:prstGeom>
        <a:solidFill>
          <a:schemeClr val="bg1"/>
        </a:solidFill>
        <a:ln>
          <a:noFill/>
        </a:ln>
        <a:effectLst/>
      </xdr:spPr>
      <xdr:txBody>
        <a:bodyPr vertOverflow="clip" wrap="square" lIns="91440" tIns="45720" rIns="91440" bIns="4572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・委託】</a:t>
          </a:r>
        </a:p>
        <a:p>
          <a:pPr algn="ctr" rtl="0">
            <a:defRPr sz="1000"/>
          </a:pP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87086</xdr:colOff>
      <xdr:row>90</xdr:row>
      <xdr:rowOff>206397</xdr:rowOff>
    </xdr:from>
    <xdr:to>
      <xdr:col>38</xdr:col>
      <xdr:colOff>58961</xdr:colOff>
      <xdr:row>90</xdr:row>
      <xdr:rowOff>420346</xdr:rowOff>
    </xdr:to>
    <xdr:sp macro="" textlink="">
      <xdr:nvSpPr>
        <xdr:cNvPr id="113" name="Text Box 94"/>
        <xdr:cNvSpPr txBox="1">
          <a:spLocks noChangeArrowheads="1"/>
        </xdr:cNvSpPr>
      </xdr:nvSpPr>
      <xdr:spPr bwMode="auto">
        <a:xfrm>
          <a:off x="6722836" y="43354647"/>
          <a:ext cx="977292" cy="213949"/>
        </a:xfrm>
        <a:prstGeom prst="rect">
          <a:avLst/>
        </a:prstGeom>
        <a:solidFill>
          <a:schemeClr val="bg1"/>
        </a:solidFill>
        <a:ln>
          <a:noFill/>
        </a:ln>
        <a:effectLst/>
      </xdr:spPr>
      <xdr:txBody>
        <a:bodyPr vertOverflow="clip" wrap="square" lIns="91440" tIns="45720" rIns="91440" bIns="4572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・委託】</a:t>
          </a:r>
        </a:p>
        <a:p>
          <a:pPr algn="ctr" rtl="0">
            <a:defRPr sz="1000"/>
          </a:pP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127905</xdr:colOff>
      <xdr:row>90</xdr:row>
      <xdr:rowOff>206397</xdr:rowOff>
    </xdr:from>
    <xdr:to>
      <xdr:col>49</xdr:col>
      <xdr:colOff>176893</xdr:colOff>
      <xdr:row>90</xdr:row>
      <xdr:rowOff>391583</xdr:rowOff>
    </xdr:to>
    <xdr:sp macro="" textlink="">
      <xdr:nvSpPr>
        <xdr:cNvPr id="114" name="Text Box 94"/>
        <xdr:cNvSpPr txBox="1">
          <a:spLocks noChangeArrowheads="1"/>
        </xdr:cNvSpPr>
      </xdr:nvSpPr>
      <xdr:spPr bwMode="auto">
        <a:xfrm>
          <a:off x="8573405" y="43354647"/>
          <a:ext cx="1456571" cy="185186"/>
        </a:xfrm>
        <a:prstGeom prst="rect">
          <a:avLst/>
        </a:prstGeom>
        <a:solidFill>
          <a:schemeClr val="bg1"/>
        </a:solidFill>
        <a:ln>
          <a:noFill/>
        </a:ln>
        <a:effectLst/>
      </xdr:spPr>
      <xdr:txBody>
        <a:bodyPr vertOverflow="clip" wrap="square" lIns="91440" tIns="45720" rIns="91440" bIns="4572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総合評価入札・委託】</a:t>
          </a:r>
        </a:p>
        <a:p>
          <a:pPr algn="ctr" rtl="0">
            <a:defRPr sz="1000"/>
          </a:pP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164162</xdr:colOff>
      <xdr:row>83</xdr:row>
      <xdr:rowOff>121378</xdr:rowOff>
    </xdr:from>
    <xdr:to>
      <xdr:col>34</xdr:col>
      <xdr:colOff>83837</xdr:colOff>
      <xdr:row>85</xdr:row>
      <xdr:rowOff>426927</xdr:rowOff>
    </xdr:to>
    <xdr:sp macro="" textlink="">
      <xdr:nvSpPr>
        <xdr:cNvPr id="117" name="大かっこ 116"/>
        <xdr:cNvSpPr/>
      </xdr:nvSpPr>
      <xdr:spPr>
        <a:xfrm>
          <a:off x="4364687" y="39371786"/>
          <a:ext cx="2520000" cy="1620000"/>
        </a:xfrm>
        <a:prstGeom prst="bracketPair">
          <a:avLst>
            <a:gd name="adj" fmla="val 9707"/>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ctr" anchorCtr="1">
          <a:noAutofit/>
        </a:bodyPr>
        <a:lstStyle/>
        <a:p>
          <a:pPr rtl="0" eaLnBrk="1" fontAlgn="auto" latinLnBrk="0" hangingPunct="1">
            <a:lnSpc>
              <a:spcPts val="1100"/>
            </a:lnSpc>
          </a:pPr>
          <a:r>
            <a:rPr lang="ja-JP" altLang="en-US"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大学等が、研究開発に知見のある人材等をリサーチ・アドミニストレーターとして活用・育成するとともに、専門性の高い職種として定着を図ることをもって、大学等における研究推進体制・機能の充実強化に資するための取組を支援する。</a:t>
          </a:r>
          <a:endParaRPr lang="ja-JP" altLang="ja-JP" sz="900" baseline="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24</xdr:col>
      <xdr:colOff>152400</xdr:colOff>
      <xdr:row>90</xdr:row>
      <xdr:rowOff>114300</xdr:rowOff>
    </xdr:from>
    <xdr:to>
      <xdr:col>24</xdr:col>
      <xdr:colOff>152400</xdr:colOff>
      <xdr:row>91</xdr:row>
      <xdr:rowOff>238125</xdr:rowOff>
    </xdr:to>
    <xdr:sp macro="" textlink="">
      <xdr:nvSpPr>
        <xdr:cNvPr id="29427" name="Line 55"/>
        <xdr:cNvSpPr>
          <a:spLocks noChangeShapeType="1"/>
        </xdr:cNvSpPr>
      </xdr:nvSpPr>
      <xdr:spPr bwMode="auto">
        <a:xfrm>
          <a:off x="4953000" y="43538775"/>
          <a:ext cx="0" cy="790575"/>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32376</xdr:colOff>
      <xdr:row>90</xdr:row>
      <xdr:rowOff>202439</xdr:rowOff>
    </xdr:from>
    <xdr:to>
      <xdr:col>28</xdr:col>
      <xdr:colOff>81365</xdr:colOff>
      <xdr:row>90</xdr:row>
      <xdr:rowOff>412750</xdr:rowOff>
    </xdr:to>
    <xdr:sp macro="" textlink="">
      <xdr:nvSpPr>
        <xdr:cNvPr id="49" name="Text Box 94"/>
        <xdr:cNvSpPr txBox="1">
          <a:spLocks noChangeArrowheads="1"/>
        </xdr:cNvSpPr>
      </xdr:nvSpPr>
      <xdr:spPr bwMode="auto">
        <a:xfrm>
          <a:off x="4255126" y="43350689"/>
          <a:ext cx="1456572" cy="210311"/>
        </a:xfrm>
        <a:prstGeom prst="rect">
          <a:avLst/>
        </a:prstGeom>
        <a:solidFill>
          <a:schemeClr val="bg1"/>
        </a:solidFill>
        <a:ln>
          <a:noFill/>
        </a:ln>
        <a:effectLst/>
      </xdr:spPr>
      <xdr:txBody>
        <a:bodyPr vertOverflow="clip" wrap="square" lIns="91440" tIns="45720" rIns="91440" bIns="4572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総合評価入札・委託】</a:t>
          </a:r>
        </a:p>
        <a:p>
          <a:pPr algn="ctr" rtl="0">
            <a:defRPr sz="1000"/>
          </a:pP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115798</xdr:colOff>
      <xdr:row>78</xdr:row>
      <xdr:rowOff>221680</xdr:rowOff>
    </xdr:from>
    <xdr:to>
      <xdr:col>47</xdr:col>
      <xdr:colOff>62427</xdr:colOff>
      <xdr:row>80</xdr:row>
      <xdr:rowOff>285748</xdr:rowOff>
    </xdr:to>
    <xdr:sp macro="" textlink="">
      <xdr:nvSpPr>
        <xdr:cNvPr id="66" name="Rectangle 67"/>
        <xdr:cNvSpPr>
          <a:spLocks noChangeArrowheads="1"/>
        </xdr:cNvSpPr>
      </xdr:nvSpPr>
      <xdr:spPr bwMode="auto">
        <a:xfrm>
          <a:off x="7716748" y="36490763"/>
          <a:ext cx="1746854" cy="10737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非常勤職員手当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11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諸謝金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5</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（外国旅費含む）</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委員等旅費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庁費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13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gn="l" rtl="0">
            <a:lnSpc>
              <a:spcPts val="900"/>
            </a:lnSpc>
            <a:defRPr sz="1000"/>
          </a:pP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59509</xdr:colOff>
      <xdr:row>15</xdr:row>
      <xdr:rowOff>23812</xdr:rowOff>
    </xdr:from>
    <xdr:to>
      <xdr:col>14</xdr:col>
      <xdr:colOff>193279</xdr:colOff>
      <xdr:row>16</xdr:row>
      <xdr:rowOff>16809</xdr:rowOff>
    </xdr:to>
    <xdr:sp macro="" textlink="">
      <xdr:nvSpPr>
        <xdr:cNvPr id="50" name="テキスト ボックス 49"/>
        <xdr:cNvSpPr txBox="1"/>
      </xdr:nvSpPr>
      <xdr:spPr>
        <a:xfrm>
          <a:off x="2690790" y="8870156"/>
          <a:ext cx="336177"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190500</xdr:colOff>
      <xdr:row>100</xdr:row>
      <xdr:rowOff>600075</xdr:rowOff>
    </xdr:from>
    <xdr:to>
      <xdr:col>21</xdr:col>
      <xdr:colOff>190500</xdr:colOff>
      <xdr:row>101</xdr:row>
      <xdr:rowOff>247650</xdr:rowOff>
    </xdr:to>
    <xdr:cxnSp macro="">
      <xdr:nvCxnSpPr>
        <xdr:cNvPr id="29431" name="AutoShape 13"/>
        <xdr:cNvCxnSpPr>
          <a:cxnSpLocks noChangeShapeType="1"/>
        </xdr:cNvCxnSpPr>
      </xdr:nvCxnSpPr>
      <xdr:spPr bwMode="auto">
        <a:xfrm>
          <a:off x="4391025" y="50149125"/>
          <a:ext cx="0" cy="3143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38100</xdr:colOff>
      <xdr:row>100</xdr:row>
      <xdr:rowOff>590550</xdr:rowOff>
    </xdr:from>
    <xdr:to>
      <xdr:col>26</xdr:col>
      <xdr:colOff>38100</xdr:colOff>
      <xdr:row>101</xdr:row>
      <xdr:rowOff>238125</xdr:rowOff>
    </xdr:to>
    <xdr:cxnSp macro="">
      <xdr:nvCxnSpPr>
        <xdr:cNvPr id="29432" name="AutoShape 13"/>
        <xdr:cNvCxnSpPr>
          <a:cxnSpLocks noChangeShapeType="1"/>
        </xdr:cNvCxnSpPr>
      </xdr:nvCxnSpPr>
      <xdr:spPr bwMode="auto">
        <a:xfrm>
          <a:off x="5238750" y="50139600"/>
          <a:ext cx="0" cy="3143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66675</xdr:colOff>
      <xdr:row>100</xdr:row>
      <xdr:rowOff>600075</xdr:rowOff>
    </xdr:from>
    <xdr:to>
      <xdr:col>30</xdr:col>
      <xdr:colOff>66675</xdr:colOff>
      <xdr:row>101</xdr:row>
      <xdr:rowOff>247650</xdr:rowOff>
    </xdr:to>
    <xdr:cxnSp macro="">
      <xdr:nvCxnSpPr>
        <xdr:cNvPr id="29433" name="AutoShape 13"/>
        <xdr:cNvCxnSpPr>
          <a:cxnSpLocks noChangeShapeType="1"/>
        </xdr:cNvCxnSpPr>
      </xdr:nvCxnSpPr>
      <xdr:spPr bwMode="auto">
        <a:xfrm>
          <a:off x="6067425" y="50149125"/>
          <a:ext cx="0" cy="3143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34</xdr:col>
      <xdr:colOff>104775</xdr:colOff>
      <xdr:row>100</xdr:row>
      <xdr:rowOff>600075</xdr:rowOff>
    </xdr:from>
    <xdr:to>
      <xdr:col>34</xdr:col>
      <xdr:colOff>104775</xdr:colOff>
      <xdr:row>101</xdr:row>
      <xdr:rowOff>238125</xdr:rowOff>
    </xdr:to>
    <xdr:cxnSp macro="">
      <xdr:nvCxnSpPr>
        <xdr:cNvPr id="29434" name="AutoShape 13"/>
        <xdr:cNvCxnSpPr>
          <a:cxnSpLocks noChangeShapeType="1"/>
        </xdr:cNvCxnSpPr>
      </xdr:nvCxnSpPr>
      <xdr:spPr bwMode="auto">
        <a:xfrm>
          <a:off x="6905625" y="50149125"/>
          <a:ext cx="0" cy="3048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38</xdr:col>
      <xdr:colOff>161925</xdr:colOff>
      <xdr:row>100</xdr:row>
      <xdr:rowOff>600075</xdr:rowOff>
    </xdr:from>
    <xdr:to>
      <xdr:col>38</xdr:col>
      <xdr:colOff>161925</xdr:colOff>
      <xdr:row>101</xdr:row>
      <xdr:rowOff>238125</xdr:rowOff>
    </xdr:to>
    <xdr:cxnSp macro="">
      <xdr:nvCxnSpPr>
        <xdr:cNvPr id="29435" name="AutoShape 13"/>
        <xdr:cNvCxnSpPr>
          <a:cxnSpLocks noChangeShapeType="1"/>
        </xdr:cNvCxnSpPr>
      </xdr:nvCxnSpPr>
      <xdr:spPr bwMode="auto">
        <a:xfrm>
          <a:off x="7762875" y="50149125"/>
          <a:ext cx="0" cy="3048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42</xdr:col>
      <xdr:colOff>200025</xdr:colOff>
      <xdr:row>100</xdr:row>
      <xdr:rowOff>600075</xdr:rowOff>
    </xdr:from>
    <xdr:to>
      <xdr:col>42</xdr:col>
      <xdr:colOff>200025</xdr:colOff>
      <xdr:row>101</xdr:row>
      <xdr:rowOff>247650</xdr:rowOff>
    </xdr:to>
    <xdr:cxnSp macro="">
      <xdr:nvCxnSpPr>
        <xdr:cNvPr id="29436" name="AutoShape 13"/>
        <xdr:cNvCxnSpPr>
          <a:cxnSpLocks noChangeShapeType="1"/>
        </xdr:cNvCxnSpPr>
      </xdr:nvCxnSpPr>
      <xdr:spPr bwMode="auto">
        <a:xfrm>
          <a:off x="8601075" y="50149125"/>
          <a:ext cx="0" cy="3143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123825</xdr:colOff>
      <xdr:row>100</xdr:row>
      <xdr:rowOff>590550</xdr:rowOff>
    </xdr:from>
    <xdr:to>
      <xdr:col>13</xdr:col>
      <xdr:colOff>123825</xdr:colOff>
      <xdr:row>101</xdr:row>
      <xdr:rowOff>238125</xdr:rowOff>
    </xdr:to>
    <xdr:cxnSp macro="">
      <xdr:nvCxnSpPr>
        <xdr:cNvPr id="29437" name="AutoShape 13"/>
        <xdr:cNvCxnSpPr>
          <a:cxnSpLocks noChangeShapeType="1"/>
        </xdr:cNvCxnSpPr>
      </xdr:nvCxnSpPr>
      <xdr:spPr bwMode="auto">
        <a:xfrm>
          <a:off x="2724150" y="50139600"/>
          <a:ext cx="0" cy="3143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100</xdr:row>
      <xdr:rowOff>561975</xdr:rowOff>
    </xdr:from>
    <xdr:to>
      <xdr:col>17</xdr:col>
      <xdr:colOff>161925</xdr:colOff>
      <xdr:row>101</xdr:row>
      <xdr:rowOff>209550</xdr:rowOff>
    </xdr:to>
    <xdr:cxnSp macro="">
      <xdr:nvCxnSpPr>
        <xdr:cNvPr id="29438" name="AutoShape 13"/>
        <xdr:cNvCxnSpPr>
          <a:cxnSpLocks noChangeShapeType="1"/>
        </xdr:cNvCxnSpPr>
      </xdr:nvCxnSpPr>
      <xdr:spPr bwMode="auto">
        <a:xfrm>
          <a:off x="3562350" y="50111025"/>
          <a:ext cx="0" cy="3143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92488</xdr:colOff>
      <xdr:row>100</xdr:row>
      <xdr:rowOff>63536</xdr:rowOff>
    </xdr:from>
    <xdr:to>
      <xdr:col>26</xdr:col>
      <xdr:colOff>38588</xdr:colOff>
      <xdr:row>100</xdr:row>
      <xdr:rowOff>330236</xdr:rowOff>
    </xdr:to>
    <xdr:sp macro="" textlink="">
      <xdr:nvSpPr>
        <xdr:cNvPr id="61" name="Text Box 2"/>
        <xdr:cNvSpPr txBox="1">
          <a:spLocks noChangeArrowheads="1"/>
        </xdr:cNvSpPr>
      </xdr:nvSpPr>
      <xdr:spPr bwMode="auto">
        <a:xfrm>
          <a:off x="1892713" y="36323094"/>
          <a:ext cx="3346525" cy="266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】テニュアトラック普及・定着事業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5,264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万円</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7</xdr:col>
      <xdr:colOff>95250</xdr:colOff>
      <xdr:row>103</xdr:row>
      <xdr:rowOff>66675</xdr:rowOff>
    </xdr:from>
    <xdr:to>
      <xdr:col>49</xdr:col>
      <xdr:colOff>19050</xdr:colOff>
      <xdr:row>106</xdr:row>
      <xdr:rowOff>28575</xdr:rowOff>
    </xdr:to>
    <xdr:grpSp>
      <xdr:nvGrpSpPr>
        <xdr:cNvPr id="29440" name="グループ化 177"/>
        <xdr:cNvGrpSpPr>
          <a:grpSpLocks/>
        </xdr:cNvGrpSpPr>
      </xdr:nvGrpSpPr>
      <xdr:grpSpPr bwMode="auto">
        <a:xfrm>
          <a:off x="1507191" y="51871469"/>
          <a:ext cx="8395447" cy="1586753"/>
          <a:chOff x="1339091" y="41025305"/>
          <a:chExt cx="7464252" cy="1866339"/>
        </a:xfrm>
      </xdr:grpSpPr>
      <xdr:grpSp>
        <xdr:nvGrpSpPr>
          <xdr:cNvPr id="29755" name="Group 21"/>
          <xdr:cNvGrpSpPr>
            <a:grpSpLocks/>
          </xdr:cNvGrpSpPr>
        </xdr:nvGrpSpPr>
        <xdr:grpSpPr bwMode="auto">
          <a:xfrm>
            <a:off x="5116395" y="41025305"/>
            <a:ext cx="699283" cy="1866339"/>
            <a:chOff x="488" y="3367"/>
            <a:chExt cx="207" cy="94"/>
          </a:xfrm>
        </xdr:grpSpPr>
        <xdr:sp macro="" textlink="">
          <xdr:nvSpPr>
            <xdr:cNvPr id="29783"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8" name="Text Box 23"/>
            <xdr:cNvSpPr txBox="1">
              <a:spLocks noChangeArrowheads="1"/>
            </xdr:cNvSpPr>
          </xdr:nvSpPr>
          <xdr:spPr bwMode="auto">
            <a:xfrm>
              <a:off x="497" y="3370"/>
              <a:ext cx="195"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若手研究者が自立して研究できる環境の整備を促進するため、テニュアトラック制を実施する大学等を支援する。</a:t>
              </a:r>
            </a:p>
          </xdr:txBody>
        </xdr:sp>
      </xdr:grpSp>
      <xdr:grpSp>
        <xdr:nvGrpSpPr>
          <xdr:cNvPr id="29756" name="Group 21"/>
          <xdr:cNvGrpSpPr>
            <a:grpSpLocks/>
          </xdr:cNvGrpSpPr>
        </xdr:nvGrpSpPr>
        <xdr:grpSpPr bwMode="auto">
          <a:xfrm>
            <a:off x="5873993" y="41025305"/>
            <a:ext cx="688601" cy="1866339"/>
            <a:chOff x="488" y="3367"/>
            <a:chExt cx="207" cy="94"/>
          </a:xfrm>
        </xdr:grpSpPr>
        <xdr:sp macro="" textlink="">
          <xdr:nvSpPr>
            <xdr:cNvPr id="29781"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5" name="Text Box 23"/>
            <xdr:cNvSpPr txBox="1">
              <a:spLocks noChangeArrowheads="1"/>
            </xdr:cNvSpPr>
          </xdr:nvSpPr>
          <xdr:spPr bwMode="auto">
            <a:xfrm>
              <a:off x="498" y="3370"/>
              <a:ext cx="198"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若手研究者が自立して研究できる環境の整備を促進するため、テニュアトラック制を実施する大学等を支援する。</a:t>
              </a:r>
            </a:p>
          </xdr:txBody>
        </xdr:sp>
      </xdr:grpSp>
      <xdr:grpSp>
        <xdr:nvGrpSpPr>
          <xdr:cNvPr id="29757" name="Group 21"/>
          <xdr:cNvGrpSpPr>
            <a:grpSpLocks/>
          </xdr:cNvGrpSpPr>
        </xdr:nvGrpSpPr>
        <xdr:grpSpPr bwMode="auto">
          <a:xfrm>
            <a:off x="6620909" y="41025305"/>
            <a:ext cx="688602" cy="1866339"/>
            <a:chOff x="488" y="3367"/>
            <a:chExt cx="207" cy="94"/>
          </a:xfrm>
        </xdr:grpSpPr>
        <xdr:sp macro="" textlink="">
          <xdr:nvSpPr>
            <xdr:cNvPr id="29779"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08" name="Text Box 23"/>
            <xdr:cNvSpPr txBox="1">
              <a:spLocks noChangeArrowheads="1"/>
            </xdr:cNvSpPr>
          </xdr:nvSpPr>
          <xdr:spPr bwMode="auto">
            <a:xfrm>
              <a:off x="495" y="3370"/>
              <a:ext cx="198"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若手研究者が自立して研究できる環境の整備を促進するため、テニュアトラック制を実施する大学等を支援する。</a:t>
              </a:r>
            </a:p>
          </xdr:txBody>
        </xdr:sp>
      </xdr:grpSp>
      <xdr:grpSp>
        <xdr:nvGrpSpPr>
          <xdr:cNvPr id="29758" name="Group 21"/>
          <xdr:cNvGrpSpPr>
            <a:grpSpLocks/>
          </xdr:cNvGrpSpPr>
        </xdr:nvGrpSpPr>
        <xdr:grpSpPr bwMode="auto">
          <a:xfrm>
            <a:off x="7367826" y="41025305"/>
            <a:ext cx="688601" cy="1866339"/>
            <a:chOff x="488" y="3367"/>
            <a:chExt cx="207" cy="94"/>
          </a:xfrm>
        </xdr:grpSpPr>
        <xdr:sp macro="" textlink="">
          <xdr:nvSpPr>
            <xdr:cNvPr id="29777"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03" name="Text Box 23"/>
            <xdr:cNvSpPr txBox="1">
              <a:spLocks noChangeArrowheads="1"/>
            </xdr:cNvSpPr>
          </xdr:nvSpPr>
          <xdr:spPr bwMode="auto">
            <a:xfrm>
              <a:off x="498" y="3370"/>
              <a:ext cx="198"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若手研究者が自立して研究できる環境の整備を促進するため、テニュアトラック制を実施する大学等を支援する。</a:t>
              </a:r>
            </a:p>
          </xdr:txBody>
        </xdr:sp>
      </xdr:grpSp>
      <xdr:grpSp>
        <xdr:nvGrpSpPr>
          <xdr:cNvPr id="29759" name="Group 21"/>
          <xdr:cNvGrpSpPr>
            <a:grpSpLocks/>
          </xdr:cNvGrpSpPr>
        </xdr:nvGrpSpPr>
        <xdr:grpSpPr bwMode="auto">
          <a:xfrm>
            <a:off x="8114741" y="41025305"/>
            <a:ext cx="688602" cy="1866339"/>
            <a:chOff x="488" y="3367"/>
            <a:chExt cx="207" cy="94"/>
          </a:xfrm>
        </xdr:grpSpPr>
        <xdr:sp macro="" textlink="">
          <xdr:nvSpPr>
            <xdr:cNvPr id="29775"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9" name="Text Box 23"/>
            <xdr:cNvSpPr txBox="1">
              <a:spLocks noChangeArrowheads="1"/>
            </xdr:cNvSpPr>
          </xdr:nvSpPr>
          <xdr:spPr bwMode="auto">
            <a:xfrm>
              <a:off x="495" y="3370"/>
              <a:ext cx="198"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若手研究者が自立して研究できる環境の整備を促進するため、テニュアトラック制を実施する大学等を支援する。</a:t>
              </a:r>
            </a:p>
          </xdr:txBody>
        </xdr:sp>
      </xdr:grpSp>
      <xdr:grpSp>
        <xdr:nvGrpSpPr>
          <xdr:cNvPr id="29760" name="Group 21"/>
          <xdr:cNvGrpSpPr>
            <a:grpSpLocks/>
          </xdr:cNvGrpSpPr>
        </xdr:nvGrpSpPr>
        <xdr:grpSpPr bwMode="auto">
          <a:xfrm>
            <a:off x="1339091" y="41025305"/>
            <a:ext cx="699282" cy="1866339"/>
            <a:chOff x="488" y="3367"/>
            <a:chExt cx="207" cy="94"/>
          </a:xfrm>
        </xdr:grpSpPr>
        <xdr:sp macro="" textlink="">
          <xdr:nvSpPr>
            <xdr:cNvPr id="29773"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5" name="Text Box 23"/>
            <xdr:cNvSpPr txBox="1">
              <a:spLocks noChangeArrowheads="1"/>
            </xdr:cNvSpPr>
          </xdr:nvSpPr>
          <xdr:spPr bwMode="auto">
            <a:xfrm>
              <a:off x="498"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若手研究者が自立して研究できる環境の整備を促進するため、テニュアトラック制を実施する大学等を支援する。</a:t>
              </a:r>
            </a:p>
          </xdr:txBody>
        </xdr:sp>
      </xdr:grpSp>
      <xdr:grpSp>
        <xdr:nvGrpSpPr>
          <xdr:cNvPr id="29761" name="Group 21"/>
          <xdr:cNvGrpSpPr>
            <a:grpSpLocks/>
          </xdr:cNvGrpSpPr>
        </xdr:nvGrpSpPr>
        <xdr:grpSpPr bwMode="auto">
          <a:xfrm>
            <a:off x="2096688" y="41025305"/>
            <a:ext cx="688601" cy="1866339"/>
            <a:chOff x="488" y="3367"/>
            <a:chExt cx="207" cy="94"/>
          </a:xfrm>
        </xdr:grpSpPr>
        <xdr:sp macro="" textlink="">
          <xdr:nvSpPr>
            <xdr:cNvPr id="29771"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3" name="Text Box 23"/>
            <xdr:cNvSpPr txBox="1">
              <a:spLocks noChangeArrowheads="1"/>
            </xdr:cNvSpPr>
          </xdr:nvSpPr>
          <xdr:spPr bwMode="auto">
            <a:xfrm>
              <a:off x="494" y="3370"/>
              <a:ext cx="200"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若手研究者が自立して研究できる環境の整備を促進するため、テニュアトラック制を実施する大学等を支援する。</a:t>
              </a:r>
            </a:p>
          </xdr:txBody>
        </xdr:sp>
      </xdr:grpSp>
      <xdr:grpSp>
        <xdr:nvGrpSpPr>
          <xdr:cNvPr id="29762" name="Group 21"/>
          <xdr:cNvGrpSpPr>
            <a:grpSpLocks/>
          </xdr:cNvGrpSpPr>
        </xdr:nvGrpSpPr>
        <xdr:grpSpPr bwMode="auto">
          <a:xfrm>
            <a:off x="2843604" y="41025305"/>
            <a:ext cx="688601" cy="1866339"/>
            <a:chOff x="488" y="3367"/>
            <a:chExt cx="207" cy="94"/>
          </a:xfrm>
        </xdr:grpSpPr>
        <xdr:sp macro="" textlink="">
          <xdr:nvSpPr>
            <xdr:cNvPr id="29769"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1" name="Text Box 23"/>
            <xdr:cNvSpPr txBox="1">
              <a:spLocks noChangeArrowheads="1"/>
            </xdr:cNvSpPr>
          </xdr:nvSpPr>
          <xdr:spPr bwMode="auto">
            <a:xfrm>
              <a:off x="493" y="3370"/>
              <a:ext cx="203"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若手研究者が自立して研究できる環境の整備を促進するため、テニュアトラック制を実施する大学等を支援する。</a:t>
              </a:r>
            </a:p>
          </xdr:txBody>
        </xdr:sp>
      </xdr:grpSp>
      <xdr:grpSp>
        <xdr:nvGrpSpPr>
          <xdr:cNvPr id="29763" name="Group 21"/>
          <xdr:cNvGrpSpPr>
            <a:grpSpLocks/>
          </xdr:cNvGrpSpPr>
        </xdr:nvGrpSpPr>
        <xdr:grpSpPr bwMode="auto">
          <a:xfrm>
            <a:off x="3590520" y="41025305"/>
            <a:ext cx="688602" cy="1866339"/>
            <a:chOff x="488" y="3367"/>
            <a:chExt cx="207" cy="94"/>
          </a:xfrm>
        </xdr:grpSpPr>
        <xdr:sp macro="" textlink="">
          <xdr:nvSpPr>
            <xdr:cNvPr id="29767"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6" name="Text Box 23"/>
            <xdr:cNvSpPr txBox="1">
              <a:spLocks noChangeArrowheads="1"/>
            </xdr:cNvSpPr>
          </xdr:nvSpPr>
          <xdr:spPr bwMode="auto">
            <a:xfrm>
              <a:off x="494" y="3370"/>
              <a:ext cx="198"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若手研究者が自立して研究できる環境の整備を促進するため、テニュアトラック制を実施する大学等を支援する。</a:t>
              </a:r>
            </a:p>
          </xdr:txBody>
        </xdr:sp>
      </xdr:grpSp>
      <xdr:grpSp>
        <xdr:nvGrpSpPr>
          <xdr:cNvPr id="29764" name="Group 21"/>
          <xdr:cNvGrpSpPr>
            <a:grpSpLocks/>
          </xdr:cNvGrpSpPr>
        </xdr:nvGrpSpPr>
        <xdr:grpSpPr bwMode="auto">
          <a:xfrm>
            <a:off x="4337437" y="41025305"/>
            <a:ext cx="690616" cy="1866339"/>
            <a:chOff x="488" y="3367"/>
            <a:chExt cx="207" cy="94"/>
          </a:xfrm>
        </xdr:grpSpPr>
        <xdr:sp macro="" textlink="">
          <xdr:nvSpPr>
            <xdr:cNvPr id="29765"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4" name="Text Box 23"/>
            <xdr:cNvSpPr txBox="1">
              <a:spLocks noChangeArrowheads="1"/>
            </xdr:cNvSpPr>
          </xdr:nvSpPr>
          <xdr:spPr bwMode="auto">
            <a:xfrm>
              <a:off x="493"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若手研究者が自立して研究できる環境の整備を促進するため、テニュアトラック制を実施する大学等を支援する。</a:t>
              </a:r>
            </a:p>
          </xdr:txBody>
        </xdr:sp>
      </xdr:grpSp>
    </xdr:grpSp>
    <xdr:clientData/>
  </xdr:twoCellAnchor>
  <xdr:twoCellAnchor>
    <xdr:from>
      <xdr:col>7</xdr:col>
      <xdr:colOff>66675</xdr:colOff>
      <xdr:row>101</xdr:row>
      <xdr:rowOff>9525</xdr:rowOff>
    </xdr:from>
    <xdr:to>
      <xdr:col>11</xdr:col>
      <xdr:colOff>133350</xdr:colOff>
      <xdr:row>101</xdr:row>
      <xdr:rowOff>180975</xdr:rowOff>
    </xdr:to>
    <xdr:grpSp>
      <xdr:nvGrpSpPr>
        <xdr:cNvPr id="29441" name="グループ化 130"/>
        <xdr:cNvGrpSpPr>
          <a:grpSpLocks/>
        </xdr:cNvGrpSpPr>
      </xdr:nvGrpSpPr>
      <xdr:grpSpPr bwMode="auto">
        <a:xfrm>
          <a:off x="1478616" y="50469613"/>
          <a:ext cx="873499" cy="171450"/>
          <a:chOff x="1312423" y="39062025"/>
          <a:chExt cx="780266" cy="168088"/>
        </a:xfrm>
      </xdr:grpSpPr>
      <xdr:sp macro="" textlink="">
        <xdr:nvSpPr>
          <xdr:cNvPr id="29753"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21"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17</xdr:col>
      <xdr:colOff>161925</xdr:colOff>
      <xdr:row>100</xdr:row>
      <xdr:rowOff>333375</xdr:rowOff>
    </xdr:from>
    <xdr:to>
      <xdr:col>47</xdr:col>
      <xdr:colOff>38100</xdr:colOff>
      <xdr:row>101</xdr:row>
      <xdr:rowOff>180975</xdr:rowOff>
    </xdr:to>
    <xdr:cxnSp macro="">
      <xdr:nvCxnSpPr>
        <xdr:cNvPr id="29442" name="AutoShape 560"/>
        <xdr:cNvCxnSpPr>
          <a:cxnSpLocks noChangeShapeType="1"/>
          <a:endCxn id="160" idx="2"/>
        </xdr:cNvCxnSpPr>
      </xdr:nvCxnSpPr>
      <xdr:spPr bwMode="auto">
        <a:xfrm>
          <a:off x="3562350" y="49882425"/>
          <a:ext cx="5876925" cy="514350"/>
        </a:xfrm>
        <a:prstGeom prst="bentConnector4">
          <a:avLst>
            <a:gd name="adj1" fmla="val 32"/>
            <a:gd name="adj2" fmla="val 515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7</xdr:col>
      <xdr:colOff>104775</xdr:colOff>
      <xdr:row>101</xdr:row>
      <xdr:rowOff>200025</xdr:rowOff>
    </xdr:from>
    <xdr:to>
      <xdr:col>49</xdr:col>
      <xdr:colOff>28575</xdr:colOff>
      <xdr:row>102</xdr:row>
      <xdr:rowOff>619125</xdr:rowOff>
    </xdr:to>
    <xdr:grpSp>
      <xdr:nvGrpSpPr>
        <xdr:cNvPr id="29443" name="グループ化 178"/>
        <xdr:cNvGrpSpPr>
          <a:grpSpLocks/>
        </xdr:cNvGrpSpPr>
      </xdr:nvGrpSpPr>
      <xdr:grpSpPr bwMode="auto">
        <a:xfrm>
          <a:off x="1516716" y="50660113"/>
          <a:ext cx="8395447" cy="1091453"/>
          <a:chOff x="1345250" y="39249162"/>
          <a:chExt cx="7460545" cy="1683687"/>
        </a:xfrm>
      </xdr:grpSpPr>
      <xdr:sp macro="" textlink="">
        <xdr:nvSpPr>
          <xdr:cNvPr id="124" name="Text Box 4"/>
          <xdr:cNvSpPr txBox="1">
            <a:spLocks noChangeArrowheads="1"/>
          </xdr:cNvSpPr>
        </xdr:nvSpPr>
        <xdr:spPr bwMode="auto">
          <a:xfrm>
            <a:off x="1345250" y="39249162"/>
            <a:ext cx="691424"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defRPr sz="1000"/>
            </a:pPr>
            <a:r>
              <a:rPr lang="en-US" altLang="ja-JP" sz="1000">
                <a:solidFill>
                  <a:srgbClr xmlns:mc="http://schemas.openxmlformats.org/markup-compatibility/2006" xmlns:a14="http://schemas.microsoft.com/office/drawing/2010/main" val="000000" mc:Ignorable="a14" a14:legacySpreadsheetColorIndex="8"/>
                </a:solidFill>
                <a:latin typeface="+mn-ea"/>
                <a:ea typeface="+mn-ea"/>
              </a:rPr>
              <a:t>【D-1】</a:t>
            </a:r>
          </a:p>
          <a:p>
            <a:pPr algn="ctr" rtl="0">
              <a:lnSpc>
                <a:spcPts val="1100"/>
              </a:lnSpc>
              <a:defRPr sz="1000"/>
            </a:pPr>
            <a:endParaRPr lang="en-US" altLang="ja-JP" sz="100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100"/>
              </a:lnSpc>
              <a:defRPr sz="1000"/>
            </a:pP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東京農工</a:t>
            </a:r>
          </a:p>
          <a:p>
            <a:pPr algn="ctr" rtl="0">
              <a:lnSpc>
                <a:spcPts val="1100"/>
              </a:lnSpc>
              <a:defRPr sz="1000"/>
            </a:pP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大学</a:t>
            </a:r>
          </a:p>
          <a:p>
            <a:pPr algn="ctr" rtl="0">
              <a:lnSpc>
                <a:spcPts val="1100"/>
              </a:lnSpc>
              <a:defRPr sz="1000"/>
            </a:pPr>
            <a:endParaRPr lang="ja-JP" altLang="en-US" sz="100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100"/>
              </a:lnSpc>
              <a:defRPr sz="1000"/>
            </a:pPr>
            <a:r>
              <a:rPr lang="en-US" altLang="ja-JP" sz="1000">
                <a:solidFill>
                  <a:srgbClr xmlns:mc="http://schemas.openxmlformats.org/markup-compatibility/2006" xmlns:a14="http://schemas.microsoft.com/office/drawing/2010/main" val="000000" mc:Ignorable="a14" a14:legacySpreadsheetColorIndex="8"/>
                </a:solidFill>
                <a:latin typeface="+mn-ea"/>
                <a:ea typeface="+mn-ea"/>
              </a:rPr>
              <a:t>417</a:t>
            </a: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百万円</a:t>
            </a:r>
          </a:p>
          <a:p>
            <a:pPr algn="ctr" rtl="0">
              <a:lnSpc>
                <a:spcPts val="1100"/>
              </a:lnSpc>
              <a:defRPr sz="1000"/>
            </a:pPr>
            <a:endParaRPr lang="ja-JP" altLang="en-US" sz="1000">
              <a:solidFill>
                <a:srgbClr xmlns:mc="http://schemas.openxmlformats.org/markup-compatibility/2006" xmlns:a14="http://schemas.microsoft.com/office/drawing/2010/main" val="000000" mc:Ignorable="a14" a14:legacySpreadsheetColorIndex="8"/>
              </a:solidFill>
              <a:latin typeface="+mn-ea"/>
              <a:ea typeface="+mn-ea"/>
            </a:endParaRPr>
          </a:p>
        </xdr:txBody>
      </xdr:sp>
      <xdr:sp macro="" textlink="">
        <xdr:nvSpPr>
          <xdr:cNvPr id="125" name="Text Box 4"/>
          <xdr:cNvSpPr txBox="1">
            <a:spLocks noChangeArrowheads="1"/>
          </xdr:cNvSpPr>
        </xdr:nvSpPr>
        <xdr:spPr bwMode="auto">
          <a:xfrm>
            <a:off x="2104962" y="39249162"/>
            <a:ext cx="691424"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D</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2</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筑波大学</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000"/>
              </a:lnSpc>
            </a:pPr>
            <a:endParaRPr lang="en-US"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rtl="0">
              <a:lnSpc>
                <a:spcPts val="900"/>
              </a:lnSpc>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243</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sp macro="" textlink="">
        <xdr:nvSpPr>
          <xdr:cNvPr id="126" name="Text Box 4"/>
          <xdr:cNvSpPr txBox="1">
            <a:spLocks noChangeArrowheads="1"/>
          </xdr:cNvSpPr>
        </xdr:nvSpPr>
        <xdr:spPr bwMode="auto">
          <a:xfrm>
            <a:off x="2856138" y="39249162"/>
            <a:ext cx="682887"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D</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-3】</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1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defRPr sz="1000"/>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金沢大学</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0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000"/>
              </a:lnSpc>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167</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sp macro="" textlink="">
        <xdr:nvSpPr>
          <xdr:cNvPr id="127" name="Text Box 4"/>
          <xdr:cNvSpPr txBox="1">
            <a:spLocks noChangeArrowheads="1"/>
          </xdr:cNvSpPr>
        </xdr:nvSpPr>
        <xdr:spPr bwMode="auto">
          <a:xfrm>
            <a:off x="3598778" y="39249162"/>
            <a:ext cx="699960"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D</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1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100"/>
              </a:lnSpc>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高知大学</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0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166</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ja-JP" altLang="en-US" sz="1000">
              <a:solidFill>
                <a:srgbClr xmlns:mc="http://schemas.openxmlformats.org/markup-compatibility/2006" xmlns:a14="http://schemas.microsoft.com/office/drawing/2010/main" val="000000" mc:Ignorable="a14" a14:legacySpreadsheetColorIndex="8"/>
              </a:solidFill>
              <a:latin typeface="+mn-ea"/>
              <a:ea typeface="+mn-ea"/>
            </a:endParaRPr>
          </a:p>
        </xdr:txBody>
      </xdr:sp>
      <xdr:sp macro="" textlink="">
        <xdr:nvSpPr>
          <xdr:cNvPr id="128" name="Text Box 4"/>
          <xdr:cNvSpPr txBox="1">
            <a:spLocks noChangeArrowheads="1"/>
          </xdr:cNvSpPr>
        </xdr:nvSpPr>
        <xdr:spPr bwMode="auto">
          <a:xfrm>
            <a:off x="4358491" y="39249162"/>
            <a:ext cx="691424"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D</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5</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rtl="0">
              <a:lnSpc>
                <a:spcPts val="1100"/>
              </a:lnSpc>
            </a:pPr>
            <a:endParaRPr lang="en-US" altLang="ja-JP"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lnSpc>
                <a:spcPts val="1100"/>
              </a:lnSpc>
            </a:pP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山形</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大学</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0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000"/>
              </a:lnSpc>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165</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sp macro="" textlink="">
        <xdr:nvSpPr>
          <xdr:cNvPr id="129" name="Text Box 4"/>
          <xdr:cNvSpPr txBox="1">
            <a:spLocks noChangeArrowheads="1"/>
          </xdr:cNvSpPr>
        </xdr:nvSpPr>
        <xdr:spPr bwMode="auto">
          <a:xfrm>
            <a:off x="5109667" y="39249162"/>
            <a:ext cx="691424"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D</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6</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群馬大学</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9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900"/>
              </a:lnSpc>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165</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sp macro="" textlink="">
        <xdr:nvSpPr>
          <xdr:cNvPr id="130" name="Text Box 4"/>
          <xdr:cNvSpPr txBox="1">
            <a:spLocks noChangeArrowheads="1"/>
          </xdr:cNvSpPr>
        </xdr:nvSpPr>
        <xdr:spPr bwMode="auto">
          <a:xfrm>
            <a:off x="5852307" y="39249162"/>
            <a:ext cx="699960"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D</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宮崎大学</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9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000"/>
              </a:lnSpc>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162</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sp macro="" textlink="">
        <xdr:nvSpPr>
          <xdr:cNvPr id="131" name="Text Box 4"/>
          <xdr:cNvSpPr txBox="1">
            <a:spLocks noChangeArrowheads="1"/>
          </xdr:cNvSpPr>
        </xdr:nvSpPr>
        <xdr:spPr bwMode="auto">
          <a:xfrm>
            <a:off x="6612019" y="39249162"/>
            <a:ext cx="682887"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D</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8</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100"/>
              </a:lnSpc>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豊橋科学技術大学</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900"/>
              </a:lnSpc>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162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ja-JP" altLang="en-US" sz="1000">
              <a:solidFill>
                <a:srgbClr xmlns:mc="http://schemas.openxmlformats.org/markup-compatibility/2006" xmlns:a14="http://schemas.microsoft.com/office/drawing/2010/main" val="000000" mc:Ignorable="a14" a14:legacySpreadsheetColorIndex="8"/>
              </a:solidFill>
              <a:latin typeface="+mn-ea"/>
              <a:ea typeface="+mn-ea"/>
            </a:endParaRPr>
          </a:p>
        </xdr:txBody>
      </xdr:sp>
      <xdr:sp macro="" textlink="">
        <xdr:nvSpPr>
          <xdr:cNvPr id="132" name="Text Box 4"/>
          <xdr:cNvSpPr txBox="1">
            <a:spLocks noChangeArrowheads="1"/>
          </xdr:cNvSpPr>
        </xdr:nvSpPr>
        <xdr:spPr bwMode="auto">
          <a:xfrm>
            <a:off x="7363195" y="39249162"/>
            <a:ext cx="699960"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D</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9</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新潟大学</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rtl="0">
              <a:lnSpc>
                <a:spcPts val="900"/>
              </a:lnSpc>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160</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sp macro="" textlink="">
        <xdr:nvSpPr>
          <xdr:cNvPr id="133" name="Text Box 4"/>
          <xdr:cNvSpPr txBox="1">
            <a:spLocks noChangeArrowheads="1"/>
          </xdr:cNvSpPr>
        </xdr:nvSpPr>
        <xdr:spPr bwMode="auto">
          <a:xfrm>
            <a:off x="8114371" y="39249162"/>
            <a:ext cx="691424"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D</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北海道大学</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900"/>
              </a:lnSpc>
            </a:pP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rtl="0">
              <a:lnSpc>
                <a:spcPts val="1000"/>
              </a:lnSpc>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157</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grpSp>
    <xdr:clientData/>
  </xdr:twoCellAnchor>
  <xdr:twoCellAnchor>
    <xdr:from>
      <xdr:col>11</xdr:col>
      <xdr:colOff>104775</xdr:colOff>
      <xdr:row>101</xdr:row>
      <xdr:rowOff>9525</xdr:rowOff>
    </xdr:from>
    <xdr:to>
      <xdr:col>15</xdr:col>
      <xdr:colOff>161925</xdr:colOff>
      <xdr:row>101</xdr:row>
      <xdr:rowOff>180975</xdr:rowOff>
    </xdr:to>
    <xdr:grpSp>
      <xdr:nvGrpSpPr>
        <xdr:cNvPr id="29444" name="グループ化 131"/>
        <xdr:cNvGrpSpPr>
          <a:grpSpLocks/>
        </xdr:cNvGrpSpPr>
      </xdr:nvGrpSpPr>
      <xdr:grpSpPr bwMode="auto">
        <a:xfrm>
          <a:off x="2323540" y="50469613"/>
          <a:ext cx="863973" cy="171450"/>
          <a:chOff x="1312423" y="39062025"/>
          <a:chExt cx="780266" cy="168088"/>
        </a:xfrm>
      </xdr:grpSpPr>
      <xdr:sp macro="" textlink="">
        <xdr:nvSpPr>
          <xdr:cNvPr id="29741"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36"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15</xdr:col>
      <xdr:colOff>133350</xdr:colOff>
      <xdr:row>101</xdr:row>
      <xdr:rowOff>9525</xdr:rowOff>
    </xdr:from>
    <xdr:to>
      <xdr:col>20</xdr:col>
      <xdr:colOff>9525</xdr:colOff>
      <xdr:row>101</xdr:row>
      <xdr:rowOff>180975</xdr:rowOff>
    </xdr:to>
    <xdr:grpSp>
      <xdr:nvGrpSpPr>
        <xdr:cNvPr id="29445" name="グループ化 134"/>
        <xdr:cNvGrpSpPr>
          <a:grpSpLocks/>
        </xdr:cNvGrpSpPr>
      </xdr:nvGrpSpPr>
      <xdr:grpSpPr bwMode="auto">
        <a:xfrm>
          <a:off x="3158938" y="50469613"/>
          <a:ext cx="884705" cy="171450"/>
          <a:chOff x="1312423" y="39062025"/>
          <a:chExt cx="780266" cy="168088"/>
        </a:xfrm>
      </xdr:grpSpPr>
      <xdr:sp macro="" textlink="">
        <xdr:nvSpPr>
          <xdr:cNvPr id="29739"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39"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19</xdr:col>
      <xdr:colOff>171450</xdr:colOff>
      <xdr:row>101</xdr:row>
      <xdr:rowOff>9525</xdr:rowOff>
    </xdr:from>
    <xdr:to>
      <xdr:col>24</xdr:col>
      <xdr:colOff>47625</xdr:colOff>
      <xdr:row>101</xdr:row>
      <xdr:rowOff>180975</xdr:rowOff>
    </xdr:to>
    <xdr:grpSp>
      <xdr:nvGrpSpPr>
        <xdr:cNvPr id="29446" name="グループ化 137"/>
        <xdr:cNvGrpSpPr>
          <a:grpSpLocks/>
        </xdr:cNvGrpSpPr>
      </xdr:nvGrpSpPr>
      <xdr:grpSpPr bwMode="auto">
        <a:xfrm>
          <a:off x="4003862" y="50469613"/>
          <a:ext cx="884704" cy="171450"/>
          <a:chOff x="1312423" y="39062025"/>
          <a:chExt cx="780266" cy="168088"/>
        </a:xfrm>
      </xdr:grpSpPr>
      <xdr:sp macro="" textlink="">
        <xdr:nvSpPr>
          <xdr:cNvPr id="29737"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42"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24</xdr:col>
      <xdr:colOff>19050</xdr:colOff>
      <xdr:row>101</xdr:row>
      <xdr:rowOff>9525</xdr:rowOff>
    </xdr:from>
    <xdr:to>
      <xdr:col>28</xdr:col>
      <xdr:colOff>85725</xdr:colOff>
      <xdr:row>101</xdr:row>
      <xdr:rowOff>180975</xdr:rowOff>
    </xdr:to>
    <xdr:grpSp>
      <xdr:nvGrpSpPr>
        <xdr:cNvPr id="29447" name="グループ化 140"/>
        <xdr:cNvGrpSpPr>
          <a:grpSpLocks/>
        </xdr:cNvGrpSpPr>
      </xdr:nvGrpSpPr>
      <xdr:grpSpPr bwMode="auto">
        <a:xfrm>
          <a:off x="4859991" y="50469613"/>
          <a:ext cx="873499" cy="171450"/>
          <a:chOff x="1312423" y="39062025"/>
          <a:chExt cx="780266" cy="168088"/>
        </a:xfrm>
      </xdr:grpSpPr>
      <xdr:sp macro="" textlink="">
        <xdr:nvSpPr>
          <xdr:cNvPr id="29735"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45"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28</xdr:col>
      <xdr:colOff>47625</xdr:colOff>
      <xdr:row>101</xdr:row>
      <xdr:rowOff>9525</xdr:rowOff>
    </xdr:from>
    <xdr:to>
      <xdr:col>32</xdr:col>
      <xdr:colOff>123825</xdr:colOff>
      <xdr:row>101</xdr:row>
      <xdr:rowOff>180975</xdr:rowOff>
    </xdr:to>
    <xdr:grpSp>
      <xdr:nvGrpSpPr>
        <xdr:cNvPr id="29448" name="グループ化 143"/>
        <xdr:cNvGrpSpPr>
          <a:grpSpLocks/>
        </xdr:cNvGrpSpPr>
      </xdr:nvGrpSpPr>
      <xdr:grpSpPr bwMode="auto">
        <a:xfrm>
          <a:off x="5695390" y="50469613"/>
          <a:ext cx="883023" cy="171450"/>
          <a:chOff x="1312423" y="39062025"/>
          <a:chExt cx="780266" cy="168088"/>
        </a:xfrm>
      </xdr:grpSpPr>
      <xdr:sp macro="" textlink="">
        <xdr:nvSpPr>
          <xdr:cNvPr id="29733"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48"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32</xdr:col>
      <xdr:colOff>95250</xdr:colOff>
      <xdr:row>101</xdr:row>
      <xdr:rowOff>9525</xdr:rowOff>
    </xdr:from>
    <xdr:to>
      <xdr:col>36</xdr:col>
      <xdr:colOff>161925</xdr:colOff>
      <xdr:row>101</xdr:row>
      <xdr:rowOff>180975</xdr:rowOff>
    </xdr:to>
    <xdr:grpSp>
      <xdr:nvGrpSpPr>
        <xdr:cNvPr id="29449" name="グループ化 146"/>
        <xdr:cNvGrpSpPr>
          <a:grpSpLocks/>
        </xdr:cNvGrpSpPr>
      </xdr:nvGrpSpPr>
      <xdr:grpSpPr bwMode="auto">
        <a:xfrm>
          <a:off x="6549838" y="50469613"/>
          <a:ext cx="873499" cy="171450"/>
          <a:chOff x="1312423" y="39062025"/>
          <a:chExt cx="780266" cy="168088"/>
        </a:xfrm>
      </xdr:grpSpPr>
      <xdr:sp macro="" textlink="">
        <xdr:nvSpPr>
          <xdr:cNvPr id="29731"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1"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36</xdr:col>
      <xdr:colOff>123825</xdr:colOff>
      <xdr:row>101</xdr:row>
      <xdr:rowOff>9525</xdr:rowOff>
    </xdr:from>
    <xdr:to>
      <xdr:col>40</xdr:col>
      <xdr:colOff>190500</xdr:colOff>
      <xdr:row>101</xdr:row>
      <xdr:rowOff>180975</xdr:rowOff>
    </xdr:to>
    <xdr:grpSp>
      <xdr:nvGrpSpPr>
        <xdr:cNvPr id="29450" name="グループ化 149"/>
        <xdr:cNvGrpSpPr>
          <a:grpSpLocks/>
        </xdr:cNvGrpSpPr>
      </xdr:nvGrpSpPr>
      <xdr:grpSpPr bwMode="auto">
        <a:xfrm>
          <a:off x="7385237" y="50469613"/>
          <a:ext cx="873498" cy="171450"/>
          <a:chOff x="1312423" y="39062025"/>
          <a:chExt cx="780266" cy="168088"/>
        </a:xfrm>
      </xdr:grpSpPr>
      <xdr:sp macro="" textlink="">
        <xdr:nvSpPr>
          <xdr:cNvPr id="29729"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4"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40</xdr:col>
      <xdr:colOff>161925</xdr:colOff>
      <xdr:row>101</xdr:row>
      <xdr:rowOff>9525</xdr:rowOff>
    </xdr:from>
    <xdr:to>
      <xdr:col>45</xdr:col>
      <xdr:colOff>38100</xdr:colOff>
      <xdr:row>101</xdr:row>
      <xdr:rowOff>180975</xdr:rowOff>
    </xdr:to>
    <xdr:grpSp>
      <xdr:nvGrpSpPr>
        <xdr:cNvPr id="29451" name="グループ化 152"/>
        <xdr:cNvGrpSpPr>
          <a:grpSpLocks/>
        </xdr:cNvGrpSpPr>
      </xdr:nvGrpSpPr>
      <xdr:grpSpPr bwMode="auto">
        <a:xfrm>
          <a:off x="8230160" y="50469613"/>
          <a:ext cx="884705" cy="171450"/>
          <a:chOff x="1312423" y="39062025"/>
          <a:chExt cx="780266" cy="168088"/>
        </a:xfrm>
      </xdr:grpSpPr>
      <xdr:sp macro="" textlink="">
        <xdr:nvSpPr>
          <xdr:cNvPr id="29727"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7"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45</xdr:col>
      <xdr:colOff>0</xdr:colOff>
      <xdr:row>101</xdr:row>
      <xdr:rowOff>9525</xdr:rowOff>
    </xdr:from>
    <xdr:to>
      <xdr:col>49</xdr:col>
      <xdr:colOff>76200</xdr:colOff>
      <xdr:row>101</xdr:row>
      <xdr:rowOff>180975</xdr:rowOff>
    </xdr:to>
    <xdr:grpSp>
      <xdr:nvGrpSpPr>
        <xdr:cNvPr id="29452" name="グループ化 155"/>
        <xdr:cNvGrpSpPr>
          <a:grpSpLocks/>
        </xdr:cNvGrpSpPr>
      </xdr:nvGrpSpPr>
      <xdr:grpSpPr bwMode="auto">
        <a:xfrm>
          <a:off x="9076765" y="50469613"/>
          <a:ext cx="883023" cy="171450"/>
          <a:chOff x="1312423" y="39062025"/>
          <a:chExt cx="780266" cy="168088"/>
        </a:xfrm>
      </xdr:grpSpPr>
      <xdr:sp macro="" textlink="">
        <xdr:nvSpPr>
          <xdr:cNvPr id="29725"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60"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9</xdr:col>
      <xdr:colOff>95250</xdr:colOff>
      <xdr:row>100</xdr:row>
      <xdr:rowOff>333375</xdr:rowOff>
    </xdr:from>
    <xdr:to>
      <xdr:col>17</xdr:col>
      <xdr:colOff>152400</xdr:colOff>
      <xdr:row>101</xdr:row>
      <xdr:rowOff>180975</xdr:rowOff>
    </xdr:to>
    <xdr:cxnSp macro="">
      <xdr:nvCxnSpPr>
        <xdr:cNvPr id="29453" name="AutoShape 556"/>
        <xdr:cNvCxnSpPr>
          <a:cxnSpLocks noChangeShapeType="1"/>
        </xdr:cNvCxnSpPr>
      </xdr:nvCxnSpPr>
      <xdr:spPr bwMode="auto">
        <a:xfrm rot="10800000" flipV="1">
          <a:off x="1895475" y="49882425"/>
          <a:ext cx="1657350" cy="514350"/>
        </a:xfrm>
        <a:prstGeom prst="bentConnector4">
          <a:avLst>
            <a:gd name="adj1" fmla="val -681"/>
            <a:gd name="adj2" fmla="val 51167"/>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21</xdr:col>
      <xdr:colOff>190500</xdr:colOff>
      <xdr:row>106</xdr:row>
      <xdr:rowOff>600075</xdr:rowOff>
    </xdr:from>
    <xdr:to>
      <xdr:col>21</xdr:col>
      <xdr:colOff>190500</xdr:colOff>
      <xdr:row>107</xdr:row>
      <xdr:rowOff>247650</xdr:rowOff>
    </xdr:to>
    <xdr:cxnSp macro="">
      <xdr:nvCxnSpPr>
        <xdr:cNvPr id="29454" name="AutoShape 13"/>
        <xdr:cNvCxnSpPr>
          <a:cxnSpLocks noChangeShapeType="1"/>
        </xdr:cNvCxnSpPr>
      </xdr:nvCxnSpPr>
      <xdr:spPr bwMode="auto">
        <a:xfrm>
          <a:off x="4391025" y="53759100"/>
          <a:ext cx="0" cy="3143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38100</xdr:colOff>
      <xdr:row>106</xdr:row>
      <xdr:rowOff>590550</xdr:rowOff>
    </xdr:from>
    <xdr:to>
      <xdr:col>26</xdr:col>
      <xdr:colOff>38100</xdr:colOff>
      <xdr:row>107</xdr:row>
      <xdr:rowOff>238125</xdr:rowOff>
    </xdr:to>
    <xdr:cxnSp macro="">
      <xdr:nvCxnSpPr>
        <xdr:cNvPr id="29455" name="AutoShape 13"/>
        <xdr:cNvCxnSpPr>
          <a:cxnSpLocks noChangeShapeType="1"/>
        </xdr:cNvCxnSpPr>
      </xdr:nvCxnSpPr>
      <xdr:spPr bwMode="auto">
        <a:xfrm>
          <a:off x="5238750" y="53749575"/>
          <a:ext cx="0" cy="3143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66675</xdr:colOff>
      <xdr:row>106</xdr:row>
      <xdr:rowOff>600075</xdr:rowOff>
    </xdr:from>
    <xdr:to>
      <xdr:col>30</xdr:col>
      <xdr:colOff>66675</xdr:colOff>
      <xdr:row>107</xdr:row>
      <xdr:rowOff>247650</xdr:rowOff>
    </xdr:to>
    <xdr:cxnSp macro="">
      <xdr:nvCxnSpPr>
        <xdr:cNvPr id="29456" name="AutoShape 13"/>
        <xdr:cNvCxnSpPr>
          <a:cxnSpLocks noChangeShapeType="1"/>
        </xdr:cNvCxnSpPr>
      </xdr:nvCxnSpPr>
      <xdr:spPr bwMode="auto">
        <a:xfrm>
          <a:off x="6067425" y="53759100"/>
          <a:ext cx="0" cy="3143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34</xdr:col>
      <xdr:colOff>104775</xdr:colOff>
      <xdr:row>106</xdr:row>
      <xdr:rowOff>600075</xdr:rowOff>
    </xdr:from>
    <xdr:to>
      <xdr:col>34</xdr:col>
      <xdr:colOff>104775</xdr:colOff>
      <xdr:row>107</xdr:row>
      <xdr:rowOff>238125</xdr:rowOff>
    </xdr:to>
    <xdr:cxnSp macro="">
      <xdr:nvCxnSpPr>
        <xdr:cNvPr id="29457" name="AutoShape 13"/>
        <xdr:cNvCxnSpPr>
          <a:cxnSpLocks noChangeShapeType="1"/>
        </xdr:cNvCxnSpPr>
      </xdr:nvCxnSpPr>
      <xdr:spPr bwMode="auto">
        <a:xfrm>
          <a:off x="6905625" y="53759100"/>
          <a:ext cx="0" cy="3048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38</xdr:col>
      <xdr:colOff>161925</xdr:colOff>
      <xdr:row>106</xdr:row>
      <xdr:rowOff>600075</xdr:rowOff>
    </xdr:from>
    <xdr:to>
      <xdr:col>38</xdr:col>
      <xdr:colOff>161925</xdr:colOff>
      <xdr:row>107</xdr:row>
      <xdr:rowOff>238125</xdr:rowOff>
    </xdr:to>
    <xdr:cxnSp macro="">
      <xdr:nvCxnSpPr>
        <xdr:cNvPr id="29458" name="AutoShape 13"/>
        <xdr:cNvCxnSpPr>
          <a:cxnSpLocks noChangeShapeType="1"/>
        </xdr:cNvCxnSpPr>
      </xdr:nvCxnSpPr>
      <xdr:spPr bwMode="auto">
        <a:xfrm>
          <a:off x="7762875" y="53759100"/>
          <a:ext cx="0" cy="3048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42</xdr:col>
      <xdr:colOff>200025</xdr:colOff>
      <xdr:row>106</xdr:row>
      <xdr:rowOff>600075</xdr:rowOff>
    </xdr:from>
    <xdr:to>
      <xdr:col>42</xdr:col>
      <xdr:colOff>200025</xdr:colOff>
      <xdr:row>107</xdr:row>
      <xdr:rowOff>247650</xdr:rowOff>
    </xdr:to>
    <xdr:cxnSp macro="">
      <xdr:nvCxnSpPr>
        <xdr:cNvPr id="29459" name="AutoShape 13"/>
        <xdr:cNvCxnSpPr>
          <a:cxnSpLocks noChangeShapeType="1"/>
        </xdr:cNvCxnSpPr>
      </xdr:nvCxnSpPr>
      <xdr:spPr bwMode="auto">
        <a:xfrm>
          <a:off x="8601075" y="53759100"/>
          <a:ext cx="0" cy="3143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123825</xdr:colOff>
      <xdr:row>106</xdr:row>
      <xdr:rowOff>590550</xdr:rowOff>
    </xdr:from>
    <xdr:to>
      <xdr:col>13</xdr:col>
      <xdr:colOff>123825</xdr:colOff>
      <xdr:row>107</xdr:row>
      <xdr:rowOff>238125</xdr:rowOff>
    </xdr:to>
    <xdr:cxnSp macro="">
      <xdr:nvCxnSpPr>
        <xdr:cNvPr id="29460" name="AutoShape 13"/>
        <xdr:cNvCxnSpPr>
          <a:cxnSpLocks noChangeShapeType="1"/>
        </xdr:cNvCxnSpPr>
      </xdr:nvCxnSpPr>
      <xdr:spPr bwMode="auto">
        <a:xfrm>
          <a:off x="2724150" y="53749575"/>
          <a:ext cx="0" cy="3143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106</xdr:row>
      <xdr:rowOff>561975</xdr:rowOff>
    </xdr:from>
    <xdr:to>
      <xdr:col>17</xdr:col>
      <xdr:colOff>161925</xdr:colOff>
      <xdr:row>107</xdr:row>
      <xdr:rowOff>209550</xdr:rowOff>
    </xdr:to>
    <xdr:cxnSp macro="">
      <xdr:nvCxnSpPr>
        <xdr:cNvPr id="29461" name="AutoShape 13"/>
        <xdr:cNvCxnSpPr>
          <a:cxnSpLocks noChangeShapeType="1"/>
        </xdr:cNvCxnSpPr>
      </xdr:nvCxnSpPr>
      <xdr:spPr bwMode="auto">
        <a:xfrm>
          <a:off x="3562350" y="53721000"/>
          <a:ext cx="0" cy="3143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92488</xdr:colOff>
      <xdr:row>106</xdr:row>
      <xdr:rowOff>63535</xdr:rowOff>
    </xdr:from>
    <xdr:to>
      <xdr:col>26</xdr:col>
      <xdr:colOff>38588</xdr:colOff>
      <xdr:row>106</xdr:row>
      <xdr:rowOff>330235</xdr:rowOff>
    </xdr:to>
    <xdr:sp macro="" textlink="">
      <xdr:nvSpPr>
        <xdr:cNvPr id="170" name="Text Box 2"/>
        <xdr:cNvSpPr txBox="1">
          <a:spLocks noChangeArrowheads="1"/>
        </xdr:cNvSpPr>
      </xdr:nvSpPr>
      <xdr:spPr bwMode="auto">
        <a:xfrm>
          <a:off x="1902238" y="46545536"/>
          <a:ext cx="3364517" cy="266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】ポストドクター・キャリア開発事業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1,140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万円</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7</xdr:col>
      <xdr:colOff>95250</xdr:colOff>
      <xdr:row>109</xdr:row>
      <xdr:rowOff>66675</xdr:rowOff>
    </xdr:from>
    <xdr:to>
      <xdr:col>49</xdr:col>
      <xdr:colOff>19050</xdr:colOff>
      <xdr:row>113</xdr:row>
      <xdr:rowOff>295275</xdr:rowOff>
    </xdr:to>
    <xdr:grpSp>
      <xdr:nvGrpSpPr>
        <xdr:cNvPr id="29463" name="グループ化 177"/>
        <xdr:cNvGrpSpPr>
          <a:grpSpLocks/>
        </xdr:cNvGrpSpPr>
      </xdr:nvGrpSpPr>
      <xdr:grpSpPr bwMode="auto">
        <a:xfrm>
          <a:off x="1507191" y="55513381"/>
          <a:ext cx="8395447" cy="2671482"/>
          <a:chOff x="1339091" y="41025305"/>
          <a:chExt cx="7464252" cy="1866339"/>
        </a:xfrm>
      </xdr:grpSpPr>
      <xdr:grpSp>
        <xdr:nvGrpSpPr>
          <xdr:cNvPr id="29695" name="Group 21"/>
          <xdr:cNvGrpSpPr>
            <a:grpSpLocks/>
          </xdr:cNvGrpSpPr>
        </xdr:nvGrpSpPr>
        <xdr:grpSpPr bwMode="auto">
          <a:xfrm>
            <a:off x="5116395" y="41025305"/>
            <a:ext cx="699283" cy="1866339"/>
            <a:chOff x="488" y="3367"/>
            <a:chExt cx="207" cy="94"/>
          </a:xfrm>
        </xdr:grpSpPr>
        <xdr:sp macro="" textlink="">
          <xdr:nvSpPr>
            <xdr:cNvPr id="29723"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01" name="Text Box 23"/>
            <xdr:cNvSpPr txBox="1">
              <a:spLocks noChangeArrowheads="1"/>
            </xdr:cNvSpPr>
          </xdr:nvSpPr>
          <xdr:spPr bwMode="auto">
            <a:xfrm>
              <a:off x="497" y="3370"/>
              <a:ext cx="195"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ポストドクター等を対象に、企業等における長期インターンシップの機会の提供等多様なキャリアパスを整備するための組織的な支援体制を構築する大学を支援する。</a:t>
              </a:r>
            </a:p>
          </xdr:txBody>
        </xdr:sp>
      </xdr:grpSp>
      <xdr:grpSp>
        <xdr:nvGrpSpPr>
          <xdr:cNvPr id="29696" name="Group 21"/>
          <xdr:cNvGrpSpPr>
            <a:grpSpLocks/>
          </xdr:cNvGrpSpPr>
        </xdr:nvGrpSpPr>
        <xdr:grpSpPr bwMode="auto">
          <a:xfrm>
            <a:off x="5873993" y="41025305"/>
            <a:ext cx="688601" cy="1866339"/>
            <a:chOff x="488" y="3367"/>
            <a:chExt cx="207" cy="94"/>
          </a:xfrm>
        </xdr:grpSpPr>
        <xdr:sp macro="" textlink="">
          <xdr:nvSpPr>
            <xdr:cNvPr id="29721"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9" name="Text Box 23"/>
            <xdr:cNvSpPr txBox="1">
              <a:spLocks noChangeArrowheads="1"/>
            </xdr:cNvSpPr>
          </xdr:nvSpPr>
          <xdr:spPr bwMode="auto">
            <a:xfrm>
              <a:off x="498" y="3370"/>
              <a:ext cx="198"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ポストドクター等を対象に、企業等における長期インターンシップの機会の提供等多様なキャリアパスを整備するための組織的な支援体制を構築する大学を支援する。</a:t>
              </a:r>
            </a:p>
          </xdr:txBody>
        </xdr:sp>
      </xdr:grpSp>
      <xdr:grpSp>
        <xdr:nvGrpSpPr>
          <xdr:cNvPr id="29697" name="Group 21"/>
          <xdr:cNvGrpSpPr>
            <a:grpSpLocks/>
          </xdr:cNvGrpSpPr>
        </xdr:nvGrpSpPr>
        <xdr:grpSpPr bwMode="auto">
          <a:xfrm>
            <a:off x="6620909" y="41025305"/>
            <a:ext cx="688602" cy="1866339"/>
            <a:chOff x="488" y="3367"/>
            <a:chExt cx="207" cy="94"/>
          </a:xfrm>
        </xdr:grpSpPr>
        <xdr:sp macro="" textlink="">
          <xdr:nvSpPr>
            <xdr:cNvPr id="29719"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7" name="Text Box 23"/>
            <xdr:cNvSpPr txBox="1">
              <a:spLocks noChangeArrowheads="1"/>
            </xdr:cNvSpPr>
          </xdr:nvSpPr>
          <xdr:spPr bwMode="auto">
            <a:xfrm>
              <a:off x="495" y="3370"/>
              <a:ext cx="198"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ポストドクター等を対象に、企業等における長期インターンシップの機会の提供等多様なキャリアパスを整備するための組織的な支援体制を構築する大学を支援する。</a:t>
              </a:r>
            </a:p>
          </xdr:txBody>
        </xdr:sp>
      </xdr:grpSp>
      <xdr:grpSp>
        <xdr:nvGrpSpPr>
          <xdr:cNvPr id="29698" name="Group 21"/>
          <xdr:cNvGrpSpPr>
            <a:grpSpLocks/>
          </xdr:cNvGrpSpPr>
        </xdr:nvGrpSpPr>
        <xdr:grpSpPr bwMode="auto">
          <a:xfrm>
            <a:off x="7367826" y="41025305"/>
            <a:ext cx="688601" cy="1866339"/>
            <a:chOff x="488" y="3367"/>
            <a:chExt cx="207" cy="94"/>
          </a:xfrm>
        </xdr:grpSpPr>
        <xdr:sp macro="" textlink="">
          <xdr:nvSpPr>
            <xdr:cNvPr id="29717"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5" name="Text Box 23"/>
            <xdr:cNvSpPr txBox="1">
              <a:spLocks noChangeArrowheads="1"/>
            </xdr:cNvSpPr>
          </xdr:nvSpPr>
          <xdr:spPr bwMode="auto">
            <a:xfrm>
              <a:off x="498" y="3370"/>
              <a:ext cx="198"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ポストドクター等を対象に、企業等における長期インターンシップの機会の提供等多様なキャリアパスを整備するための組織的な支援体制を構築する大学を支援する。</a:t>
              </a:r>
            </a:p>
          </xdr:txBody>
        </xdr:sp>
      </xdr:grpSp>
      <xdr:grpSp>
        <xdr:nvGrpSpPr>
          <xdr:cNvPr id="29699" name="Group 21"/>
          <xdr:cNvGrpSpPr>
            <a:grpSpLocks/>
          </xdr:cNvGrpSpPr>
        </xdr:nvGrpSpPr>
        <xdr:grpSpPr bwMode="auto">
          <a:xfrm>
            <a:off x="8114741" y="41025305"/>
            <a:ext cx="688602" cy="1866339"/>
            <a:chOff x="488" y="3367"/>
            <a:chExt cx="207" cy="94"/>
          </a:xfrm>
        </xdr:grpSpPr>
        <xdr:sp macro="" textlink="">
          <xdr:nvSpPr>
            <xdr:cNvPr id="29715"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3" name="Text Box 23"/>
            <xdr:cNvSpPr txBox="1">
              <a:spLocks noChangeArrowheads="1"/>
            </xdr:cNvSpPr>
          </xdr:nvSpPr>
          <xdr:spPr bwMode="auto">
            <a:xfrm>
              <a:off x="495" y="3370"/>
              <a:ext cx="198"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ポストドクター等を対象に、企業等における長期インターンシップの機会の提供等多様なキャリアパスを整備するための組織的な支援体制を構築する大学を支援する。</a:t>
              </a:r>
            </a:p>
          </xdr:txBody>
        </xdr:sp>
      </xdr:grpSp>
      <xdr:grpSp>
        <xdr:nvGrpSpPr>
          <xdr:cNvPr id="29700" name="Group 21"/>
          <xdr:cNvGrpSpPr>
            <a:grpSpLocks/>
          </xdr:cNvGrpSpPr>
        </xdr:nvGrpSpPr>
        <xdr:grpSpPr bwMode="auto">
          <a:xfrm>
            <a:off x="1339091" y="41025305"/>
            <a:ext cx="699282" cy="1866339"/>
            <a:chOff x="488" y="3367"/>
            <a:chExt cx="207" cy="94"/>
          </a:xfrm>
        </xdr:grpSpPr>
        <xdr:sp macro="" textlink="">
          <xdr:nvSpPr>
            <xdr:cNvPr id="29713"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1" name="Text Box 23"/>
            <xdr:cNvSpPr txBox="1">
              <a:spLocks noChangeArrowheads="1"/>
            </xdr:cNvSpPr>
          </xdr:nvSpPr>
          <xdr:spPr bwMode="auto">
            <a:xfrm>
              <a:off x="498"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ポストドクター等を対象に、企業等における長期インターンシップの機会の提供等多様なキャリアパスを整備するための組織的な支援体制を構築する大学を支援する。</a:t>
              </a:r>
            </a:p>
          </xdr:txBody>
        </xdr:sp>
      </xdr:grpSp>
      <xdr:grpSp>
        <xdr:nvGrpSpPr>
          <xdr:cNvPr id="29701" name="Group 21"/>
          <xdr:cNvGrpSpPr>
            <a:grpSpLocks/>
          </xdr:cNvGrpSpPr>
        </xdr:nvGrpSpPr>
        <xdr:grpSpPr bwMode="auto">
          <a:xfrm>
            <a:off x="2096688" y="41025305"/>
            <a:ext cx="688601" cy="1866339"/>
            <a:chOff x="488" y="3367"/>
            <a:chExt cx="207" cy="94"/>
          </a:xfrm>
        </xdr:grpSpPr>
        <xdr:sp macro="" textlink="">
          <xdr:nvSpPr>
            <xdr:cNvPr id="29711"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89" name="Text Box 23"/>
            <xdr:cNvSpPr txBox="1">
              <a:spLocks noChangeArrowheads="1"/>
            </xdr:cNvSpPr>
          </xdr:nvSpPr>
          <xdr:spPr bwMode="auto">
            <a:xfrm>
              <a:off x="494" y="3370"/>
              <a:ext cx="200"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ポストドクター等を対象に、企業等における長期インターンシップの機会の提供等多様なキャリアパスを整備するための組織的な支援体制を構築する大学を支援する。</a:t>
              </a:r>
            </a:p>
          </xdr:txBody>
        </xdr:sp>
      </xdr:grpSp>
      <xdr:grpSp>
        <xdr:nvGrpSpPr>
          <xdr:cNvPr id="29702" name="Group 21"/>
          <xdr:cNvGrpSpPr>
            <a:grpSpLocks/>
          </xdr:cNvGrpSpPr>
        </xdr:nvGrpSpPr>
        <xdr:grpSpPr bwMode="auto">
          <a:xfrm>
            <a:off x="2843604" y="41025305"/>
            <a:ext cx="688601" cy="1866339"/>
            <a:chOff x="488" y="3367"/>
            <a:chExt cx="207" cy="94"/>
          </a:xfrm>
        </xdr:grpSpPr>
        <xdr:sp macro="" textlink="">
          <xdr:nvSpPr>
            <xdr:cNvPr id="29709"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87" name="Text Box 23"/>
            <xdr:cNvSpPr txBox="1">
              <a:spLocks noChangeArrowheads="1"/>
            </xdr:cNvSpPr>
          </xdr:nvSpPr>
          <xdr:spPr bwMode="auto">
            <a:xfrm>
              <a:off x="493" y="3370"/>
              <a:ext cx="203"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ポストドクター等を対象に、企業等における長期インターンシップの機会の提供等多様なキャリアパスを整備するための組織的な支援体制を構築する大学を支援する。</a:t>
              </a:r>
            </a:p>
          </xdr:txBody>
        </xdr:sp>
      </xdr:grpSp>
      <xdr:grpSp>
        <xdr:nvGrpSpPr>
          <xdr:cNvPr id="29703" name="Group 21"/>
          <xdr:cNvGrpSpPr>
            <a:grpSpLocks/>
          </xdr:cNvGrpSpPr>
        </xdr:nvGrpSpPr>
        <xdr:grpSpPr bwMode="auto">
          <a:xfrm>
            <a:off x="3590520" y="41025305"/>
            <a:ext cx="688602" cy="1866339"/>
            <a:chOff x="488" y="3367"/>
            <a:chExt cx="207" cy="94"/>
          </a:xfrm>
        </xdr:grpSpPr>
        <xdr:sp macro="" textlink="">
          <xdr:nvSpPr>
            <xdr:cNvPr id="29707"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85" name="Text Box 23"/>
            <xdr:cNvSpPr txBox="1">
              <a:spLocks noChangeArrowheads="1"/>
            </xdr:cNvSpPr>
          </xdr:nvSpPr>
          <xdr:spPr bwMode="auto">
            <a:xfrm>
              <a:off x="494" y="3370"/>
              <a:ext cx="198"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ポストドクター等を対象に、企業等における長期インターンシップの機会の提供等多様なキャリアパスを整備するための組織的な支援体制を構築する大学を支援する。</a:t>
              </a:r>
            </a:p>
          </xdr:txBody>
        </xdr:sp>
      </xdr:grpSp>
      <xdr:grpSp>
        <xdr:nvGrpSpPr>
          <xdr:cNvPr id="29704" name="Group 21"/>
          <xdr:cNvGrpSpPr>
            <a:grpSpLocks/>
          </xdr:cNvGrpSpPr>
        </xdr:nvGrpSpPr>
        <xdr:grpSpPr bwMode="auto">
          <a:xfrm>
            <a:off x="4337437" y="41025305"/>
            <a:ext cx="690616" cy="1866339"/>
            <a:chOff x="488" y="3367"/>
            <a:chExt cx="207" cy="94"/>
          </a:xfrm>
        </xdr:grpSpPr>
        <xdr:sp macro="" textlink="">
          <xdr:nvSpPr>
            <xdr:cNvPr id="29705"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83" name="Text Box 23"/>
            <xdr:cNvSpPr txBox="1">
              <a:spLocks noChangeArrowheads="1"/>
            </xdr:cNvSpPr>
          </xdr:nvSpPr>
          <xdr:spPr bwMode="auto">
            <a:xfrm>
              <a:off x="493"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ポストドクター等を対象に、企業等における長期インターンシップの機会の提供等多様なキャリアパスを整備するための組織的な支援体制を構築する大学を支援する。</a:t>
              </a:r>
            </a:p>
          </xdr:txBody>
        </xdr:sp>
      </xdr:grpSp>
    </xdr:grpSp>
    <xdr:clientData/>
  </xdr:twoCellAnchor>
  <xdr:twoCellAnchor>
    <xdr:from>
      <xdr:col>7</xdr:col>
      <xdr:colOff>66675</xdr:colOff>
      <xdr:row>107</xdr:row>
      <xdr:rowOff>9525</xdr:rowOff>
    </xdr:from>
    <xdr:to>
      <xdr:col>11</xdr:col>
      <xdr:colOff>133350</xdr:colOff>
      <xdr:row>107</xdr:row>
      <xdr:rowOff>180975</xdr:rowOff>
    </xdr:to>
    <xdr:grpSp>
      <xdr:nvGrpSpPr>
        <xdr:cNvPr id="29464" name="グループ化 130"/>
        <xdr:cNvGrpSpPr>
          <a:grpSpLocks/>
        </xdr:cNvGrpSpPr>
      </xdr:nvGrpSpPr>
      <xdr:grpSpPr bwMode="auto">
        <a:xfrm>
          <a:off x="1478616" y="54111525"/>
          <a:ext cx="873499" cy="171450"/>
          <a:chOff x="1312423" y="39062025"/>
          <a:chExt cx="780266" cy="168088"/>
        </a:xfrm>
      </xdr:grpSpPr>
      <xdr:sp macro="" textlink="">
        <xdr:nvSpPr>
          <xdr:cNvPr id="29693"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04"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17</xdr:col>
      <xdr:colOff>161925</xdr:colOff>
      <xdr:row>106</xdr:row>
      <xdr:rowOff>333375</xdr:rowOff>
    </xdr:from>
    <xdr:to>
      <xdr:col>47</xdr:col>
      <xdr:colOff>38100</xdr:colOff>
      <xdr:row>107</xdr:row>
      <xdr:rowOff>180975</xdr:rowOff>
    </xdr:to>
    <xdr:cxnSp macro="">
      <xdr:nvCxnSpPr>
        <xdr:cNvPr id="29465" name="AutoShape 560"/>
        <xdr:cNvCxnSpPr>
          <a:cxnSpLocks noChangeShapeType="1"/>
          <a:endCxn id="243" idx="2"/>
        </xdr:cNvCxnSpPr>
      </xdr:nvCxnSpPr>
      <xdr:spPr bwMode="auto">
        <a:xfrm>
          <a:off x="3562350" y="53492400"/>
          <a:ext cx="5876925" cy="514350"/>
        </a:xfrm>
        <a:prstGeom prst="bentConnector4">
          <a:avLst>
            <a:gd name="adj1" fmla="val 32"/>
            <a:gd name="adj2" fmla="val 515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7</xdr:col>
      <xdr:colOff>104775</xdr:colOff>
      <xdr:row>107</xdr:row>
      <xdr:rowOff>200025</xdr:rowOff>
    </xdr:from>
    <xdr:to>
      <xdr:col>49</xdr:col>
      <xdr:colOff>28575</xdr:colOff>
      <xdr:row>108</xdr:row>
      <xdr:rowOff>619125</xdr:rowOff>
    </xdr:to>
    <xdr:grpSp>
      <xdr:nvGrpSpPr>
        <xdr:cNvPr id="29466" name="グループ化 178"/>
        <xdr:cNvGrpSpPr>
          <a:grpSpLocks/>
        </xdr:cNvGrpSpPr>
      </xdr:nvGrpSpPr>
      <xdr:grpSpPr bwMode="auto">
        <a:xfrm>
          <a:off x="1516716" y="54302025"/>
          <a:ext cx="8395447" cy="1091453"/>
          <a:chOff x="1345250" y="39249162"/>
          <a:chExt cx="7460545" cy="1683687"/>
        </a:xfrm>
      </xdr:grpSpPr>
      <xdr:sp macro="" textlink="">
        <xdr:nvSpPr>
          <xdr:cNvPr id="207" name="Text Box 4"/>
          <xdr:cNvSpPr txBox="1">
            <a:spLocks noChangeArrowheads="1"/>
          </xdr:cNvSpPr>
        </xdr:nvSpPr>
        <xdr:spPr bwMode="auto">
          <a:xfrm>
            <a:off x="1345250" y="39249162"/>
            <a:ext cx="691424"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defRPr sz="1000"/>
            </a:pPr>
            <a:r>
              <a:rPr lang="en-US" altLang="ja-JP" sz="1000">
                <a:solidFill>
                  <a:srgbClr xmlns:mc="http://schemas.openxmlformats.org/markup-compatibility/2006" xmlns:a14="http://schemas.microsoft.com/office/drawing/2010/main" val="000000" mc:Ignorable="a14" a14:legacySpreadsheetColorIndex="8"/>
                </a:solidFill>
                <a:latin typeface="+mn-ea"/>
                <a:ea typeface="+mn-ea"/>
              </a:rPr>
              <a:t>【E-1】</a:t>
            </a:r>
          </a:p>
          <a:p>
            <a:pPr algn="ctr" rtl="0">
              <a:lnSpc>
                <a:spcPts val="1100"/>
              </a:lnSpc>
              <a:defRPr sz="1000"/>
            </a:pPr>
            <a:endParaRPr lang="en-US" altLang="ja-JP" sz="100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100"/>
              </a:lnSpc>
              <a:defRPr sz="1000"/>
            </a:pPr>
            <a:r>
              <a:rPr lang="ja-JP" altLang="en-US">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a:solidFill>
                  <a:srgbClr xmlns:mc="http://schemas.openxmlformats.org/markup-compatibility/2006" xmlns:a14="http://schemas.microsoft.com/office/drawing/2010/main" val="000000" mc:Ignorable="a14" a14:legacySpreadsheetColorIndex="8"/>
                </a:solidFill>
              </a:rPr>
              <a:t> </a:t>
            </a:r>
            <a:endParaRPr lang="en-US" altLang="ja-JP" sz="100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100"/>
              </a:lnSpc>
              <a:defRPr sz="1000"/>
            </a:pP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千葉大学</a:t>
            </a:r>
          </a:p>
          <a:p>
            <a:pPr algn="ctr" rtl="0">
              <a:lnSpc>
                <a:spcPts val="1100"/>
              </a:lnSpc>
              <a:defRPr sz="1000"/>
            </a:pPr>
            <a:endParaRPr lang="ja-JP" altLang="en-US" sz="100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100"/>
              </a:lnSpc>
              <a:defRPr sz="1000"/>
            </a:pPr>
            <a:r>
              <a:rPr lang="en-US" altLang="ja-JP" sz="1000">
                <a:solidFill>
                  <a:srgbClr xmlns:mc="http://schemas.openxmlformats.org/markup-compatibility/2006" xmlns:a14="http://schemas.microsoft.com/office/drawing/2010/main" val="000000" mc:Ignorable="a14" a14:legacySpreadsheetColorIndex="8"/>
                </a:solidFill>
                <a:latin typeface="+mn-ea"/>
                <a:ea typeface="+mn-ea"/>
              </a:rPr>
              <a:t>70</a:t>
            </a: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百万円</a:t>
            </a:r>
          </a:p>
          <a:p>
            <a:pPr algn="ctr" rtl="0">
              <a:lnSpc>
                <a:spcPts val="1100"/>
              </a:lnSpc>
              <a:defRPr sz="1000"/>
            </a:pPr>
            <a:endParaRPr lang="ja-JP" altLang="en-US" sz="1000">
              <a:solidFill>
                <a:srgbClr xmlns:mc="http://schemas.openxmlformats.org/markup-compatibility/2006" xmlns:a14="http://schemas.microsoft.com/office/drawing/2010/main" val="000000" mc:Ignorable="a14" a14:legacySpreadsheetColorIndex="8"/>
              </a:solidFill>
              <a:latin typeface="+mn-ea"/>
              <a:ea typeface="+mn-ea"/>
            </a:endParaRPr>
          </a:p>
        </xdr:txBody>
      </xdr:sp>
      <xdr:sp macro="" textlink="">
        <xdr:nvSpPr>
          <xdr:cNvPr id="208" name="Text Box 4"/>
          <xdr:cNvSpPr txBox="1">
            <a:spLocks noChangeArrowheads="1"/>
          </xdr:cNvSpPr>
        </xdr:nvSpPr>
        <xdr:spPr bwMode="auto">
          <a:xfrm>
            <a:off x="2104962" y="39249162"/>
            <a:ext cx="691424"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E</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2</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北海道大学</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000"/>
              </a:lnSpc>
            </a:pPr>
            <a:endParaRPr lang="en-US"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rtl="0">
              <a:lnSpc>
                <a:spcPts val="900"/>
              </a:lnSpc>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65</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sp macro="" textlink="">
        <xdr:nvSpPr>
          <xdr:cNvPr id="209" name="Text Box 4"/>
          <xdr:cNvSpPr txBox="1">
            <a:spLocks noChangeArrowheads="1"/>
          </xdr:cNvSpPr>
        </xdr:nvSpPr>
        <xdr:spPr bwMode="auto">
          <a:xfrm>
            <a:off x="2856138" y="39249162"/>
            <a:ext cx="682887"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E</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-3】</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1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defRPr sz="1000"/>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広島大学</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0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000"/>
              </a:lnSpc>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64</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sp macro="" textlink="">
        <xdr:nvSpPr>
          <xdr:cNvPr id="210" name="Text Box 4"/>
          <xdr:cNvSpPr txBox="1">
            <a:spLocks noChangeArrowheads="1"/>
          </xdr:cNvSpPr>
        </xdr:nvSpPr>
        <xdr:spPr bwMode="auto">
          <a:xfrm>
            <a:off x="3598778" y="39249162"/>
            <a:ext cx="699960"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E</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1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100"/>
              </a:lnSpc>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東京大学</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0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62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ja-JP" altLang="en-US" sz="1000">
              <a:solidFill>
                <a:srgbClr xmlns:mc="http://schemas.openxmlformats.org/markup-compatibility/2006" xmlns:a14="http://schemas.microsoft.com/office/drawing/2010/main" val="000000" mc:Ignorable="a14" a14:legacySpreadsheetColorIndex="8"/>
              </a:solidFill>
              <a:latin typeface="+mn-ea"/>
              <a:ea typeface="+mn-ea"/>
            </a:endParaRPr>
          </a:p>
        </xdr:txBody>
      </xdr:sp>
      <xdr:sp macro="" textlink="">
        <xdr:nvSpPr>
          <xdr:cNvPr id="211" name="Text Box 4"/>
          <xdr:cNvSpPr txBox="1">
            <a:spLocks noChangeArrowheads="1"/>
          </xdr:cNvSpPr>
        </xdr:nvSpPr>
        <xdr:spPr bwMode="auto">
          <a:xfrm>
            <a:off x="4358491" y="39249162"/>
            <a:ext cx="691424"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E</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5</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rtl="0">
              <a:lnSpc>
                <a:spcPts val="1100"/>
              </a:lnSpc>
            </a:pPr>
            <a:endParaRPr lang="en-US" altLang="ja-JP"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lnSpc>
                <a:spcPts val="1100"/>
              </a:lnSpc>
            </a:pP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新潟</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大学</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0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000"/>
              </a:lnSpc>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59</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sp macro="" textlink="">
        <xdr:nvSpPr>
          <xdr:cNvPr id="212" name="Text Box 4"/>
          <xdr:cNvSpPr txBox="1">
            <a:spLocks noChangeArrowheads="1"/>
          </xdr:cNvSpPr>
        </xdr:nvSpPr>
        <xdr:spPr bwMode="auto">
          <a:xfrm>
            <a:off x="5109667" y="39249162"/>
            <a:ext cx="691424"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E</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6</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東北大学</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9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900"/>
              </a:lnSpc>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57</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sp macro="" textlink="">
        <xdr:nvSpPr>
          <xdr:cNvPr id="213" name="Text Box 4"/>
          <xdr:cNvSpPr txBox="1">
            <a:spLocks noChangeArrowheads="1"/>
          </xdr:cNvSpPr>
        </xdr:nvSpPr>
        <xdr:spPr bwMode="auto">
          <a:xfrm>
            <a:off x="5852307" y="39249162"/>
            <a:ext cx="699960"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E</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熊本大学</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9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000"/>
              </a:lnSpc>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57</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sp macro="" textlink="">
        <xdr:nvSpPr>
          <xdr:cNvPr id="214" name="Text Box 4"/>
          <xdr:cNvSpPr txBox="1">
            <a:spLocks noChangeArrowheads="1"/>
          </xdr:cNvSpPr>
        </xdr:nvSpPr>
        <xdr:spPr bwMode="auto">
          <a:xfrm>
            <a:off x="6612019" y="39249162"/>
            <a:ext cx="682887"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E</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8</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100"/>
              </a:lnSpc>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1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三重大学</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900"/>
              </a:lnSpc>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56</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ja-JP" altLang="en-US" sz="1000">
              <a:solidFill>
                <a:srgbClr xmlns:mc="http://schemas.openxmlformats.org/markup-compatibility/2006" xmlns:a14="http://schemas.microsoft.com/office/drawing/2010/main" val="000000" mc:Ignorable="a14" a14:legacySpreadsheetColorIndex="8"/>
              </a:solidFill>
              <a:latin typeface="+mn-ea"/>
              <a:ea typeface="+mn-ea"/>
            </a:endParaRPr>
          </a:p>
        </xdr:txBody>
      </xdr:sp>
      <xdr:sp macro="" textlink="">
        <xdr:nvSpPr>
          <xdr:cNvPr id="215" name="Text Box 4"/>
          <xdr:cNvSpPr txBox="1">
            <a:spLocks noChangeArrowheads="1"/>
          </xdr:cNvSpPr>
        </xdr:nvSpPr>
        <xdr:spPr bwMode="auto">
          <a:xfrm>
            <a:off x="7363195" y="39249162"/>
            <a:ext cx="699960"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E</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9</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筑波大学</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rtl="0">
              <a:lnSpc>
                <a:spcPts val="900"/>
              </a:lnSpc>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55</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sp macro="" textlink="">
        <xdr:nvSpPr>
          <xdr:cNvPr id="216" name="Text Box 4"/>
          <xdr:cNvSpPr txBox="1">
            <a:spLocks noChangeArrowheads="1"/>
          </xdr:cNvSpPr>
        </xdr:nvSpPr>
        <xdr:spPr bwMode="auto">
          <a:xfrm>
            <a:off x="8114371" y="39249162"/>
            <a:ext cx="691424"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E</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奈良女子</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大学</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900"/>
              </a:lnSpc>
            </a:pP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rtl="0">
              <a:lnSpc>
                <a:spcPts val="1000"/>
              </a:lnSpc>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51</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grpSp>
    <xdr:clientData/>
  </xdr:twoCellAnchor>
  <xdr:twoCellAnchor>
    <xdr:from>
      <xdr:col>11</xdr:col>
      <xdr:colOff>104775</xdr:colOff>
      <xdr:row>107</xdr:row>
      <xdr:rowOff>9525</xdr:rowOff>
    </xdr:from>
    <xdr:to>
      <xdr:col>15</xdr:col>
      <xdr:colOff>161925</xdr:colOff>
      <xdr:row>107</xdr:row>
      <xdr:rowOff>180975</xdr:rowOff>
    </xdr:to>
    <xdr:grpSp>
      <xdr:nvGrpSpPr>
        <xdr:cNvPr id="29467" name="グループ化 131"/>
        <xdr:cNvGrpSpPr>
          <a:grpSpLocks/>
        </xdr:cNvGrpSpPr>
      </xdr:nvGrpSpPr>
      <xdr:grpSpPr bwMode="auto">
        <a:xfrm>
          <a:off x="2323540" y="54111525"/>
          <a:ext cx="863973" cy="171450"/>
          <a:chOff x="1312423" y="39062025"/>
          <a:chExt cx="780266" cy="168088"/>
        </a:xfrm>
      </xdr:grpSpPr>
      <xdr:sp macro="" textlink="">
        <xdr:nvSpPr>
          <xdr:cNvPr id="29681"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19"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15</xdr:col>
      <xdr:colOff>133350</xdr:colOff>
      <xdr:row>107</xdr:row>
      <xdr:rowOff>9525</xdr:rowOff>
    </xdr:from>
    <xdr:to>
      <xdr:col>20</xdr:col>
      <xdr:colOff>9525</xdr:colOff>
      <xdr:row>107</xdr:row>
      <xdr:rowOff>180975</xdr:rowOff>
    </xdr:to>
    <xdr:grpSp>
      <xdr:nvGrpSpPr>
        <xdr:cNvPr id="29468" name="グループ化 134"/>
        <xdr:cNvGrpSpPr>
          <a:grpSpLocks/>
        </xdr:cNvGrpSpPr>
      </xdr:nvGrpSpPr>
      <xdr:grpSpPr bwMode="auto">
        <a:xfrm>
          <a:off x="3158938" y="54111525"/>
          <a:ext cx="884705" cy="171450"/>
          <a:chOff x="1312423" y="39062025"/>
          <a:chExt cx="780266" cy="168088"/>
        </a:xfrm>
      </xdr:grpSpPr>
      <xdr:sp macro="" textlink="">
        <xdr:nvSpPr>
          <xdr:cNvPr id="29679"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22"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19</xdr:col>
      <xdr:colOff>171450</xdr:colOff>
      <xdr:row>107</xdr:row>
      <xdr:rowOff>9525</xdr:rowOff>
    </xdr:from>
    <xdr:to>
      <xdr:col>24</xdr:col>
      <xdr:colOff>47625</xdr:colOff>
      <xdr:row>107</xdr:row>
      <xdr:rowOff>180975</xdr:rowOff>
    </xdr:to>
    <xdr:grpSp>
      <xdr:nvGrpSpPr>
        <xdr:cNvPr id="29469" name="グループ化 137"/>
        <xdr:cNvGrpSpPr>
          <a:grpSpLocks/>
        </xdr:cNvGrpSpPr>
      </xdr:nvGrpSpPr>
      <xdr:grpSpPr bwMode="auto">
        <a:xfrm>
          <a:off x="4003862" y="54111525"/>
          <a:ext cx="884704" cy="171450"/>
          <a:chOff x="1312423" y="39062025"/>
          <a:chExt cx="780266" cy="168088"/>
        </a:xfrm>
      </xdr:grpSpPr>
      <xdr:sp macro="" textlink="">
        <xdr:nvSpPr>
          <xdr:cNvPr id="29677"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25"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24</xdr:col>
      <xdr:colOff>19050</xdr:colOff>
      <xdr:row>107</xdr:row>
      <xdr:rowOff>9525</xdr:rowOff>
    </xdr:from>
    <xdr:to>
      <xdr:col>28</xdr:col>
      <xdr:colOff>85725</xdr:colOff>
      <xdr:row>107</xdr:row>
      <xdr:rowOff>180975</xdr:rowOff>
    </xdr:to>
    <xdr:grpSp>
      <xdr:nvGrpSpPr>
        <xdr:cNvPr id="29470" name="グループ化 140"/>
        <xdr:cNvGrpSpPr>
          <a:grpSpLocks/>
        </xdr:cNvGrpSpPr>
      </xdr:nvGrpSpPr>
      <xdr:grpSpPr bwMode="auto">
        <a:xfrm>
          <a:off x="4859991" y="54111525"/>
          <a:ext cx="873499" cy="171450"/>
          <a:chOff x="1312423" y="39062025"/>
          <a:chExt cx="780266" cy="168088"/>
        </a:xfrm>
      </xdr:grpSpPr>
      <xdr:sp macro="" textlink="">
        <xdr:nvSpPr>
          <xdr:cNvPr id="29675"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28"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28</xdr:col>
      <xdr:colOff>47625</xdr:colOff>
      <xdr:row>107</xdr:row>
      <xdr:rowOff>9525</xdr:rowOff>
    </xdr:from>
    <xdr:to>
      <xdr:col>32</xdr:col>
      <xdr:colOff>123825</xdr:colOff>
      <xdr:row>107</xdr:row>
      <xdr:rowOff>180975</xdr:rowOff>
    </xdr:to>
    <xdr:grpSp>
      <xdr:nvGrpSpPr>
        <xdr:cNvPr id="29471" name="グループ化 143"/>
        <xdr:cNvGrpSpPr>
          <a:grpSpLocks/>
        </xdr:cNvGrpSpPr>
      </xdr:nvGrpSpPr>
      <xdr:grpSpPr bwMode="auto">
        <a:xfrm>
          <a:off x="5695390" y="54111525"/>
          <a:ext cx="883023" cy="171450"/>
          <a:chOff x="1312423" y="39062025"/>
          <a:chExt cx="780266" cy="168088"/>
        </a:xfrm>
      </xdr:grpSpPr>
      <xdr:sp macro="" textlink="">
        <xdr:nvSpPr>
          <xdr:cNvPr id="29673"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31"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32</xdr:col>
      <xdr:colOff>95250</xdr:colOff>
      <xdr:row>107</xdr:row>
      <xdr:rowOff>9525</xdr:rowOff>
    </xdr:from>
    <xdr:to>
      <xdr:col>36</xdr:col>
      <xdr:colOff>161925</xdr:colOff>
      <xdr:row>107</xdr:row>
      <xdr:rowOff>180975</xdr:rowOff>
    </xdr:to>
    <xdr:grpSp>
      <xdr:nvGrpSpPr>
        <xdr:cNvPr id="29472" name="グループ化 146"/>
        <xdr:cNvGrpSpPr>
          <a:grpSpLocks/>
        </xdr:cNvGrpSpPr>
      </xdr:nvGrpSpPr>
      <xdr:grpSpPr bwMode="auto">
        <a:xfrm>
          <a:off x="6549838" y="54111525"/>
          <a:ext cx="873499" cy="171450"/>
          <a:chOff x="1312423" y="39062025"/>
          <a:chExt cx="780266" cy="168088"/>
        </a:xfrm>
      </xdr:grpSpPr>
      <xdr:sp macro="" textlink="">
        <xdr:nvSpPr>
          <xdr:cNvPr id="29671"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34"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36</xdr:col>
      <xdr:colOff>123825</xdr:colOff>
      <xdr:row>107</xdr:row>
      <xdr:rowOff>9525</xdr:rowOff>
    </xdr:from>
    <xdr:to>
      <xdr:col>40</xdr:col>
      <xdr:colOff>190500</xdr:colOff>
      <xdr:row>107</xdr:row>
      <xdr:rowOff>180975</xdr:rowOff>
    </xdr:to>
    <xdr:grpSp>
      <xdr:nvGrpSpPr>
        <xdr:cNvPr id="29473" name="グループ化 149"/>
        <xdr:cNvGrpSpPr>
          <a:grpSpLocks/>
        </xdr:cNvGrpSpPr>
      </xdr:nvGrpSpPr>
      <xdr:grpSpPr bwMode="auto">
        <a:xfrm>
          <a:off x="7385237" y="54111525"/>
          <a:ext cx="873498" cy="171450"/>
          <a:chOff x="1312423" y="39062025"/>
          <a:chExt cx="780266" cy="168088"/>
        </a:xfrm>
      </xdr:grpSpPr>
      <xdr:sp macro="" textlink="">
        <xdr:nvSpPr>
          <xdr:cNvPr id="29669"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37"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40</xdr:col>
      <xdr:colOff>161925</xdr:colOff>
      <xdr:row>107</xdr:row>
      <xdr:rowOff>9525</xdr:rowOff>
    </xdr:from>
    <xdr:to>
      <xdr:col>45</xdr:col>
      <xdr:colOff>38100</xdr:colOff>
      <xdr:row>107</xdr:row>
      <xdr:rowOff>180975</xdr:rowOff>
    </xdr:to>
    <xdr:grpSp>
      <xdr:nvGrpSpPr>
        <xdr:cNvPr id="29474" name="グループ化 152"/>
        <xdr:cNvGrpSpPr>
          <a:grpSpLocks/>
        </xdr:cNvGrpSpPr>
      </xdr:nvGrpSpPr>
      <xdr:grpSpPr bwMode="auto">
        <a:xfrm>
          <a:off x="8230160" y="54111525"/>
          <a:ext cx="884705" cy="171450"/>
          <a:chOff x="1312423" y="39062025"/>
          <a:chExt cx="780266" cy="168088"/>
        </a:xfrm>
      </xdr:grpSpPr>
      <xdr:sp macro="" textlink="">
        <xdr:nvSpPr>
          <xdr:cNvPr id="29667"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40"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45</xdr:col>
      <xdr:colOff>0</xdr:colOff>
      <xdr:row>107</xdr:row>
      <xdr:rowOff>9525</xdr:rowOff>
    </xdr:from>
    <xdr:to>
      <xdr:col>49</xdr:col>
      <xdr:colOff>76200</xdr:colOff>
      <xdr:row>107</xdr:row>
      <xdr:rowOff>180975</xdr:rowOff>
    </xdr:to>
    <xdr:grpSp>
      <xdr:nvGrpSpPr>
        <xdr:cNvPr id="29475" name="グループ化 155"/>
        <xdr:cNvGrpSpPr>
          <a:grpSpLocks/>
        </xdr:cNvGrpSpPr>
      </xdr:nvGrpSpPr>
      <xdr:grpSpPr bwMode="auto">
        <a:xfrm>
          <a:off x="9076765" y="54111525"/>
          <a:ext cx="883023" cy="171450"/>
          <a:chOff x="1312423" y="39062025"/>
          <a:chExt cx="780266" cy="168088"/>
        </a:xfrm>
      </xdr:grpSpPr>
      <xdr:sp macro="" textlink="">
        <xdr:nvSpPr>
          <xdr:cNvPr id="29665"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43"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9</xdr:col>
      <xdr:colOff>95250</xdr:colOff>
      <xdr:row>106</xdr:row>
      <xdr:rowOff>333375</xdr:rowOff>
    </xdr:from>
    <xdr:to>
      <xdr:col>17</xdr:col>
      <xdr:colOff>152400</xdr:colOff>
      <xdr:row>107</xdr:row>
      <xdr:rowOff>180975</xdr:rowOff>
    </xdr:to>
    <xdr:cxnSp macro="">
      <xdr:nvCxnSpPr>
        <xdr:cNvPr id="29476" name="AutoShape 556"/>
        <xdr:cNvCxnSpPr>
          <a:cxnSpLocks noChangeShapeType="1"/>
        </xdr:cNvCxnSpPr>
      </xdr:nvCxnSpPr>
      <xdr:spPr bwMode="auto">
        <a:xfrm rot="10800000" flipV="1">
          <a:off x="1895475" y="53492400"/>
          <a:ext cx="1657350" cy="514350"/>
        </a:xfrm>
        <a:prstGeom prst="bentConnector4">
          <a:avLst>
            <a:gd name="adj1" fmla="val -681"/>
            <a:gd name="adj2" fmla="val 51167"/>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21</xdr:col>
      <xdr:colOff>190500</xdr:colOff>
      <xdr:row>114</xdr:row>
      <xdr:rowOff>600075</xdr:rowOff>
    </xdr:from>
    <xdr:to>
      <xdr:col>21</xdr:col>
      <xdr:colOff>190500</xdr:colOff>
      <xdr:row>115</xdr:row>
      <xdr:rowOff>247650</xdr:rowOff>
    </xdr:to>
    <xdr:cxnSp macro="">
      <xdr:nvCxnSpPr>
        <xdr:cNvPr id="29477" name="AutoShape 13"/>
        <xdr:cNvCxnSpPr>
          <a:cxnSpLocks noChangeShapeType="1"/>
        </xdr:cNvCxnSpPr>
      </xdr:nvCxnSpPr>
      <xdr:spPr bwMode="auto">
        <a:xfrm>
          <a:off x="4391025" y="58502550"/>
          <a:ext cx="0" cy="3143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38100</xdr:colOff>
      <xdr:row>114</xdr:row>
      <xdr:rowOff>590550</xdr:rowOff>
    </xdr:from>
    <xdr:to>
      <xdr:col>26</xdr:col>
      <xdr:colOff>38100</xdr:colOff>
      <xdr:row>115</xdr:row>
      <xdr:rowOff>238125</xdr:rowOff>
    </xdr:to>
    <xdr:cxnSp macro="">
      <xdr:nvCxnSpPr>
        <xdr:cNvPr id="29478" name="AutoShape 13"/>
        <xdr:cNvCxnSpPr>
          <a:cxnSpLocks noChangeShapeType="1"/>
        </xdr:cNvCxnSpPr>
      </xdr:nvCxnSpPr>
      <xdr:spPr bwMode="auto">
        <a:xfrm>
          <a:off x="5238750" y="58493025"/>
          <a:ext cx="0" cy="3143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66675</xdr:colOff>
      <xdr:row>114</xdr:row>
      <xdr:rowOff>600075</xdr:rowOff>
    </xdr:from>
    <xdr:to>
      <xdr:col>30</xdr:col>
      <xdr:colOff>66675</xdr:colOff>
      <xdr:row>115</xdr:row>
      <xdr:rowOff>247650</xdr:rowOff>
    </xdr:to>
    <xdr:cxnSp macro="">
      <xdr:nvCxnSpPr>
        <xdr:cNvPr id="29479" name="AutoShape 13"/>
        <xdr:cNvCxnSpPr>
          <a:cxnSpLocks noChangeShapeType="1"/>
        </xdr:cNvCxnSpPr>
      </xdr:nvCxnSpPr>
      <xdr:spPr bwMode="auto">
        <a:xfrm>
          <a:off x="6067425" y="58502550"/>
          <a:ext cx="0" cy="3143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34</xdr:col>
      <xdr:colOff>104775</xdr:colOff>
      <xdr:row>114</xdr:row>
      <xdr:rowOff>600075</xdr:rowOff>
    </xdr:from>
    <xdr:to>
      <xdr:col>34</xdr:col>
      <xdr:colOff>104775</xdr:colOff>
      <xdr:row>115</xdr:row>
      <xdr:rowOff>238125</xdr:rowOff>
    </xdr:to>
    <xdr:cxnSp macro="">
      <xdr:nvCxnSpPr>
        <xdr:cNvPr id="29480" name="AutoShape 13"/>
        <xdr:cNvCxnSpPr>
          <a:cxnSpLocks noChangeShapeType="1"/>
        </xdr:cNvCxnSpPr>
      </xdr:nvCxnSpPr>
      <xdr:spPr bwMode="auto">
        <a:xfrm>
          <a:off x="6905625" y="58502550"/>
          <a:ext cx="0" cy="3048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38</xdr:col>
      <xdr:colOff>161925</xdr:colOff>
      <xdr:row>114</xdr:row>
      <xdr:rowOff>600075</xdr:rowOff>
    </xdr:from>
    <xdr:to>
      <xdr:col>38</xdr:col>
      <xdr:colOff>161925</xdr:colOff>
      <xdr:row>115</xdr:row>
      <xdr:rowOff>238125</xdr:rowOff>
    </xdr:to>
    <xdr:cxnSp macro="">
      <xdr:nvCxnSpPr>
        <xdr:cNvPr id="29481" name="AutoShape 13"/>
        <xdr:cNvCxnSpPr>
          <a:cxnSpLocks noChangeShapeType="1"/>
        </xdr:cNvCxnSpPr>
      </xdr:nvCxnSpPr>
      <xdr:spPr bwMode="auto">
        <a:xfrm>
          <a:off x="7762875" y="58502550"/>
          <a:ext cx="0" cy="3048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42</xdr:col>
      <xdr:colOff>200025</xdr:colOff>
      <xdr:row>114</xdr:row>
      <xdr:rowOff>600075</xdr:rowOff>
    </xdr:from>
    <xdr:to>
      <xdr:col>42</xdr:col>
      <xdr:colOff>200025</xdr:colOff>
      <xdr:row>115</xdr:row>
      <xdr:rowOff>247650</xdr:rowOff>
    </xdr:to>
    <xdr:cxnSp macro="">
      <xdr:nvCxnSpPr>
        <xdr:cNvPr id="29482" name="AutoShape 13"/>
        <xdr:cNvCxnSpPr>
          <a:cxnSpLocks noChangeShapeType="1"/>
        </xdr:cNvCxnSpPr>
      </xdr:nvCxnSpPr>
      <xdr:spPr bwMode="auto">
        <a:xfrm>
          <a:off x="8601075" y="58502550"/>
          <a:ext cx="0" cy="3143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123825</xdr:colOff>
      <xdr:row>114</xdr:row>
      <xdr:rowOff>590550</xdr:rowOff>
    </xdr:from>
    <xdr:to>
      <xdr:col>13</xdr:col>
      <xdr:colOff>123825</xdr:colOff>
      <xdr:row>115</xdr:row>
      <xdr:rowOff>238125</xdr:rowOff>
    </xdr:to>
    <xdr:cxnSp macro="">
      <xdr:nvCxnSpPr>
        <xdr:cNvPr id="29483" name="AutoShape 13"/>
        <xdr:cNvCxnSpPr>
          <a:cxnSpLocks noChangeShapeType="1"/>
        </xdr:cNvCxnSpPr>
      </xdr:nvCxnSpPr>
      <xdr:spPr bwMode="auto">
        <a:xfrm>
          <a:off x="2724150" y="58493025"/>
          <a:ext cx="0" cy="3143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114</xdr:row>
      <xdr:rowOff>561975</xdr:rowOff>
    </xdr:from>
    <xdr:to>
      <xdr:col>17</xdr:col>
      <xdr:colOff>161925</xdr:colOff>
      <xdr:row>115</xdr:row>
      <xdr:rowOff>209550</xdr:rowOff>
    </xdr:to>
    <xdr:cxnSp macro="">
      <xdr:nvCxnSpPr>
        <xdr:cNvPr id="29484" name="AutoShape 13"/>
        <xdr:cNvCxnSpPr>
          <a:cxnSpLocks noChangeShapeType="1"/>
        </xdr:cNvCxnSpPr>
      </xdr:nvCxnSpPr>
      <xdr:spPr bwMode="auto">
        <a:xfrm>
          <a:off x="3562350" y="58464450"/>
          <a:ext cx="0" cy="3143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92488</xdr:colOff>
      <xdr:row>114</xdr:row>
      <xdr:rowOff>63536</xdr:rowOff>
    </xdr:from>
    <xdr:to>
      <xdr:col>26</xdr:col>
      <xdr:colOff>38588</xdr:colOff>
      <xdr:row>114</xdr:row>
      <xdr:rowOff>330236</xdr:rowOff>
    </xdr:to>
    <xdr:sp macro="" textlink="">
      <xdr:nvSpPr>
        <xdr:cNvPr id="336" name="Text Box 2"/>
        <xdr:cNvSpPr txBox="1">
          <a:spLocks noChangeArrowheads="1"/>
        </xdr:cNvSpPr>
      </xdr:nvSpPr>
      <xdr:spPr bwMode="auto">
        <a:xfrm>
          <a:off x="1902238" y="46545536"/>
          <a:ext cx="3364517" cy="266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F</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】女性研究者研究活動支援事業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749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万円</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7</xdr:col>
      <xdr:colOff>95250</xdr:colOff>
      <xdr:row>117</xdr:row>
      <xdr:rowOff>66675</xdr:rowOff>
    </xdr:from>
    <xdr:to>
      <xdr:col>49</xdr:col>
      <xdr:colOff>19050</xdr:colOff>
      <xdr:row>119</xdr:row>
      <xdr:rowOff>85725</xdr:rowOff>
    </xdr:to>
    <xdr:grpSp>
      <xdr:nvGrpSpPr>
        <xdr:cNvPr id="29486" name="グループ化 177"/>
        <xdr:cNvGrpSpPr>
          <a:grpSpLocks/>
        </xdr:cNvGrpSpPr>
      </xdr:nvGrpSpPr>
      <xdr:grpSpPr bwMode="auto">
        <a:xfrm>
          <a:off x="1507191" y="60287087"/>
          <a:ext cx="8395447" cy="1363756"/>
          <a:chOff x="1339091" y="41025305"/>
          <a:chExt cx="7464252" cy="1866339"/>
        </a:xfrm>
      </xdr:grpSpPr>
      <xdr:grpSp>
        <xdr:nvGrpSpPr>
          <xdr:cNvPr id="29635" name="Group 21"/>
          <xdr:cNvGrpSpPr>
            <a:grpSpLocks/>
          </xdr:cNvGrpSpPr>
        </xdr:nvGrpSpPr>
        <xdr:grpSpPr bwMode="auto">
          <a:xfrm>
            <a:off x="5116395" y="41025305"/>
            <a:ext cx="699283" cy="1866339"/>
            <a:chOff x="488" y="3367"/>
            <a:chExt cx="207" cy="94"/>
          </a:xfrm>
        </xdr:grpSpPr>
        <xdr:sp macro="" textlink="">
          <xdr:nvSpPr>
            <xdr:cNvPr id="29663"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67" name="Text Box 23"/>
            <xdr:cNvSpPr txBox="1">
              <a:spLocks noChangeArrowheads="1"/>
            </xdr:cNvSpPr>
          </xdr:nvSpPr>
          <xdr:spPr bwMode="auto">
            <a:xfrm>
              <a:off x="497" y="3370"/>
              <a:ext cx="195"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女性研究者の研究と出産・育児・介護等との両立を図るための環境整備を行う大学等を支援する。</a:t>
              </a:r>
            </a:p>
          </xdr:txBody>
        </xdr:sp>
      </xdr:grpSp>
      <xdr:grpSp>
        <xdr:nvGrpSpPr>
          <xdr:cNvPr id="29636" name="Group 21"/>
          <xdr:cNvGrpSpPr>
            <a:grpSpLocks/>
          </xdr:cNvGrpSpPr>
        </xdr:nvGrpSpPr>
        <xdr:grpSpPr bwMode="auto">
          <a:xfrm>
            <a:off x="5873993" y="41025305"/>
            <a:ext cx="688601" cy="1866339"/>
            <a:chOff x="488" y="3367"/>
            <a:chExt cx="207" cy="94"/>
          </a:xfrm>
        </xdr:grpSpPr>
        <xdr:sp macro="" textlink="">
          <xdr:nvSpPr>
            <xdr:cNvPr id="29661"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65" name="Text Box 23"/>
            <xdr:cNvSpPr txBox="1">
              <a:spLocks noChangeArrowheads="1"/>
            </xdr:cNvSpPr>
          </xdr:nvSpPr>
          <xdr:spPr bwMode="auto">
            <a:xfrm>
              <a:off x="498" y="3370"/>
              <a:ext cx="198"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女性研究者の研究と出産・育児・介護等との両立を図るための環境整備を行う大学等を支援する。</a:t>
              </a:r>
            </a:p>
          </xdr:txBody>
        </xdr:sp>
      </xdr:grpSp>
      <xdr:grpSp>
        <xdr:nvGrpSpPr>
          <xdr:cNvPr id="29637" name="Group 21"/>
          <xdr:cNvGrpSpPr>
            <a:grpSpLocks/>
          </xdr:cNvGrpSpPr>
        </xdr:nvGrpSpPr>
        <xdr:grpSpPr bwMode="auto">
          <a:xfrm>
            <a:off x="6620909" y="41025305"/>
            <a:ext cx="688602" cy="1866339"/>
            <a:chOff x="488" y="3367"/>
            <a:chExt cx="207" cy="94"/>
          </a:xfrm>
        </xdr:grpSpPr>
        <xdr:sp macro="" textlink="">
          <xdr:nvSpPr>
            <xdr:cNvPr id="29659"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63" name="Text Box 23"/>
            <xdr:cNvSpPr txBox="1">
              <a:spLocks noChangeArrowheads="1"/>
            </xdr:cNvSpPr>
          </xdr:nvSpPr>
          <xdr:spPr bwMode="auto">
            <a:xfrm>
              <a:off x="495" y="3370"/>
              <a:ext cx="198"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女性研究者の研究と出産・育児・介護等との両立を図るための環境整備を行う大学等を支援する。</a:t>
              </a:r>
            </a:p>
          </xdr:txBody>
        </xdr:sp>
      </xdr:grpSp>
      <xdr:grpSp>
        <xdr:nvGrpSpPr>
          <xdr:cNvPr id="29638" name="Group 21"/>
          <xdr:cNvGrpSpPr>
            <a:grpSpLocks/>
          </xdr:cNvGrpSpPr>
        </xdr:nvGrpSpPr>
        <xdr:grpSpPr bwMode="auto">
          <a:xfrm>
            <a:off x="7367826" y="41025305"/>
            <a:ext cx="688601" cy="1866339"/>
            <a:chOff x="488" y="3367"/>
            <a:chExt cx="207" cy="94"/>
          </a:xfrm>
        </xdr:grpSpPr>
        <xdr:sp macro="" textlink="">
          <xdr:nvSpPr>
            <xdr:cNvPr id="29657"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61" name="Text Box 23"/>
            <xdr:cNvSpPr txBox="1">
              <a:spLocks noChangeArrowheads="1"/>
            </xdr:cNvSpPr>
          </xdr:nvSpPr>
          <xdr:spPr bwMode="auto">
            <a:xfrm>
              <a:off x="498" y="3370"/>
              <a:ext cx="198"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女性研究者の研究と出産・育児・介護等との両立を図るための環境整備を行う大学等を支援する。</a:t>
              </a:r>
            </a:p>
          </xdr:txBody>
        </xdr:sp>
      </xdr:grpSp>
      <xdr:grpSp>
        <xdr:nvGrpSpPr>
          <xdr:cNvPr id="29639" name="Group 21"/>
          <xdr:cNvGrpSpPr>
            <a:grpSpLocks/>
          </xdr:cNvGrpSpPr>
        </xdr:nvGrpSpPr>
        <xdr:grpSpPr bwMode="auto">
          <a:xfrm>
            <a:off x="8114741" y="41025305"/>
            <a:ext cx="688602" cy="1866339"/>
            <a:chOff x="488" y="3367"/>
            <a:chExt cx="207" cy="94"/>
          </a:xfrm>
        </xdr:grpSpPr>
        <xdr:sp macro="" textlink="">
          <xdr:nvSpPr>
            <xdr:cNvPr id="29655"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59" name="Text Box 23"/>
            <xdr:cNvSpPr txBox="1">
              <a:spLocks noChangeArrowheads="1"/>
            </xdr:cNvSpPr>
          </xdr:nvSpPr>
          <xdr:spPr bwMode="auto">
            <a:xfrm>
              <a:off x="495" y="3370"/>
              <a:ext cx="198"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女性研究者の研究と出産・育児・介護等との両立を図るための環境整備を行う大学等を支援する。</a:t>
              </a:r>
            </a:p>
          </xdr:txBody>
        </xdr:sp>
      </xdr:grpSp>
      <xdr:grpSp>
        <xdr:nvGrpSpPr>
          <xdr:cNvPr id="29640" name="Group 21"/>
          <xdr:cNvGrpSpPr>
            <a:grpSpLocks/>
          </xdr:cNvGrpSpPr>
        </xdr:nvGrpSpPr>
        <xdr:grpSpPr bwMode="auto">
          <a:xfrm>
            <a:off x="1339091" y="41025305"/>
            <a:ext cx="699282" cy="1866339"/>
            <a:chOff x="488" y="3367"/>
            <a:chExt cx="207" cy="94"/>
          </a:xfrm>
        </xdr:grpSpPr>
        <xdr:sp macro="" textlink="">
          <xdr:nvSpPr>
            <xdr:cNvPr id="29653"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57" name="Text Box 23"/>
            <xdr:cNvSpPr txBox="1">
              <a:spLocks noChangeArrowheads="1"/>
            </xdr:cNvSpPr>
          </xdr:nvSpPr>
          <xdr:spPr bwMode="auto">
            <a:xfrm>
              <a:off x="498"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女性研究者の研究と出産・育児・介護等との両立を図るための環境整備を行う大学等を支援する。</a:t>
              </a:r>
            </a:p>
          </xdr:txBody>
        </xdr:sp>
      </xdr:grpSp>
      <xdr:grpSp>
        <xdr:nvGrpSpPr>
          <xdr:cNvPr id="29641" name="Group 21"/>
          <xdr:cNvGrpSpPr>
            <a:grpSpLocks/>
          </xdr:cNvGrpSpPr>
        </xdr:nvGrpSpPr>
        <xdr:grpSpPr bwMode="auto">
          <a:xfrm>
            <a:off x="2096688" y="41025305"/>
            <a:ext cx="688601" cy="1866339"/>
            <a:chOff x="488" y="3367"/>
            <a:chExt cx="207" cy="94"/>
          </a:xfrm>
        </xdr:grpSpPr>
        <xdr:sp macro="" textlink="">
          <xdr:nvSpPr>
            <xdr:cNvPr id="29651"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55" name="Text Box 23"/>
            <xdr:cNvSpPr txBox="1">
              <a:spLocks noChangeArrowheads="1"/>
            </xdr:cNvSpPr>
          </xdr:nvSpPr>
          <xdr:spPr bwMode="auto">
            <a:xfrm>
              <a:off x="494" y="3370"/>
              <a:ext cx="200"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女性研究者の研究と出産・育児・介護等との両立を図るための環境整備を行う大学等を支援する。</a:t>
              </a:r>
            </a:p>
          </xdr:txBody>
        </xdr:sp>
      </xdr:grpSp>
      <xdr:grpSp>
        <xdr:nvGrpSpPr>
          <xdr:cNvPr id="29642" name="Group 21"/>
          <xdr:cNvGrpSpPr>
            <a:grpSpLocks/>
          </xdr:cNvGrpSpPr>
        </xdr:nvGrpSpPr>
        <xdr:grpSpPr bwMode="auto">
          <a:xfrm>
            <a:off x="2843604" y="41025305"/>
            <a:ext cx="688601" cy="1866339"/>
            <a:chOff x="488" y="3367"/>
            <a:chExt cx="207" cy="94"/>
          </a:xfrm>
        </xdr:grpSpPr>
        <xdr:sp macro="" textlink="">
          <xdr:nvSpPr>
            <xdr:cNvPr id="29649"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53" name="Text Box 23"/>
            <xdr:cNvSpPr txBox="1">
              <a:spLocks noChangeArrowheads="1"/>
            </xdr:cNvSpPr>
          </xdr:nvSpPr>
          <xdr:spPr bwMode="auto">
            <a:xfrm>
              <a:off x="493" y="3370"/>
              <a:ext cx="203"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女性研究者の研究と出産・育児・介護等との両立を図るための環境整備を行う大学等を支援する。</a:t>
              </a:r>
            </a:p>
          </xdr:txBody>
        </xdr:sp>
      </xdr:grpSp>
      <xdr:grpSp>
        <xdr:nvGrpSpPr>
          <xdr:cNvPr id="29643" name="Group 21"/>
          <xdr:cNvGrpSpPr>
            <a:grpSpLocks/>
          </xdr:cNvGrpSpPr>
        </xdr:nvGrpSpPr>
        <xdr:grpSpPr bwMode="auto">
          <a:xfrm>
            <a:off x="3590520" y="41025305"/>
            <a:ext cx="688602" cy="1866339"/>
            <a:chOff x="488" y="3367"/>
            <a:chExt cx="207" cy="94"/>
          </a:xfrm>
        </xdr:grpSpPr>
        <xdr:sp macro="" textlink="">
          <xdr:nvSpPr>
            <xdr:cNvPr id="29647"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51" name="Text Box 23"/>
            <xdr:cNvSpPr txBox="1">
              <a:spLocks noChangeArrowheads="1"/>
            </xdr:cNvSpPr>
          </xdr:nvSpPr>
          <xdr:spPr bwMode="auto">
            <a:xfrm>
              <a:off x="494" y="3370"/>
              <a:ext cx="198"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女性研究者の研究と出産・育児・介護等との両立を図るための環境整備を行う大学等を支援する。</a:t>
              </a:r>
            </a:p>
          </xdr:txBody>
        </xdr:sp>
      </xdr:grpSp>
      <xdr:grpSp>
        <xdr:nvGrpSpPr>
          <xdr:cNvPr id="29644" name="Group 21"/>
          <xdr:cNvGrpSpPr>
            <a:grpSpLocks/>
          </xdr:cNvGrpSpPr>
        </xdr:nvGrpSpPr>
        <xdr:grpSpPr bwMode="auto">
          <a:xfrm>
            <a:off x="4337437" y="41025305"/>
            <a:ext cx="690616" cy="1866339"/>
            <a:chOff x="488" y="3367"/>
            <a:chExt cx="207" cy="94"/>
          </a:xfrm>
        </xdr:grpSpPr>
        <xdr:sp macro="" textlink="">
          <xdr:nvSpPr>
            <xdr:cNvPr id="29645"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49" name="Text Box 23"/>
            <xdr:cNvSpPr txBox="1">
              <a:spLocks noChangeArrowheads="1"/>
            </xdr:cNvSpPr>
          </xdr:nvSpPr>
          <xdr:spPr bwMode="auto">
            <a:xfrm>
              <a:off x="493"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女性研究者の研究と出産・育児・介護等との両立を図るための環境整備を行う大学等を支援する。</a:t>
              </a:r>
            </a:p>
          </xdr:txBody>
        </xdr:sp>
      </xdr:grpSp>
    </xdr:grpSp>
    <xdr:clientData/>
  </xdr:twoCellAnchor>
  <xdr:twoCellAnchor>
    <xdr:from>
      <xdr:col>7</xdr:col>
      <xdr:colOff>66675</xdr:colOff>
      <xdr:row>115</xdr:row>
      <xdr:rowOff>9525</xdr:rowOff>
    </xdr:from>
    <xdr:to>
      <xdr:col>11</xdr:col>
      <xdr:colOff>133350</xdr:colOff>
      <xdr:row>115</xdr:row>
      <xdr:rowOff>180975</xdr:rowOff>
    </xdr:to>
    <xdr:grpSp>
      <xdr:nvGrpSpPr>
        <xdr:cNvPr id="29487" name="グループ化 130"/>
        <xdr:cNvGrpSpPr>
          <a:grpSpLocks/>
        </xdr:cNvGrpSpPr>
      </xdr:nvGrpSpPr>
      <xdr:grpSpPr bwMode="auto">
        <a:xfrm>
          <a:off x="1478616" y="58885231"/>
          <a:ext cx="873499" cy="171450"/>
          <a:chOff x="1312423" y="39062025"/>
          <a:chExt cx="780266" cy="168088"/>
        </a:xfrm>
      </xdr:grpSpPr>
      <xdr:sp macro="" textlink="">
        <xdr:nvSpPr>
          <xdr:cNvPr id="29633"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70"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17</xdr:col>
      <xdr:colOff>161925</xdr:colOff>
      <xdr:row>114</xdr:row>
      <xdr:rowOff>333375</xdr:rowOff>
    </xdr:from>
    <xdr:to>
      <xdr:col>47</xdr:col>
      <xdr:colOff>38100</xdr:colOff>
      <xdr:row>115</xdr:row>
      <xdr:rowOff>180975</xdr:rowOff>
    </xdr:to>
    <xdr:cxnSp macro="">
      <xdr:nvCxnSpPr>
        <xdr:cNvPr id="29488" name="AutoShape 560"/>
        <xdr:cNvCxnSpPr>
          <a:cxnSpLocks noChangeShapeType="1"/>
          <a:endCxn id="409" idx="2"/>
        </xdr:cNvCxnSpPr>
      </xdr:nvCxnSpPr>
      <xdr:spPr bwMode="auto">
        <a:xfrm>
          <a:off x="3562350" y="58235850"/>
          <a:ext cx="5876925" cy="514350"/>
        </a:xfrm>
        <a:prstGeom prst="bentConnector4">
          <a:avLst>
            <a:gd name="adj1" fmla="val 32"/>
            <a:gd name="adj2" fmla="val 515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7</xdr:col>
      <xdr:colOff>104775</xdr:colOff>
      <xdr:row>115</xdr:row>
      <xdr:rowOff>200025</xdr:rowOff>
    </xdr:from>
    <xdr:to>
      <xdr:col>49</xdr:col>
      <xdr:colOff>28575</xdr:colOff>
      <xdr:row>116</xdr:row>
      <xdr:rowOff>619125</xdr:rowOff>
    </xdr:to>
    <xdr:grpSp>
      <xdr:nvGrpSpPr>
        <xdr:cNvPr id="29489" name="グループ化 178"/>
        <xdr:cNvGrpSpPr>
          <a:grpSpLocks/>
        </xdr:cNvGrpSpPr>
      </xdr:nvGrpSpPr>
      <xdr:grpSpPr bwMode="auto">
        <a:xfrm>
          <a:off x="1516716" y="59075731"/>
          <a:ext cx="8395447" cy="1091453"/>
          <a:chOff x="1345250" y="39249162"/>
          <a:chExt cx="7460545" cy="1683687"/>
        </a:xfrm>
      </xdr:grpSpPr>
      <xdr:sp macro="" textlink="">
        <xdr:nvSpPr>
          <xdr:cNvPr id="373" name="Text Box 4"/>
          <xdr:cNvSpPr txBox="1">
            <a:spLocks noChangeArrowheads="1"/>
          </xdr:cNvSpPr>
        </xdr:nvSpPr>
        <xdr:spPr bwMode="auto">
          <a:xfrm>
            <a:off x="1345250" y="39249162"/>
            <a:ext cx="691424"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defRPr sz="1000"/>
            </a:pPr>
            <a:r>
              <a:rPr lang="en-US" altLang="ja-JP" sz="1000">
                <a:solidFill>
                  <a:srgbClr xmlns:mc="http://schemas.openxmlformats.org/markup-compatibility/2006" xmlns:a14="http://schemas.microsoft.com/office/drawing/2010/main" val="000000" mc:Ignorable="a14" a14:legacySpreadsheetColorIndex="8"/>
                </a:solidFill>
                <a:latin typeface="+mn-ea"/>
                <a:ea typeface="+mn-ea"/>
              </a:rPr>
              <a:t>【F-1】</a:t>
            </a:r>
          </a:p>
          <a:p>
            <a:pPr algn="ctr" rtl="0">
              <a:lnSpc>
                <a:spcPts val="1100"/>
              </a:lnSpc>
              <a:defRPr sz="1000"/>
            </a:pPr>
            <a:endParaRPr lang="en-US" altLang="ja-JP" sz="100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100"/>
              </a:lnSpc>
              <a:defRPr sz="1000"/>
            </a:pP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大阪市立</a:t>
            </a:r>
          </a:p>
          <a:p>
            <a:pPr algn="ctr" rtl="0">
              <a:lnSpc>
                <a:spcPts val="1100"/>
              </a:lnSpc>
              <a:defRPr sz="1000"/>
            </a:pP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大学</a:t>
            </a:r>
          </a:p>
          <a:p>
            <a:pPr algn="ctr" rtl="0">
              <a:lnSpc>
                <a:spcPts val="1100"/>
              </a:lnSpc>
              <a:defRPr sz="1000"/>
            </a:pPr>
            <a:endParaRPr lang="ja-JP" altLang="en-US" sz="100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100"/>
              </a:lnSpc>
              <a:defRPr sz="1000"/>
            </a:pPr>
            <a:r>
              <a:rPr lang="en-US" altLang="ja-JP" sz="1000">
                <a:solidFill>
                  <a:srgbClr xmlns:mc="http://schemas.openxmlformats.org/markup-compatibility/2006" xmlns:a14="http://schemas.microsoft.com/office/drawing/2010/main" val="000000" mc:Ignorable="a14" a14:legacySpreadsheetColorIndex="8"/>
                </a:solidFill>
                <a:latin typeface="+mn-ea"/>
                <a:ea typeface="+mn-ea"/>
              </a:rPr>
              <a:t>28</a:t>
            </a: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百万円</a:t>
            </a:r>
          </a:p>
          <a:p>
            <a:pPr algn="ctr" rtl="0">
              <a:lnSpc>
                <a:spcPts val="1100"/>
              </a:lnSpc>
              <a:defRPr sz="1000"/>
            </a:pPr>
            <a:endParaRPr lang="ja-JP" altLang="en-US" sz="1000">
              <a:solidFill>
                <a:srgbClr xmlns:mc="http://schemas.openxmlformats.org/markup-compatibility/2006" xmlns:a14="http://schemas.microsoft.com/office/drawing/2010/main" val="000000" mc:Ignorable="a14" a14:legacySpreadsheetColorIndex="8"/>
              </a:solidFill>
              <a:latin typeface="+mn-ea"/>
              <a:ea typeface="+mn-ea"/>
            </a:endParaRPr>
          </a:p>
        </xdr:txBody>
      </xdr:sp>
      <xdr:sp macro="" textlink="">
        <xdr:nvSpPr>
          <xdr:cNvPr id="374" name="Text Box 4"/>
          <xdr:cNvSpPr txBox="1">
            <a:spLocks noChangeArrowheads="1"/>
          </xdr:cNvSpPr>
        </xdr:nvSpPr>
        <xdr:spPr bwMode="auto">
          <a:xfrm>
            <a:off x="2104962" y="39249162"/>
            <a:ext cx="691424"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F</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2</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首都大学</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東京</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000"/>
              </a:lnSpc>
            </a:pPr>
            <a:endParaRPr lang="en-US"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rtl="0">
              <a:lnSpc>
                <a:spcPts val="900"/>
              </a:lnSpc>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22</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sp macro="" textlink="">
        <xdr:nvSpPr>
          <xdr:cNvPr id="375" name="Text Box 4"/>
          <xdr:cNvSpPr txBox="1">
            <a:spLocks noChangeArrowheads="1"/>
          </xdr:cNvSpPr>
        </xdr:nvSpPr>
        <xdr:spPr bwMode="auto">
          <a:xfrm>
            <a:off x="2856138" y="39249162"/>
            <a:ext cx="682887"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F-</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3】</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100"/>
              </a:lnSpc>
              <a:defRPr sz="1000"/>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奈良県立</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医科大学</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0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000"/>
              </a:lnSpc>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22</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sp macro="" textlink="">
        <xdr:nvSpPr>
          <xdr:cNvPr id="376" name="Text Box 4"/>
          <xdr:cNvSpPr txBox="1">
            <a:spLocks noChangeArrowheads="1"/>
          </xdr:cNvSpPr>
        </xdr:nvSpPr>
        <xdr:spPr bwMode="auto">
          <a:xfrm>
            <a:off x="3598778" y="39249162"/>
            <a:ext cx="699960"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F</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100"/>
              </a:lnSpc>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福島県立</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医科大学</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0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22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ja-JP" altLang="en-US" sz="1000">
              <a:solidFill>
                <a:srgbClr xmlns:mc="http://schemas.openxmlformats.org/markup-compatibility/2006" xmlns:a14="http://schemas.microsoft.com/office/drawing/2010/main" val="000000" mc:Ignorable="a14" a14:legacySpreadsheetColorIndex="8"/>
              </a:solidFill>
              <a:latin typeface="+mn-ea"/>
              <a:ea typeface="+mn-ea"/>
            </a:endParaRPr>
          </a:p>
        </xdr:txBody>
      </xdr:sp>
      <xdr:sp macro="" textlink="">
        <xdr:nvSpPr>
          <xdr:cNvPr id="377" name="Text Box 4"/>
          <xdr:cNvSpPr txBox="1">
            <a:spLocks noChangeArrowheads="1"/>
          </xdr:cNvSpPr>
        </xdr:nvSpPr>
        <xdr:spPr bwMode="auto">
          <a:xfrm>
            <a:off x="4358491" y="39249162"/>
            <a:ext cx="691424"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F</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5</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rtl="0">
              <a:lnSpc>
                <a:spcPts val="1100"/>
              </a:lnSpc>
            </a:pPr>
            <a:endParaRPr lang="en-US" altLang="ja-JP"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lnSpc>
                <a:spcPts val="1100"/>
              </a:lnSpc>
            </a:pP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福岡</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大学</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0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000"/>
              </a:lnSpc>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22</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sp macro="" textlink="">
        <xdr:nvSpPr>
          <xdr:cNvPr id="378" name="Text Box 4"/>
          <xdr:cNvSpPr txBox="1">
            <a:spLocks noChangeArrowheads="1"/>
          </xdr:cNvSpPr>
        </xdr:nvSpPr>
        <xdr:spPr bwMode="auto">
          <a:xfrm>
            <a:off x="5109667" y="39249162"/>
            <a:ext cx="691424"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F</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6</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信州大学</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9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900"/>
              </a:lnSpc>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22</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sp macro="" textlink="">
        <xdr:nvSpPr>
          <xdr:cNvPr id="379" name="Text Box 4"/>
          <xdr:cNvSpPr txBox="1">
            <a:spLocks noChangeArrowheads="1"/>
          </xdr:cNvSpPr>
        </xdr:nvSpPr>
        <xdr:spPr bwMode="auto">
          <a:xfrm>
            <a:off x="5852307" y="39249162"/>
            <a:ext cx="699960"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F</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福井大学</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9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000"/>
              </a:lnSpc>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22</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sp macro="" textlink="">
        <xdr:nvSpPr>
          <xdr:cNvPr id="380" name="Text Box 4"/>
          <xdr:cNvSpPr txBox="1">
            <a:spLocks noChangeArrowheads="1"/>
          </xdr:cNvSpPr>
        </xdr:nvSpPr>
        <xdr:spPr bwMode="auto">
          <a:xfrm>
            <a:off x="6612019" y="39249162"/>
            <a:ext cx="682887"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F</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8</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1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100"/>
              </a:lnSpc>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高知大学</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900"/>
              </a:lnSpc>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22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ja-JP" altLang="en-US" sz="1000">
              <a:solidFill>
                <a:srgbClr xmlns:mc="http://schemas.openxmlformats.org/markup-compatibility/2006" xmlns:a14="http://schemas.microsoft.com/office/drawing/2010/main" val="000000" mc:Ignorable="a14" a14:legacySpreadsheetColorIndex="8"/>
              </a:solidFill>
              <a:latin typeface="+mn-ea"/>
              <a:ea typeface="+mn-ea"/>
            </a:endParaRPr>
          </a:p>
        </xdr:txBody>
      </xdr:sp>
      <xdr:sp macro="" textlink="">
        <xdr:nvSpPr>
          <xdr:cNvPr id="381" name="Text Box 4"/>
          <xdr:cNvSpPr txBox="1">
            <a:spLocks noChangeArrowheads="1"/>
          </xdr:cNvSpPr>
        </xdr:nvSpPr>
        <xdr:spPr bwMode="auto">
          <a:xfrm>
            <a:off x="7363195" y="39249162"/>
            <a:ext cx="699960"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D</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9</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東京学芸</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大学</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rtl="0">
              <a:lnSpc>
                <a:spcPts val="900"/>
              </a:lnSpc>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22</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sp macro="" textlink="">
        <xdr:nvSpPr>
          <xdr:cNvPr id="382" name="Text Box 4"/>
          <xdr:cNvSpPr txBox="1">
            <a:spLocks noChangeArrowheads="1"/>
          </xdr:cNvSpPr>
        </xdr:nvSpPr>
        <xdr:spPr bwMode="auto">
          <a:xfrm>
            <a:off x="8114371" y="39249162"/>
            <a:ext cx="691424"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D</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国立高等専門学校機構</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rtl="0">
              <a:lnSpc>
                <a:spcPts val="1000"/>
              </a:lnSpc>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22</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grpSp>
    <xdr:clientData/>
  </xdr:twoCellAnchor>
  <xdr:twoCellAnchor>
    <xdr:from>
      <xdr:col>11</xdr:col>
      <xdr:colOff>104775</xdr:colOff>
      <xdr:row>115</xdr:row>
      <xdr:rowOff>9525</xdr:rowOff>
    </xdr:from>
    <xdr:to>
      <xdr:col>15</xdr:col>
      <xdr:colOff>161925</xdr:colOff>
      <xdr:row>115</xdr:row>
      <xdr:rowOff>180975</xdr:rowOff>
    </xdr:to>
    <xdr:grpSp>
      <xdr:nvGrpSpPr>
        <xdr:cNvPr id="29490" name="グループ化 131"/>
        <xdr:cNvGrpSpPr>
          <a:grpSpLocks/>
        </xdr:cNvGrpSpPr>
      </xdr:nvGrpSpPr>
      <xdr:grpSpPr bwMode="auto">
        <a:xfrm>
          <a:off x="2323540" y="58885231"/>
          <a:ext cx="863973" cy="171450"/>
          <a:chOff x="1312423" y="39062025"/>
          <a:chExt cx="780266" cy="168088"/>
        </a:xfrm>
      </xdr:grpSpPr>
      <xdr:sp macro="" textlink="">
        <xdr:nvSpPr>
          <xdr:cNvPr id="29621"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85"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15</xdr:col>
      <xdr:colOff>133350</xdr:colOff>
      <xdr:row>115</xdr:row>
      <xdr:rowOff>9525</xdr:rowOff>
    </xdr:from>
    <xdr:to>
      <xdr:col>20</xdr:col>
      <xdr:colOff>9525</xdr:colOff>
      <xdr:row>115</xdr:row>
      <xdr:rowOff>180975</xdr:rowOff>
    </xdr:to>
    <xdr:grpSp>
      <xdr:nvGrpSpPr>
        <xdr:cNvPr id="29491" name="グループ化 134"/>
        <xdr:cNvGrpSpPr>
          <a:grpSpLocks/>
        </xdr:cNvGrpSpPr>
      </xdr:nvGrpSpPr>
      <xdr:grpSpPr bwMode="auto">
        <a:xfrm>
          <a:off x="3158938" y="58885231"/>
          <a:ext cx="884705" cy="171450"/>
          <a:chOff x="1312423" y="39062025"/>
          <a:chExt cx="780266" cy="168088"/>
        </a:xfrm>
      </xdr:grpSpPr>
      <xdr:sp macro="" textlink="">
        <xdr:nvSpPr>
          <xdr:cNvPr id="29619"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88"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19</xdr:col>
      <xdr:colOff>171450</xdr:colOff>
      <xdr:row>115</xdr:row>
      <xdr:rowOff>9525</xdr:rowOff>
    </xdr:from>
    <xdr:to>
      <xdr:col>24</xdr:col>
      <xdr:colOff>47625</xdr:colOff>
      <xdr:row>115</xdr:row>
      <xdr:rowOff>180975</xdr:rowOff>
    </xdr:to>
    <xdr:grpSp>
      <xdr:nvGrpSpPr>
        <xdr:cNvPr id="29492" name="グループ化 137"/>
        <xdr:cNvGrpSpPr>
          <a:grpSpLocks/>
        </xdr:cNvGrpSpPr>
      </xdr:nvGrpSpPr>
      <xdr:grpSpPr bwMode="auto">
        <a:xfrm>
          <a:off x="4003862" y="58885231"/>
          <a:ext cx="884704" cy="171450"/>
          <a:chOff x="1312423" y="39062025"/>
          <a:chExt cx="780266" cy="168088"/>
        </a:xfrm>
      </xdr:grpSpPr>
      <xdr:sp macro="" textlink="">
        <xdr:nvSpPr>
          <xdr:cNvPr id="29617"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91"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24</xdr:col>
      <xdr:colOff>19050</xdr:colOff>
      <xdr:row>115</xdr:row>
      <xdr:rowOff>9525</xdr:rowOff>
    </xdr:from>
    <xdr:to>
      <xdr:col>28</xdr:col>
      <xdr:colOff>85725</xdr:colOff>
      <xdr:row>115</xdr:row>
      <xdr:rowOff>180975</xdr:rowOff>
    </xdr:to>
    <xdr:grpSp>
      <xdr:nvGrpSpPr>
        <xdr:cNvPr id="29493" name="グループ化 140"/>
        <xdr:cNvGrpSpPr>
          <a:grpSpLocks/>
        </xdr:cNvGrpSpPr>
      </xdr:nvGrpSpPr>
      <xdr:grpSpPr bwMode="auto">
        <a:xfrm>
          <a:off x="4859991" y="58885231"/>
          <a:ext cx="873499" cy="171450"/>
          <a:chOff x="1312423" y="39062025"/>
          <a:chExt cx="780266" cy="168088"/>
        </a:xfrm>
      </xdr:grpSpPr>
      <xdr:sp macro="" textlink="">
        <xdr:nvSpPr>
          <xdr:cNvPr id="29615"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94"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28</xdr:col>
      <xdr:colOff>47625</xdr:colOff>
      <xdr:row>115</xdr:row>
      <xdr:rowOff>9525</xdr:rowOff>
    </xdr:from>
    <xdr:to>
      <xdr:col>32</xdr:col>
      <xdr:colOff>123825</xdr:colOff>
      <xdr:row>115</xdr:row>
      <xdr:rowOff>180975</xdr:rowOff>
    </xdr:to>
    <xdr:grpSp>
      <xdr:nvGrpSpPr>
        <xdr:cNvPr id="29494" name="グループ化 143"/>
        <xdr:cNvGrpSpPr>
          <a:grpSpLocks/>
        </xdr:cNvGrpSpPr>
      </xdr:nvGrpSpPr>
      <xdr:grpSpPr bwMode="auto">
        <a:xfrm>
          <a:off x="5695390" y="58885231"/>
          <a:ext cx="883023" cy="171450"/>
          <a:chOff x="1312423" y="39062025"/>
          <a:chExt cx="780266" cy="168088"/>
        </a:xfrm>
      </xdr:grpSpPr>
      <xdr:sp macro="" textlink="">
        <xdr:nvSpPr>
          <xdr:cNvPr id="29613"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97"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32</xdr:col>
      <xdr:colOff>95250</xdr:colOff>
      <xdr:row>115</xdr:row>
      <xdr:rowOff>9525</xdr:rowOff>
    </xdr:from>
    <xdr:to>
      <xdr:col>36</xdr:col>
      <xdr:colOff>161925</xdr:colOff>
      <xdr:row>115</xdr:row>
      <xdr:rowOff>180975</xdr:rowOff>
    </xdr:to>
    <xdr:grpSp>
      <xdr:nvGrpSpPr>
        <xdr:cNvPr id="29495" name="グループ化 146"/>
        <xdr:cNvGrpSpPr>
          <a:grpSpLocks/>
        </xdr:cNvGrpSpPr>
      </xdr:nvGrpSpPr>
      <xdr:grpSpPr bwMode="auto">
        <a:xfrm>
          <a:off x="6549838" y="58885231"/>
          <a:ext cx="873499" cy="171450"/>
          <a:chOff x="1312423" y="39062025"/>
          <a:chExt cx="780266" cy="168088"/>
        </a:xfrm>
      </xdr:grpSpPr>
      <xdr:sp macro="" textlink="">
        <xdr:nvSpPr>
          <xdr:cNvPr id="29611"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00"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36</xdr:col>
      <xdr:colOff>123825</xdr:colOff>
      <xdr:row>115</xdr:row>
      <xdr:rowOff>9525</xdr:rowOff>
    </xdr:from>
    <xdr:to>
      <xdr:col>40</xdr:col>
      <xdr:colOff>190500</xdr:colOff>
      <xdr:row>115</xdr:row>
      <xdr:rowOff>180975</xdr:rowOff>
    </xdr:to>
    <xdr:grpSp>
      <xdr:nvGrpSpPr>
        <xdr:cNvPr id="29496" name="グループ化 149"/>
        <xdr:cNvGrpSpPr>
          <a:grpSpLocks/>
        </xdr:cNvGrpSpPr>
      </xdr:nvGrpSpPr>
      <xdr:grpSpPr bwMode="auto">
        <a:xfrm>
          <a:off x="7385237" y="58885231"/>
          <a:ext cx="873498" cy="171450"/>
          <a:chOff x="1312423" y="39062025"/>
          <a:chExt cx="780266" cy="168088"/>
        </a:xfrm>
      </xdr:grpSpPr>
      <xdr:sp macro="" textlink="">
        <xdr:nvSpPr>
          <xdr:cNvPr id="29609"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03"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40</xdr:col>
      <xdr:colOff>161925</xdr:colOff>
      <xdr:row>115</xdr:row>
      <xdr:rowOff>9525</xdr:rowOff>
    </xdr:from>
    <xdr:to>
      <xdr:col>45</xdr:col>
      <xdr:colOff>38100</xdr:colOff>
      <xdr:row>115</xdr:row>
      <xdr:rowOff>180975</xdr:rowOff>
    </xdr:to>
    <xdr:grpSp>
      <xdr:nvGrpSpPr>
        <xdr:cNvPr id="29497" name="グループ化 152"/>
        <xdr:cNvGrpSpPr>
          <a:grpSpLocks/>
        </xdr:cNvGrpSpPr>
      </xdr:nvGrpSpPr>
      <xdr:grpSpPr bwMode="auto">
        <a:xfrm>
          <a:off x="8230160" y="58885231"/>
          <a:ext cx="884705" cy="171450"/>
          <a:chOff x="1312423" y="39062025"/>
          <a:chExt cx="780266" cy="168088"/>
        </a:xfrm>
      </xdr:grpSpPr>
      <xdr:sp macro="" textlink="">
        <xdr:nvSpPr>
          <xdr:cNvPr id="29607"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06"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45</xdr:col>
      <xdr:colOff>0</xdr:colOff>
      <xdr:row>115</xdr:row>
      <xdr:rowOff>9525</xdr:rowOff>
    </xdr:from>
    <xdr:to>
      <xdr:col>49</xdr:col>
      <xdr:colOff>76200</xdr:colOff>
      <xdr:row>115</xdr:row>
      <xdr:rowOff>180975</xdr:rowOff>
    </xdr:to>
    <xdr:grpSp>
      <xdr:nvGrpSpPr>
        <xdr:cNvPr id="29498" name="グループ化 155"/>
        <xdr:cNvGrpSpPr>
          <a:grpSpLocks/>
        </xdr:cNvGrpSpPr>
      </xdr:nvGrpSpPr>
      <xdr:grpSpPr bwMode="auto">
        <a:xfrm>
          <a:off x="9076765" y="58885231"/>
          <a:ext cx="883023" cy="171450"/>
          <a:chOff x="1312423" y="39062025"/>
          <a:chExt cx="780266" cy="168088"/>
        </a:xfrm>
      </xdr:grpSpPr>
      <xdr:sp macro="" textlink="">
        <xdr:nvSpPr>
          <xdr:cNvPr id="29605"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09"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9</xdr:col>
      <xdr:colOff>95250</xdr:colOff>
      <xdr:row>114</xdr:row>
      <xdr:rowOff>333375</xdr:rowOff>
    </xdr:from>
    <xdr:to>
      <xdr:col>17</xdr:col>
      <xdr:colOff>152400</xdr:colOff>
      <xdr:row>115</xdr:row>
      <xdr:rowOff>180975</xdr:rowOff>
    </xdr:to>
    <xdr:cxnSp macro="">
      <xdr:nvCxnSpPr>
        <xdr:cNvPr id="29499" name="AutoShape 556"/>
        <xdr:cNvCxnSpPr>
          <a:cxnSpLocks noChangeShapeType="1"/>
        </xdr:cNvCxnSpPr>
      </xdr:nvCxnSpPr>
      <xdr:spPr bwMode="auto">
        <a:xfrm rot="10800000" flipV="1">
          <a:off x="1895475" y="58235850"/>
          <a:ext cx="1657350" cy="514350"/>
        </a:xfrm>
        <a:prstGeom prst="bentConnector4">
          <a:avLst>
            <a:gd name="adj1" fmla="val -681"/>
            <a:gd name="adj2" fmla="val 51167"/>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21</xdr:col>
      <xdr:colOff>190500</xdr:colOff>
      <xdr:row>120</xdr:row>
      <xdr:rowOff>600075</xdr:rowOff>
    </xdr:from>
    <xdr:to>
      <xdr:col>21</xdr:col>
      <xdr:colOff>190500</xdr:colOff>
      <xdr:row>121</xdr:row>
      <xdr:rowOff>247650</xdr:rowOff>
    </xdr:to>
    <xdr:cxnSp macro="">
      <xdr:nvCxnSpPr>
        <xdr:cNvPr id="29500" name="AutoShape 13"/>
        <xdr:cNvCxnSpPr>
          <a:cxnSpLocks noChangeShapeType="1"/>
        </xdr:cNvCxnSpPr>
      </xdr:nvCxnSpPr>
      <xdr:spPr bwMode="auto">
        <a:xfrm>
          <a:off x="4391025" y="62217300"/>
          <a:ext cx="0" cy="3143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38100</xdr:colOff>
      <xdr:row>120</xdr:row>
      <xdr:rowOff>590550</xdr:rowOff>
    </xdr:from>
    <xdr:to>
      <xdr:col>26</xdr:col>
      <xdr:colOff>38100</xdr:colOff>
      <xdr:row>121</xdr:row>
      <xdr:rowOff>238125</xdr:rowOff>
    </xdr:to>
    <xdr:cxnSp macro="">
      <xdr:nvCxnSpPr>
        <xdr:cNvPr id="29501" name="AutoShape 13"/>
        <xdr:cNvCxnSpPr>
          <a:cxnSpLocks noChangeShapeType="1"/>
        </xdr:cNvCxnSpPr>
      </xdr:nvCxnSpPr>
      <xdr:spPr bwMode="auto">
        <a:xfrm>
          <a:off x="5238750" y="62207775"/>
          <a:ext cx="0" cy="3143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66675</xdr:colOff>
      <xdr:row>120</xdr:row>
      <xdr:rowOff>600075</xdr:rowOff>
    </xdr:from>
    <xdr:to>
      <xdr:col>30</xdr:col>
      <xdr:colOff>66675</xdr:colOff>
      <xdr:row>121</xdr:row>
      <xdr:rowOff>247650</xdr:rowOff>
    </xdr:to>
    <xdr:cxnSp macro="">
      <xdr:nvCxnSpPr>
        <xdr:cNvPr id="29502" name="AutoShape 13"/>
        <xdr:cNvCxnSpPr>
          <a:cxnSpLocks noChangeShapeType="1"/>
        </xdr:cNvCxnSpPr>
      </xdr:nvCxnSpPr>
      <xdr:spPr bwMode="auto">
        <a:xfrm>
          <a:off x="6067425" y="62217300"/>
          <a:ext cx="0" cy="3143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34</xdr:col>
      <xdr:colOff>104775</xdr:colOff>
      <xdr:row>120</xdr:row>
      <xdr:rowOff>600075</xdr:rowOff>
    </xdr:from>
    <xdr:to>
      <xdr:col>34</xdr:col>
      <xdr:colOff>104775</xdr:colOff>
      <xdr:row>121</xdr:row>
      <xdr:rowOff>238125</xdr:rowOff>
    </xdr:to>
    <xdr:cxnSp macro="">
      <xdr:nvCxnSpPr>
        <xdr:cNvPr id="29503" name="AutoShape 13"/>
        <xdr:cNvCxnSpPr>
          <a:cxnSpLocks noChangeShapeType="1"/>
        </xdr:cNvCxnSpPr>
      </xdr:nvCxnSpPr>
      <xdr:spPr bwMode="auto">
        <a:xfrm>
          <a:off x="6905625" y="62217300"/>
          <a:ext cx="0" cy="3048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38</xdr:col>
      <xdr:colOff>161925</xdr:colOff>
      <xdr:row>120</xdr:row>
      <xdr:rowOff>600075</xdr:rowOff>
    </xdr:from>
    <xdr:to>
      <xdr:col>38</xdr:col>
      <xdr:colOff>161925</xdr:colOff>
      <xdr:row>121</xdr:row>
      <xdr:rowOff>238125</xdr:rowOff>
    </xdr:to>
    <xdr:cxnSp macro="">
      <xdr:nvCxnSpPr>
        <xdr:cNvPr id="29504" name="AutoShape 13"/>
        <xdr:cNvCxnSpPr>
          <a:cxnSpLocks noChangeShapeType="1"/>
        </xdr:cNvCxnSpPr>
      </xdr:nvCxnSpPr>
      <xdr:spPr bwMode="auto">
        <a:xfrm>
          <a:off x="7762875" y="62217300"/>
          <a:ext cx="0" cy="3048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42</xdr:col>
      <xdr:colOff>200025</xdr:colOff>
      <xdr:row>120</xdr:row>
      <xdr:rowOff>600075</xdr:rowOff>
    </xdr:from>
    <xdr:to>
      <xdr:col>42</xdr:col>
      <xdr:colOff>200025</xdr:colOff>
      <xdr:row>121</xdr:row>
      <xdr:rowOff>247650</xdr:rowOff>
    </xdr:to>
    <xdr:cxnSp macro="">
      <xdr:nvCxnSpPr>
        <xdr:cNvPr id="29505" name="AutoShape 13"/>
        <xdr:cNvCxnSpPr>
          <a:cxnSpLocks noChangeShapeType="1"/>
        </xdr:cNvCxnSpPr>
      </xdr:nvCxnSpPr>
      <xdr:spPr bwMode="auto">
        <a:xfrm>
          <a:off x="8601075" y="62217300"/>
          <a:ext cx="0" cy="3143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123825</xdr:colOff>
      <xdr:row>120</xdr:row>
      <xdr:rowOff>590550</xdr:rowOff>
    </xdr:from>
    <xdr:to>
      <xdr:col>13</xdr:col>
      <xdr:colOff>123825</xdr:colOff>
      <xdr:row>121</xdr:row>
      <xdr:rowOff>238125</xdr:rowOff>
    </xdr:to>
    <xdr:cxnSp macro="">
      <xdr:nvCxnSpPr>
        <xdr:cNvPr id="29506" name="AutoShape 13"/>
        <xdr:cNvCxnSpPr>
          <a:cxnSpLocks noChangeShapeType="1"/>
        </xdr:cNvCxnSpPr>
      </xdr:nvCxnSpPr>
      <xdr:spPr bwMode="auto">
        <a:xfrm>
          <a:off x="2724150" y="62207775"/>
          <a:ext cx="0" cy="3143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120</xdr:row>
      <xdr:rowOff>561975</xdr:rowOff>
    </xdr:from>
    <xdr:to>
      <xdr:col>17</xdr:col>
      <xdr:colOff>161925</xdr:colOff>
      <xdr:row>121</xdr:row>
      <xdr:rowOff>209550</xdr:rowOff>
    </xdr:to>
    <xdr:cxnSp macro="">
      <xdr:nvCxnSpPr>
        <xdr:cNvPr id="29507" name="AutoShape 13"/>
        <xdr:cNvCxnSpPr>
          <a:cxnSpLocks noChangeShapeType="1"/>
        </xdr:cNvCxnSpPr>
      </xdr:nvCxnSpPr>
      <xdr:spPr bwMode="auto">
        <a:xfrm>
          <a:off x="3562350" y="62179200"/>
          <a:ext cx="0" cy="3143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66675</xdr:colOff>
      <xdr:row>123</xdr:row>
      <xdr:rowOff>76200</xdr:rowOff>
    </xdr:from>
    <xdr:to>
      <xdr:col>48</xdr:col>
      <xdr:colOff>190500</xdr:colOff>
      <xdr:row>124</xdr:row>
      <xdr:rowOff>400050</xdr:rowOff>
    </xdr:to>
    <xdr:grpSp>
      <xdr:nvGrpSpPr>
        <xdr:cNvPr id="29508" name="グループ化 177"/>
        <xdr:cNvGrpSpPr>
          <a:grpSpLocks/>
        </xdr:cNvGrpSpPr>
      </xdr:nvGrpSpPr>
      <xdr:grpSpPr bwMode="auto">
        <a:xfrm>
          <a:off x="1478616" y="64039376"/>
          <a:ext cx="8393766" cy="996203"/>
          <a:chOff x="1339091" y="41025305"/>
          <a:chExt cx="7464252" cy="1866339"/>
        </a:xfrm>
      </xdr:grpSpPr>
      <xdr:grpSp>
        <xdr:nvGrpSpPr>
          <xdr:cNvPr id="29575" name="Group 21"/>
          <xdr:cNvGrpSpPr>
            <a:grpSpLocks/>
          </xdr:cNvGrpSpPr>
        </xdr:nvGrpSpPr>
        <xdr:grpSpPr bwMode="auto">
          <a:xfrm>
            <a:off x="5116395" y="41025305"/>
            <a:ext cx="699283" cy="1866339"/>
            <a:chOff x="488" y="3367"/>
            <a:chExt cx="207" cy="94"/>
          </a:xfrm>
        </xdr:grpSpPr>
        <xdr:sp macro="" textlink="">
          <xdr:nvSpPr>
            <xdr:cNvPr id="29603"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50" name="Text Box 23"/>
            <xdr:cNvSpPr txBox="1">
              <a:spLocks noChangeArrowheads="1"/>
            </xdr:cNvSpPr>
          </xdr:nvSpPr>
          <xdr:spPr bwMode="auto">
            <a:xfrm>
              <a:off x="497" y="3370"/>
              <a:ext cx="195"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リサーチ・アドミニストレータ人材の育成・確保や体制整備を支援する。</a:t>
              </a:r>
            </a:p>
          </xdr:txBody>
        </xdr:sp>
      </xdr:grpSp>
      <xdr:grpSp>
        <xdr:nvGrpSpPr>
          <xdr:cNvPr id="29576" name="Group 21"/>
          <xdr:cNvGrpSpPr>
            <a:grpSpLocks/>
          </xdr:cNvGrpSpPr>
        </xdr:nvGrpSpPr>
        <xdr:grpSpPr bwMode="auto">
          <a:xfrm>
            <a:off x="5873993" y="41025305"/>
            <a:ext cx="688601" cy="1866339"/>
            <a:chOff x="488" y="3367"/>
            <a:chExt cx="207" cy="94"/>
          </a:xfrm>
        </xdr:grpSpPr>
        <xdr:sp macro="" textlink="">
          <xdr:nvSpPr>
            <xdr:cNvPr id="29601"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48" name="Text Box 23"/>
            <xdr:cNvSpPr txBox="1">
              <a:spLocks noChangeArrowheads="1"/>
            </xdr:cNvSpPr>
          </xdr:nvSpPr>
          <xdr:spPr bwMode="auto">
            <a:xfrm>
              <a:off x="498" y="3370"/>
              <a:ext cx="198"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リサーチ・アドミニストレータ人材の育成・確保や体制整備を支援する。</a:t>
              </a:r>
            </a:p>
          </xdr:txBody>
        </xdr:sp>
      </xdr:grpSp>
      <xdr:grpSp>
        <xdr:nvGrpSpPr>
          <xdr:cNvPr id="29577" name="Group 21"/>
          <xdr:cNvGrpSpPr>
            <a:grpSpLocks/>
          </xdr:cNvGrpSpPr>
        </xdr:nvGrpSpPr>
        <xdr:grpSpPr bwMode="auto">
          <a:xfrm>
            <a:off x="6620909" y="41025305"/>
            <a:ext cx="688602" cy="1866339"/>
            <a:chOff x="488" y="3367"/>
            <a:chExt cx="207" cy="94"/>
          </a:xfrm>
        </xdr:grpSpPr>
        <xdr:sp macro="" textlink="">
          <xdr:nvSpPr>
            <xdr:cNvPr id="29599"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46" name="Text Box 23"/>
            <xdr:cNvSpPr txBox="1">
              <a:spLocks noChangeArrowheads="1"/>
            </xdr:cNvSpPr>
          </xdr:nvSpPr>
          <xdr:spPr bwMode="auto">
            <a:xfrm>
              <a:off x="495" y="3370"/>
              <a:ext cx="198"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リサーチ・アドミニストレータ人材の育成・確保や体制整備を支援する。</a:t>
              </a:r>
            </a:p>
          </xdr:txBody>
        </xdr:sp>
      </xdr:grpSp>
      <xdr:grpSp>
        <xdr:nvGrpSpPr>
          <xdr:cNvPr id="29578" name="Group 21"/>
          <xdr:cNvGrpSpPr>
            <a:grpSpLocks/>
          </xdr:cNvGrpSpPr>
        </xdr:nvGrpSpPr>
        <xdr:grpSpPr bwMode="auto">
          <a:xfrm>
            <a:off x="7367826" y="41025305"/>
            <a:ext cx="688601" cy="1866339"/>
            <a:chOff x="488" y="3367"/>
            <a:chExt cx="207" cy="94"/>
          </a:xfrm>
        </xdr:grpSpPr>
        <xdr:sp macro="" textlink="">
          <xdr:nvSpPr>
            <xdr:cNvPr id="29597"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44" name="Text Box 23"/>
            <xdr:cNvSpPr txBox="1">
              <a:spLocks noChangeArrowheads="1"/>
            </xdr:cNvSpPr>
          </xdr:nvSpPr>
          <xdr:spPr bwMode="auto">
            <a:xfrm>
              <a:off x="498" y="3370"/>
              <a:ext cx="198"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リサーチ・アドミニストレータ人材の育成・確保や体制整備を支援する。</a:t>
              </a:r>
            </a:p>
          </xdr:txBody>
        </xdr:sp>
      </xdr:grpSp>
      <xdr:grpSp>
        <xdr:nvGrpSpPr>
          <xdr:cNvPr id="29579" name="Group 21"/>
          <xdr:cNvGrpSpPr>
            <a:grpSpLocks/>
          </xdr:cNvGrpSpPr>
        </xdr:nvGrpSpPr>
        <xdr:grpSpPr bwMode="auto">
          <a:xfrm>
            <a:off x="8114741" y="41025305"/>
            <a:ext cx="688602" cy="1866339"/>
            <a:chOff x="488" y="3367"/>
            <a:chExt cx="207" cy="94"/>
          </a:xfrm>
        </xdr:grpSpPr>
        <xdr:sp macro="" textlink="">
          <xdr:nvSpPr>
            <xdr:cNvPr id="29595"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42" name="Text Box 23"/>
            <xdr:cNvSpPr txBox="1">
              <a:spLocks noChangeArrowheads="1"/>
            </xdr:cNvSpPr>
          </xdr:nvSpPr>
          <xdr:spPr bwMode="auto">
            <a:xfrm>
              <a:off x="495" y="3370"/>
              <a:ext cx="198"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リサーチ・アドミニストレータ人材の育成・確保や体制整備を支援する。</a:t>
              </a:r>
            </a:p>
          </xdr:txBody>
        </xdr:sp>
      </xdr:grpSp>
      <xdr:grpSp>
        <xdr:nvGrpSpPr>
          <xdr:cNvPr id="29580" name="Group 21"/>
          <xdr:cNvGrpSpPr>
            <a:grpSpLocks/>
          </xdr:cNvGrpSpPr>
        </xdr:nvGrpSpPr>
        <xdr:grpSpPr bwMode="auto">
          <a:xfrm>
            <a:off x="1339091" y="41025305"/>
            <a:ext cx="699282" cy="1866339"/>
            <a:chOff x="488" y="3367"/>
            <a:chExt cx="207" cy="94"/>
          </a:xfrm>
        </xdr:grpSpPr>
        <xdr:sp macro="" textlink="">
          <xdr:nvSpPr>
            <xdr:cNvPr id="29593"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40" name="Text Box 23"/>
            <xdr:cNvSpPr txBox="1">
              <a:spLocks noChangeArrowheads="1"/>
            </xdr:cNvSpPr>
          </xdr:nvSpPr>
          <xdr:spPr bwMode="auto">
            <a:xfrm>
              <a:off x="498"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リサーチ・アドミニストレータ人材の育成・確保や体制整備を支援する。</a:t>
              </a:r>
            </a:p>
          </xdr:txBody>
        </xdr:sp>
      </xdr:grpSp>
      <xdr:grpSp>
        <xdr:nvGrpSpPr>
          <xdr:cNvPr id="29581" name="Group 21"/>
          <xdr:cNvGrpSpPr>
            <a:grpSpLocks/>
          </xdr:cNvGrpSpPr>
        </xdr:nvGrpSpPr>
        <xdr:grpSpPr bwMode="auto">
          <a:xfrm>
            <a:off x="2096688" y="41025305"/>
            <a:ext cx="688601" cy="1866339"/>
            <a:chOff x="488" y="3367"/>
            <a:chExt cx="207" cy="94"/>
          </a:xfrm>
        </xdr:grpSpPr>
        <xdr:sp macro="" textlink="">
          <xdr:nvSpPr>
            <xdr:cNvPr id="29591"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8" name="Text Box 23"/>
            <xdr:cNvSpPr txBox="1">
              <a:spLocks noChangeArrowheads="1"/>
            </xdr:cNvSpPr>
          </xdr:nvSpPr>
          <xdr:spPr bwMode="auto">
            <a:xfrm>
              <a:off x="494" y="3370"/>
              <a:ext cx="200"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リサーチ・アドミニストレータ人材の育成・確保や体制整備を支援する。</a:t>
              </a:r>
            </a:p>
          </xdr:txBody>
        </xdr:sp>
      </xdr:grpSp>
      <xdr:grpSp>
        <xdr:nvGrpSpPr>
          <xdr:cNvPr id="29582" name="Group 21"/>
          <xdr:cNvGrpSpPr>
            <a:grpSpLocks/>
          </xdr:cNvGrpSpPr>
        </xdr:nvGrpSpPr>
        <xdr:grpSpPr bwMode="auto">
          <a:xfrm>
            <a:off x="2843604" y="41025305"/>
            <a:ext cx="688601" cy="1866339"/>
            <a:chOff x="488" y="3367"/>
            <a:chExt cx="207" cy="94"/>
          </a:xfrm>
        </xdr:grpSpPr>
        <xdr:sp macro="" textlink="">
          <xdr:nvSpPr>
            <xdr:cNvPr id="29589"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6" name="Text Box 23"/>
            <xdr:cNvSpPr txBox="1">
              <a:spLocks noChangeArrowheads="1"/>
            </xdr:cNvSpPr>
          </xdr:nvSpPr>
          <xdr:spPr bwMode="auto">
            <a:xfrm>
              <a:off x="493" y="3370"/>
              <a:ext cx="203"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リサーチ・アドミニストレータ人材の育成・確保や体制整備を支援する。</a:t>
              </a:r>
            </a:p>
          </xdr:txBody>
        </xdr:sp>
      </xdr:grpSp>
      <xdr:grpSp>
        <xdr:nvGrpSpPr>
          <xdr:cNvPr id="29583" name="Group 21"/>
          <xdr:cNvGrpSpPr>
            <a:grpSpLocks/>
          </xdr:cNvGrpSpPr>
        </xdr:nvGrpSpPr>
        <xdr:grpSpPr bwMode="auto">
          <a:xfrm>
            <a:off x="3590520" y="41025305"/>
            <a:ext cx="688602" cy="1866339"/>
            <a:chOff x="488" y="3367"/>
            <a:chExt cx="207" cy="94"/>
          </a:xfrm>
        </xdr:grpSpPr>
        <xdr:sp macro="" textlink="">
          <xdr:nvSpPr>
            <xdr:cNvPr id="29587"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4" name="Text Box 23"/>
            <xdr:cNvSpPr txBox="1">
              <a:spLocks noChangeArrowheads="1"/>
            </xdr:cNvSpPr>
          </xdr:nvSpPr>
          <xdr:spPr bwMode="auto">
            <a:xfrm>
              <a:off x="494" y="3370"/>
              <a:ext cx="198"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リサーチ・アドミニストレータ人材の育成・確保や体制整備を支援する。</a:t>
              </a:r>
            </a:p>
          </xdr:txBody>
        </xdr:sp>
      </xdr:grpSp>
      <xdr:grpSp>
        <xdr:nvGrpSpPr>
          <xdr:cNvPr id="29584" name="Group 21"/>
          <xdr:cNvGrpSpPr>
            <a:grpSpLocks/>
          </xdr:cNvGrpSpPr>
        </xdr:nvGrpSpPr>
        <xdr:grpSpPr bwMode="auto">
          <a:xfrm>
            <a:off x="4337437" y="41025305"/>
            <a:ext cx="690616" cy="1866339"/>
            <a:chOff x="488" y="3367"/>
            <a:chExt cx="207" cy="94"/>
          </a:xfrm>
        </xdr:grpSpPr>
        <xdr:sp macro="" textlink="">
          <xdr:nvSpPr>
            <xdr:cNvPr id="29585"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2" name="Text Box 23"/>
            <xdr:cNvSpPr txBox="1">
              <a:spLocks noChangeArrowheads="1"/>
            </xdr:cNvSpPr>
          </xdr:nvSpPr>
          <xdr:spPr bwMode="auto">
            <a:xfrm>
              <a:off x="493"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リサーチ・アドミニストレータ人材の育成・確保や体制整備を支援する。</a:t>
              </a:r>
            </a:p>
          </xdr:txBody>
        </xdr:sp>
      </xdr:grpSp>
    </xdr:grpSp>
    <xdr:clientData/>
  </xdr:twoCellAnchor>
  <xdr:twoCellAnchor>
    <xdr:from>
      <xdr:col>7</xdr:col>
      <xdr:colOff>66675</xdr:colOff>
      <xdr:row>121</xdr:row>
      <xdr:rowOff>9525</xdr:rowOff>
    </xdr:from>
    <xdr:to>
      <xdr:col>11</xdr:col>
      <xdr:colOff>133350</xdr:colOff>
      <xdr:row>121</xdr:row>
      <xdr:rowOff>180975</xdr:rowOff>
    </xdr:to>
    <xdr:grpSp>
      <xdr:nvGrpSpPr>
        <xdr:cNvPr id="29509" name="グループ化 130"/>
        <xdr:cNvGrpSpPr>
          <a:grpSpLocks/>
        </xdr:cNvGrpSpPr>
      </xdr:nvGrpSpPr>
      <xdr:grpSpPr bwMode="auto">
        <a:xfrm>
          <a:off x="1478616" y="62627996"/>
          <a:ext cx="873499" cy="171450"/>
          <a:chOff x="1312423" y="39062025"/>
          <a:chExt cx="780266" cy="168088"/>
        </a:xfrm>
      </xdr:grpSpPr>
      <xdr:sp macro="" textlink="">
        <xdr:nvSpPr>
          <xdr:cNvPr id="29573"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53"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17</xdr:col>
      <xdr:colOff>161925</xdr:colOff>
      <xdr:row>120</xdr:row>
      <xdr:rowOff>333375</xdr:rowOff>
    </xdr:from>
    <xdr:to>
      <xdr:col>47</xdr:col>
      <xdr:colOff>38100</xdr:colOff>
      <xdr:row>121</xdr:row>
      <xdr:rowOff>180975</xdr:rowOff>
    </xdr:to>
    <xdr:cxnSp macro="">
      <xdr:nvCxnSpPr>
        <xdr:cNvPr id="29510" name="AutoShape 560"/>
        <xdr:cNvCxnSpPr>
          <a:cxnSpLocks noChangeShapeType="1"/>
          <a:endCxn id="492" idx="2"/>
        </xdr:cNvCxnSpPr>
      </xdr:nvCxnSpPr>
      <xdr:spPr bwMode="auto">
        <a:xfrm>
          <a:off x="3562350" y="61950600"/>
          <a:ext cx="5876925" cy="514350"/>
        </a:xfrm>
        <a:prstGeom prst="bentConnector4">
          <a:avLst>
            <a:gd name="adj1" fmla="val 32"/>
            <a:gd name="adj2" fmla="val 515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7</xdr:col>
      <xdr:colOff>104775</xdr:colOff>
      <xdr:row>121</xdr:row>
      <xdr:rowOff>200025</xdr:rowOff>
    </xdr:from>
    <xdr:to>
      <xdr:col>49</xdr:col>
      <xdr:colOff>28575</xdr:colOff>
      <xdr:row>122</xdr:row>
      <xdr:rowOff>619125</xdr:rowOff>
    </xdr:to>
    <xdr:grpSp>
      <xdr:nvGrpSpPr>
        <xdr:cNvPr id="29511" name="グループ化 178"/>
        <xdr:cNvGrpSpPr>
          <a:grpSpLocks/>
        </xdr:cNvGrpSpPr>
      </xdr:nvGrpSpPr>
      <xdr:grpSpPr bwMode="auto">
        <a:xfrm>
          <a:off x="1516716" y="62818496"/>
          <a:ext cx="8395447" cy="1091453"/>
          <a:chOff x="1345250" y="39249162"/>
          <a:chExt cx="7460545" cy="1683687"/>
        </a:xfrm>
      </xdr:grpSpPr>
      <xdr:sp macro="" textlink="">
        <xdr:nvSpPr>
          <xdr:cNvPr id="456" name="Text Box 4"/>
          <xdr:cNvSpPr txBox="1">
            <a:spLocks noChangeArrowheads="1"/>
          </xdr:cNvSpPr>
        </xdr:nvSpPr>
        <xdr:spPr bwMode="auto">
          <a:xfrm>
            <a:off x="1345250" y="39249162"/>
            <a:ext cx="691424"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defRPr sz="1000"/>
            </a:pPr>
            <a:r>
              <a:rPr lang="en-US" altLang="ja-JP" sz="1000">
                <a:solidFill>
                  <a:srgbClr xmlns:mc="http://schemas.openxmlformats.org/markup-compatibility/2006" xmlns:a14="http://schemas.microsoft.com/office/drawing/2010/main" val="000000" mc:Ignorable="a14" a14:legacySpreadsheetColorIndex="8"/>
                </a:solidFill>
                <a:latin typeface="+mn-ea"/>
                <a:ea typeface="+mn-ea"/>
              </a:rPr>
              <a:t>【G-1】</a:t>
            </a:r>
          </a:p>
          <a:p>
            <a:pPr algn="ctr" rtl="0">
              <a:lnSpc>
                <a:spcPts val="1100"/>
              </a:lnSpc>
              <a:defRPr sz="1000"/>
            </a:pPr>
            <a:endParaRPr lang="en-US" altLang="ja-JP" sz="100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100"/>
              </a:lnSpc>
              <a:defRPr sz="1000"/>
            </a:pP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a:solidFill>
                  <a:srgbClr xmlns:mc="http://schemas.openxmlformats.org/markup-compatibility/2006" xmlns:a14="http://schemas.microsoft.com/office/drawing/2010/main" val="000000" mc:Ignorable="a14" a14:legacySpreadsheetColorIndex="8"/>
                </a:solidFill>
              </a:rPr>
              <a:t> 名古屋</a:t>
            </a: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大学</a:t>
            </a:r>
          </a:p>
          <a:p>
            <a:pPr algn="ctr" rtl="0">
              <a:lnSpc>
                <a:spcPts val="1100"/>
              </a:lnSpc>
              <a:defRPr sz="1000"/>
            </a:pPr>
            <a:endParaRPr lang="ja-JP" altLang="en-US" sz="100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100"/>
              </a:lnSpc>
              <a:defRPr sz="1000"/>
            </a:pPr>
            <a:r>
              <a:rPr lang="en-US" altLang="ja-JP" sz="1000">
                <a:solidFill>
                  <a:srgbClr xmlns:mc="http://schemas.openxmlformats.org/markup-compatibility/2006" xmlns:a14="http://schemas.microsoft.com/office/drawing/2010/main" val="000000" mc:Ignorable="a14" a14:legacySpreadsheetColorIndex="8"/>
                </a:solidFill>
                <a:latin typeface="+mn-ea"/>
                <a:ea typeface="+mn-ea"/>
              </a:rPr>
              <a:t>97</a:t>
            </a: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百万円</a:t>
            </a:r>
          </a:p>
          <a:p>
            <a:pPr algn="ctr" rtl="0">
              <a:lnSpc>
                <a:spcPts val="1100"/>
              </a:lnSpc>
              <a:defRPr sz="1000"/>
            </a:pPr>
            <a:endParaRPr lang="ja-JP" altLang="en-US" sz="1000">
              <a:solidFill>
                <a:srgbClr xmlns:mc="http://schemas.openxmlformats.org/markup-compatibility/2006" xmlns:a14="http://schemas.microsoft.com/office/drawing/2010/main" val="000000" mc:Ignorable="a14" a14:legacySpreadsheetColorIndex="8"/>
              </a:solidFill>
              <a:latin typeface="+mn-ea"/>
              <a:ea typeface="+mn-ea"/>
            </a:endParaRPr>
          </a:p>
        </xdr:txBody>
      </xdr:sp>
      <xdr:sp macro="" textlink="">
        <xdr:nvSpPr>
          <xdr:cNvPr id="457" name="Text Box 4"/>
          <xdr:cNvSpPr txBox="1">
            <a:spLocks noChangeArrowheads="1"/>
          </xdr:cNvSpPr>
        </xdr:nvSpPr>
        <xdr:spPr bwMode="auto">
          <a:xfrm>
            <a:off x="2104962" y="39249162"/>
            <a:ext cx="691424"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G</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2</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東京農工</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大学</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000"/>
              </a:lnSpc>
            </a:pPr>
            <a:endParaRPr lang="en-US"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rtl="0">
              <a:lnSpc>
                <a:spcPts val="900"/>
              </a:lnSpc>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93</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sp macro="" textlink="">
        <xdr:nvSpPr>
          <xdr:cNvPr id="458" name="Text Box 4"/>
          <xdr:cNvSpPr txBox="1">
            <a:spLocks noChangeArrowheads="1"/>
          </xdr:cNvSpPr>
        </xdr:nvSpPr>
        <xdr:spPr bwMode="auto">
          <a:xfrm>
            <a:off x="2856138" y="39249162"/>
            <a:ext cx="682887"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G-</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3】</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100"/>
              </a:lnSpc>
              <a:defRPr sz="1000"/>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京都大学</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0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000"/>
              </a:lnSpc>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87</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sp macro="" textlink="">
        <xdr:nvSpPr>
          <xdr:cNvPr id="459" name="Text Box 4"/>
          <xdr:cNvSpPr txBox="1">
            <a:spLocks noChangeArrowheads="1"/>
          </xdr:cNvSpPr>
        </xdr:nvSpPr>
        <xdr:spPr bwMode="auto">
          <a:xfrm>
            <a:off x="3598778" y="39249162"/>
            <a:ext cx="699960"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G</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100"/>
              </a:lnSpc>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0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大阪大学</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0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87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ja-JP" altLang="en-US" sz="1000">
              <a:solidFill>
                <a:srgbClr xmlns:mc="http://schemas.openxmlformats.org/markup-compatibility/2006" xmlns:a14="http://schemas.microsoft.com/office/drawing/2010/main" val="000000" mc:Ignorable="a14" a14:legacySpreadsheetColorIndex="8"/>
              </a:solidFill>
              <a:latin typeface="+mn-ea"/>
              <a:ea typeface="+mn-ea"/>
            </a:endParaRPr>
          </a:p>
        </xdr:txBody>
      </xdr:sp>
      <xdr:sp macro="" textlink="">
        <xdr:nvSpPr>
          <xdr:cNvPr id="460" name="Text Box 4"/>
          <xdr:cNvSpPr txBox="1">
            <a:spLocks noChangeArrowheads="1"/>
          </xdr:cNvSpPr>
        </xdr:nvSpPr>
        <xdr:spPr bwMode="auto">
          <a:xfrm>
            <a:off x="4358491" y="39249162"/>
            <a:ext cx="691424"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G</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5</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rtl="0">
              <a:lnSpc>
                <a:spcPts val="1100"/>
              </a:lnSpc>
            </a:pPr>
            <a:endParaRPr lang="en-US" altLang="ja-JP"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lnSpc>
                <a:spcPts val="1100"/>
              </a:lnSpc>
            </a:pP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a:t>
            </a:r>
            <a:r>
              <a:rPr lang="ja-JP" altLang="en-US" sz="10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000">
                <a:solidFill>
                  <a:srgbClr xmlns:mc="http://schemas.openxmlformats.org/markup-compatibility/2006" xmlns:a14="http://schemas.microsoft.com/office/drawing/2010/main" val="000000" mc:Ignorable="a14" a14:legacySpreadsheetColorIndex="8"/>
                </a:solidFill>
              </a:rPr>
              <a:t> 東京</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大学</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0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000"/>
              </a:lnSpc>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85</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sp macro="" textlink="">
        <xdr:nvSpPr>
          <xdr:cNvPr id="461" name="Text Box 4"/>
          <xdr:cNvSpPr txBox="1">
            <a:spLocks noChangeArrowheads="1"/>
          </xdr:cNvSpPr>
        </xdr:nvSpPr>
        <xdr:spPr bwMode="auto">
          <a:xfrm>
            <a:off x="5109667" y="39249162"/>
            <a:ext cx="691424"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G</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6</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九州大学</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9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900"/>
              </a:lnSpc>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84</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sp macro="" textlink="">
        <xdr:nvSpPr>
          <xdr:cNvPr id="462" name="Text Box 4"/>
          <xdr:cNvSpPr txBox="1">
            <a:spLocks noChangeArrowheads="1"/>
          </xdr:cNvSpPr>
        </xdr:nvSpPr>
        <xdr:spPr bwMode="auto">
          <a:xfrm>
            <a:off x="5852307" y="39249162"/>
            <a:ext cx="699960"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G</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筑波大学</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9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000"/>
              </a:lnSpc>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76</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sp macro="" textlink="">
        <xdr:nvSpPr>
          <xdr:cNvPr id="463" name="Text Box 4"/>
          <xdr:cNvSpPr txBox="1">
            <a:spLocks noChangeArrowheads="1"/>
          </xdr:cNvSpPr>
        </xdr:nvSpPr>
        <xdr:spPr bwMode="auto">
          <a:xfrm>
            <a:off x="6612019" y="39249162"/>
            <a:ext cx="682887"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G</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8</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1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100"/>
              </a:lnSpc>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金沢大学</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900"/>
              </a:lnSpc>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74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ja-JP" altLang="en-US" sz="1000">
              <a:solidFill>
                <a:srgbClr xmlns:mc="http://schemas.openxmlformats.org/markup-compatibility/2006" xmlns:a14="http://schemas.microsoft.com/office/drawing/2010/main" val="000000" mc:Ignorable="a14" a14:legacySpreadsheetColorIndex="8"/>
              </a:solidFill>
              <a:latin typeface="+mn-ea"/>
              <a:ea typeface="+mn-ea"/>
            </a:endParaRPr>
          </a:p>
        </xdr:txBody>
      </xdr:sp>
      <xdr:sp macro="" textlink="">
        <xdr:nvSpPr>
          <xdr:cNvPr id="464" name="Text Box 4"/>
          <xdr:cNvSpPr txBox="1">
            <a:spLocks noChangeArrowheads="1"/>
          </xdr:cNvSpPr>
        </xdr:nvSpPr>
        <xdr:spPr bwMode="auto">
          <a:xfrm>
            <a:off x="7363195" y="39249162"/>
            <a:ext cx="699960"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G</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9</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北海道大学</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rtl="0">
              <a:lnSpc>
                <a:spcPts val="900"/>
              </a:lnSpc>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72</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sp macro="" textlink="">
        <xdr:nvSpPr>
          <xdr:cNvPr id="465" name="Text Box 4"/>
          <xdr:cNvSpPr txBox="1">
            <a:spLocks noChangeArrowheads="1"/>
          </xdr:cNvSpPr>
        </xdr:nvSpPr>
        <xdr:spPr bwMode="auto">
          <a:xfrm>
            <a:off x="8114371" y="39249162"/>
            <a:ext cx="691424" cy="168368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G</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山口大学</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rtl="0">
              <a:lnSpc>
                <a:spcPts val="1100"/>
              </a:lnSpc>
            </a:pP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rtl="0">
              <a:lnSpc>
                <a:spcPts val="1000"/>
              </a:lnSpc>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58</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grpSp>
    <xdr:clientData/>
  </xdr:twoCellAnchor>
  <xdr:twoCellAnchor>
    <xdr:from>
      <xdr:col>11</xdr:col>
      <xdr:colOff>104775</xdr:colOff>
      <xdr:row>121</xdr:row>
      <xdr:rowOff>9525</xdr:rowOff>
    </xdr:from>
    <xdr:to>
      <xdr:col>15</xdr:col>
      <xdr:colOff>161925</xdr:colOff>
      <xdr:row>121</xdr:row>
      <xdr:rowOff>180975</xdr:rowOff>
    </xdr:to>
    <xdr:grpSp>
      <xdr:nvGrpSpPr>
        <xdr:cNvPr id="29512" name="グループ化 131"/>
        <xdr:cNvGrpSpPr>
          <a:grpSpLocks/>
        </xdr:cNvGrpSpPr>
      </xdr:nvGrpSpPr>
      <xdr:grpSpPr bwMode="auto">
        <a:xfrm>
          <a:off x="2323540" y="62627996"/>
          <a:ext cx="863973" cy="171450"/>
          <a:chOff x="1312423" y="39062025"/>
          <a:chExt cx="780266" cy="168088"/>
        </a:xfrm>
      </xdr:grpSpPr>
      <xdr:sp macro="" textlink="">
        <xdr:nvSpPr>
          <xdr:cNvPr id="29561"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68"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15</xdr:col>
      <xdr:colOff>133350</xdr:colOff>
      <xdr:row>121</xdr:row>
      <xdr:rowOff>9525</xdr:rowOff>
    </xdr:from>
    <xdr:to>
      <xdr:col>20</xdr:col>
      <xdr:colOff>9525</xdr:colOff>
      <xdr:row>121</xdr:row>
      <xdr:rowOff>180975</xdr:rowOff>
    </xdr:to>
    <xdr:grpSp>
      <xdr:nvGrpSpPr>
        <xdr:cNvPr id="29513" name="グループ化 134"/>
        <xdr:cNvGrpSpPr>
          <a:grpSpLocks/>
        </xdr:cNvGrpSpPr>
      </xdr:nvGrpSpPr>
      <xdr:grpSpPr bwMode="auto">
        <a:xfrm>
          <a:off x="3158938" y="62627996"/>
          <a:ext cx="884705" cy="171450"/>
          <a:chOff x="1312423" y="39062025"/>
          <a:chExt cx="780266" cy="168088"/>
        </a:xfrm>
      </xdr:grpSpPr>
      <xdr:sp macro="" textlink="">
        <xdr:nvSpPr>
          <xdr:cNvPr id="29559"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71"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19</xdr:col>
      <xdr:colOff>171450</xdr:colOff>
      <xdr:row>121</xdr:row>
      <xdr:rowOff>9525</xdr:rowOff>
    </xdr:from>
    <xdr:to>
      <xdr:col>24</xdr:col>
      <xdr:colOff>47625</xdr:colOff>
      <xdr:row>121</xdr:row>
      <xdr:rowOff>180975</xdr:rowOff>
    </xdr:to>
    <xdr:grpSp>
      <xdr:nvGrpSpPr>
        <xdr:cNvPr id="29514" name="グループ化 137"/>
        <xdr:cNvGrpSpPr>
          <a:grpSpLocks/>
        </xdr:cNvGrpSpPr>
      </xdr:nvGrpSpPr>
      <xdr:grpSpPr bwMode="auto">
        <a:xfrm>
          <a:off x="4003862" y="62627996"/>
          <a:ext cx="884704" cy="171450"/>
          <a:chOff x="1312423" y="39062025"/>
          <a:chExt cx="780266" cy="168088"/>
        </a:xfrm>
      </xdr:grpSpPr>
      <xdr:sp macro="" textlink="">
        <xdr:nvSpPr>
          <xdr:cNvPr id="29557"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74"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24</xdr:col>
      <xdr:colOff>19050</xdr:colOff>
      <xdr:row>121</xdr:row>
      <xdr:rowOff>9525</xdr:rowOff>
    </xdr:from>
    <xdr:to>
      <xdr:col>28</xdr:col>
      <xdr:colOff>85725</xdr:colOff>
      <xdr:row>121</xdr:row>
      <xdr:rowOff>180975</xdr:rowOff>
    </xdr:to>
    <xdr:grpSp>
      <xdr:nvGrpSpPr>
        <xdr:cNvPr id="29515" name="グループ化 140"/>
        <xdr:cNvGrpSpPr>
          <a:grpSpLocks/>
        </xdr:cNvGrpSpPr>
      </xdr:nvGrpSpPr>
      <xdr:grpSpPr bwMode="auto">
        <a:xfrm>
          <a:off x="4859991" y="62627996"/>
          <a:ext cx="873499" cy="171450"/>
          <a:chOff x="1312423" y="39062025"/>
          <a:chExt cx="780266" cy="168088"/>
        </a:xfrm>
      </xdr:grpSpPr>
      <xdr:sp macro="" textlink="">
        <xdr:nvSpPr>
          <xdr:cNvPr id="29555"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77"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28</xdr:col>
      <xdr:colOff>47625</xdr:colOff>
      <xdr:row>121</xdr:row>
      <xdr:rowOff>9525</xdr:rowOff>
    </xdr:from>
    <xdr:to>
      <xdr:col>32</xdr:col>
      <xdr:colOff>123825</xdr:colOff>
      <xdr:row>121</xdr:row>
      <xdr:rowOff>180975</xdr:rowOff>
    </xdr:to>
    <xdr:grpSp>
      <xdr:nvGrpSpPr>
        <xdr:cNvPr id="29516" name="グループ化 143"/>
        <xdr:cNvGrpSpPr>
          <a:grpSpLocks/>
        </xdr:cNvGrpSpPr>
      </xdr:nvGrpSpPr>
      <xdr:grpSpPr bwMode="auto">
        <a:xfrm>
          <a:off x="5695390" y="62627996"/>
          <a:ext cx="883023" cy="171450"/>
          <a:chOff x="1312423" y="39062025"/>
          <a:chExt cx="780266" cy="168088"/>
        </a:xfrm>
      </xdr:grpSpPr>
      <xdr:sp macro="" textlink="">
        <xdr:nvSpPr>
          <xdr:cNvPr id="29553"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80"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32</xdr:col>
      <xdr:colOff>95250</xdr:colOff>
      <xdr:row>121</xdr:row>
      <xdr:rowOff>9525</xdr:rowOff>
    </xdr:from>
    <xdr:to>
      <xdr:col>36</xdr:col>
      <xdr:colOff>161925</xdr:colOff>
      <xdr:row>121</xdr:row>
      <xdr:rowOff>180975</xdr:rowOff>
    </xdr:to>
    <xdr:grpSp>
      <xdr:nvGrpSpPr>
        <xdr:cNvPr id="29517" name="グループ化 146"/>
        <xdr:cNvGrpSpPr>
          <a:grpSpLocks/>
        </xdr:cNvGrpSpPr>
      </xdr:nvGrpSpPr>
      <xdr:grpSpPr bwMode="auto">
        <a:xfrm>
          <a:off x="6549838" y="62627996"/>
          <a:ext cx="873499" cy="171450"/>
          <a:chOff x="1312423" y="39062025"/>
          <a:chExt cx="780266" cy="168088"/>
        </a:xfrm>
      </xdr:grpSpPr>
      <xdr:sp macro="" textlink="">
        <xdr:nvSpPr>
          <xdr:cNvPr id="29551"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83"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36</xdr:col>
      <xdr:colOff>123825</xdr:colOff>
      <xdr:row>121</xdr:row>
      <xdr:rowOff>9525</xdr:rowOff>
    </xdr:from>
    <xdr:to>
      <xdr:col>40</xdr:col>
      <xdr:colOff>190500</xdr:colOff>
      <xdr:row>121</xdr:row>
      <xdr:rowOff>180975</xdr:rowOff>
    </xdr:to>
    <xdr:grpSp>
      <xdr:nvGrpSpPr>
        <xdr:cNvPr id="29518" name="グループ化 149"/>
        <xdr:cNvGrpSpPr>
          <a:grpSpLocks/>
        </xdr:cNvGrpSpPr>
      </xdr:nvGrpSpPr>
      <xdr:grpSpPr bwMode="auto">
        <a:xfrm>
          <a:off x="7385237" y="62627996"/>
          <a:ext cx="873498" cy="171450"/>
          <a:chOff x="1312423" y="39062025"/>
          <a:chExt cx="780266" cy="168088"/>
        </a:xfrm>
      </xdr:grpSpPr>
      <xdr:sp macro="" textlink="">
        <xdr:nvSpPr>
          <xdr:cNvPr id="29549"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86"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40</xdr:col>
      <xdr:colOff>161925</xdr:colOff>
      <xdr:row>121</xdr:row>
      <xdr:rowOff>9525</xdr:rowOff>
    </xdr:from>
    <xdr:to>
      <xdr:col>45</xdr:col>
      <xdr:colOff>38100</xdr:colOff>
      <xdr:row>121</xdr:row>
      <xdr:rowOff>180975</xdr:rowOff>
    </xdr:to>
    <xdr:grpSp>
      <xdr:nvGrpSpPr>
        <xdr:cNvPr id="29519" name="グループ化 152"/>
        <xdr:cNvGrpSpPr>
          <a:grpSpLocks/>
        </xdr:cNvGrpSpPr>
      </xdr:nvGrpSpPr>
      <xdr:grpSpPr bwMode="auto">
        <a:xfrm>
          <a:off x="8230160" y="62627996"/>
          <a:ext cx="884705" cy="171450"/>
          <a:chOff x="1312423" y="39062025"/>
          <a:chExt cx="780266" cy="168088"/>
        </a:xfrm>
      </xdr:grpSpPr>
      <xdr:sp macro="" textlink="">
        <xdr:nvSpPr>
          <xdr:cNvPr id="29547"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89"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45</xdr:col>
      <xdr:colOff>0</xdr:colOff>
      <xdr:row>121</xdr:row>
      <xdr:rowOff>9525</xdr:rowOff>
    </xdr:from>
    <xdr:to>
      <xdr:col>49</xdr:col>
      <xdr:colOff>76200</xdr:colOff>
      <xdr:row>121</xdr:row>
      <xdr:rowOff>180975</xdr:rowOff>
    </xdr:to>
    <xdr:grpSp>
      <xdr:nvGrpSpPr>
        <xdr:cNvPr id="29520" name="グループ化 155"/>
        <xdr:cNvGrpSpPr>
          <a:grpSpLocks/>
        </xdr:cNvGrpSpPr>
      </xdr:nvGrpSpPr>
      <xdr:grpSpPr bwMode="auto">
        <a:xfrm>
          <a:off x="9076765" y="62627996"/>
          <a:ext cx="883023" cy="171450"/>
          <a:chOff x="1312423" y="39062025"/>
          <a:chExt cx="780266" cy="168088"/>
        </a:xfrm>
      </xdr:grpSpPr>
      <xdr:sp macro="" textlink="">
        <xdr:nvSpPr>
          <xdr:cNvPr id="29545"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92"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9</xdr:col>
      <xdr:colOff>95250</xdr:colOff>
      <xdr:row>120</xdr:row>
      <xdr:rowOff>333375</xdr:rowOff>
    </xdr:from>
    <xdr:to>
      <xdr:col>17</xdr:col>
      <xdr:colOff>152400</xdr:colOff>
      <xdr:row>121</xdr:row>
      <xdr:rowOff>180975</xdr:rowOff>
    </xdr:to>
    <xdr:cxnSp macro="">
      <xdr:nvCxnSpPr>
        <xdr:cNvPr id="29521" name="AutoShape 556"/>
        <xdr:cNvCxnSpPr>
          <a:cxnSpLocks noChangeShapeType="1"/>
        </xdr:cNvCxnSpPr>
      </xdr:nvCxnSpPr>
      <xdr:spPr bwMode="auto">
        <a:xfrm rot="10800000" flipV="1">
          <a:off x="1895475" y="61950600"/>
          <a:ext cx="1657350" cy="514350"/>
        </a:xfrm>
        <a:prstGeom prst="bentConnector4">
          <a:avLst>
            <a:gd name="adj1" fmla="val -681"/>
            <a:gd name="adj2" fmla="val 51167"/>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9</xdr:col>
      <xdr:colOff>31749</xdr:colOff>
      <xdr:row>120</xdr:row>
      <xdr:rowOff>84701</xdr:rowOff>
    </xdr:from>
    <xdr:to>
      <xdr:col>31</xdr:col>
      <xdr:colOff>28574</xdr:colOff>
      <xdr:row>120</xdr:row>
      <xdr:rowOff>351101</xdr:rowOff>
    </xdr:to>
    <xdr:sp macro="" textlink="">
      <xdr:nvSpPr>
        <xdr:cNvPr id="419" name="Text Box 2"/>
        <xdr:cNvSpPr txBox="1">
          <a:spLocks noChangeArrowheads="1"/>
        </xdr:cNvSpPr>
      </xdr:nvSpPr>
      <xdr:spPr bwMode="auto">
        <a:xfrm>
          <a:off x="1831974" y="62023659"/>
          <a:ext cx="4397375" cy="266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G</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】リサーチ・アドミニストレーションシステムの整備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1,008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万円</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27</xdr:col>
      <xdr:colOff>125199</xdr:colOff>
      <xdr:row>92</xdr:row>
      <xdr:rowOff>625336</xdr:rowOff>
    </xdr:from>
    <xdr:to>
      <xdr:col>32</xdr:col>
      <xdr:colOff>194989</xdr:colOff>
      <xdr:row>95</xdr:row>
      <xdr:rowOff>116417</xdr:rowOff>
    </xdr:to>
    <xdr:sp macro="" textlink="">
      <xdr:nvSpPr>
        <xdr:cNvPr id="494" name="Text Box 71"/>
        <xdr:cNvSpPr txBox="1">
          <a:spLocks noChangeArrowheads="1"/>
        </xdr:cNvSpPr>
      </xdr:nvSpPr>
      <xdr:spPr bwMode="auto">
        <a:xfrm>
          <a:off x="5554449" y="45107086"/>
          <a:ext cx="1075207" cy="824581"/>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ctr" rtl="0"/>
          <a:r>
            <a:rPr lang="en-US"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【I-1】</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algn="ctr" rtl="0"/>
          <a:r>
            <a:rPr lang="ja-JP"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東京大学</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algn="ctr" rtl="0">
            <a:lnSpc>
              <a:spcPts val="1200"/>
            </a:lnSpc>
          </a:pPr>
          <a:r>
            <a:rPr lang="en-US"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25</a:t>
          </a:r>
          <a:r>
            <a:rPr lang="ja-JP"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algn="ctr" rtl="0">
            <a:lnSpc>
              <a:spcPts val="1000"/>
            </a:lnSpc>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192099</xdr:colOff>
      <xdr:row>92</xdr:row>
      <xdr:rowOff>625336</xdr:rowOff>
    </xdr:from>
    <xdr:to>
      <xdr:col>38</xdr:col>
      <xdr:colOff>63544</xdr:colOff>
      <xdr:row>95</xdr:row>
      <xdr:rowOff>116417</xdr:rowOff>
    </xdr:to>
    <xdr:sp macro="" textlink="">
      <xdr:nvSpPr>
        <xdr:cNvPr id="495" name="Text Box 71"/>
        <xdr:cNvSpPr txBox="1">
          <a:spLocks noChangeArrowheads="1"/>
        </xdr:cNvSpPr>
      </xdr:nvSpPr>
      <xdr:spPr bwMode="auto">
        <a:xfrm>
          <a:off x="6626766" y="45107086"/>
          <a:ext cx="1077945" cy="824581"/>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ctr" rtl="0">
            <a:lnSpc>
              <a:spcPts val="1200"/>
            </a:lnSpc>
          </a:pPr>
          <a:r>
            <a:rPr lang="en-US"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【J-1】</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algn="ctr" rtl="0">
            <a:lnSpc>
              <a:spcPts val="1100"/>
            </a:lnSpc>
          </a:pPr>
          <a:r>
            <a:rPr lang="ja-JP"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早稲田大学</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algn="ctr" rtl="0">
            <a:lnSpc>
              <a:spcPts val="1000"/>
            </a:lnSpc>
          </a:pPr>
          <a:r>
            <a:rPr lang="en-US"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18</a:t>
          </a:r>
          <a:r>
            <a:rPr lang="ja-JP"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43</xdr:col>
      <xdr:colOff>131363</xdr:colOff>
      <xdr:row>92</xdr:row>
      <xdr:rowOff>625336</xdr:rowOff>
    </xdr:from>
    <xdr:to>
      <xdr:col>49</xdr:col>
      <xdr:colOff>1751</xdr:colOff>
      <xdr:row>95</xdr:row>
      <xdr:rowOff>116417</xdr:rowOff>
    </xdr:to>
    <xdr:sp macro="" textlink="">
      <xdr:nvSpPr>
        <xdr:cNvPr id="496" name="Text Box 71"/>
        <xdr:cNvSpPr txBox="1">
          <a:spLocks noChangeArrowheads="1"/>
        </xdr:cNvSpPr>
      </xdr:nvSpPr>
      <xdr:spPr bwMode="auto">
        <a:xfrm>
          <a:off x="8777946" y="45107086"/>
          <a:ext cx="1076888" cy="824581"/>
        </a:xfrm>
        <a:prstGeom prst="rect">
          <a:avLst/>
        </a:prstGeom>
        <a:solidFill>
          <a:srgbClr val="FFFFFF"/>
        </a:solidFill>
        <a:ln w="9525">
          <a:solidFill>
            <a:srgbClr val="000000"/>
          </a:solidFill>
          <a:miter lim="800000"/>
          <a:headEnd/>
          <a:tailEnd/>
        </a:ln>
      </xdr:spPr>
      <xdr:txBody>
        <a:bodyPr vertOverflow="clip" wrap="square" lIns="54000" tIns="54000" rIns="54000" bIns="54000" anchor="t" upright="1"/>
        <a:lstStyle/>
        <a:p>
          <a:pPr algn="ctr" rtl="0"/>
          <a:r>
            <a:rPr lang="en-US"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【L-1】</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algn="ctr" rtl="0"/>
          <a:r>
            <a:rPr lang="ja-JP" altLang="en-US" sz="1000">
              <a:solidFill>
                <a:srgbClr xmlns:mc="http://schemas.openxmlformats.org/markup-compatibility/2006" xmlns:a14="http://schemas.microsoft.com/office/drawing/2010/main" val="000000" mc:Ignorable="a14" a14:legacySpreadsheetColorIndex="8"/>
              </a:solidFill>
              <a:effectLst/>
            </a:rPr>
            <a:t>（株）</a:t>
          </a:r>
          <a:endParaRPr lang="en-US" altLang="ja-JP" sz="1000">
            <a:solidFill>
              <a:srgbClr xmlns:mc="http://schemas.openxmlformats.org/markup-compatibility/2006" xmlns:a14="http://schemas.microsoft.com/office/drawing/2010/main" val="000000" mc:Ignorable="a14" a14:legacySpreadsheetColorIndex="8"/>
            </a:solidFill>
            <a:effectLst/>
          </a:endParaRPr>
        </a:p>
        <a:p>
          <a:pPr algn="ctr" rtl="0"/>
          <a:r>
            <a:rPr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朝日広告社</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algn="ctr" rtl="0"/>
          <a:r>
            <a:rPr lang="en-US"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58</a:t>
          </a:r>
          <a:r>
            <a:rPr lang="ja-JP"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algn="ctr" rtl="0">
            <a:lnSpc>
              <a:spcPts val="1000"/>
            </a:lnSpc>
            <a:defRPr sz="1000"/>
          </a:pPr>
          <a:endParaRPr lang="en-US" altLang="ja-JP"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62560</xdr:colOff>
      <xdr:row>92</xdr:row>
      <xdr:rowOff>625336</xdr:rowOff>
    </xdr:from>
    <xdr:to>
      <xdr:col>43</xdr:col>
      <xdr:colOff>132349</xdr:colOff>
      <xdr:row>95</xdr:row>
      <xdr:rowOff>116417</xdr:rowOff>
    </xdr:to>
    <xdr:sp macro="" textlink="">
      <xdr:nvSpPr>
        <xdr:cNvPr id="497" name="Text Box 71"/>
        <xdr:cNvSpPr txBox="1">
          <a:spLocks noChangeArrowheads="1"/>
        </xdr:cNvSpPr>
      </xdr:nvSpPr>
      <xdr:spPr bwMode="auto">
        <a:xfrm>
          <a:off x="7703727" y="45107086"/>
          <a:ext cx="1075205" cy="824581"/>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ctr" rtl="0">
            <a:lnSpc>
              <a:spcPts val="1100"/>
            </a:lnSpc>
          </a:pPr>
          <a:r>
            <a:rPr lang="en-US"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【K-1】</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algn="ctr" rtl="0"/>
          <a:r>
            <a:rPr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科学技術振興</a:t>
          </a:r>
          <a:endParaRPr lang="en-US"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lnSpc>
              <a:spcPts val="1100"/>
            </a:lnSpc>
          </a:pPr>
          <a:r>
            <a:rPr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機構</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algn="ctr" rtl="0"/>
          <a:r>
            <a:rPr lang="en-US"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369</a:t>
          </a:r>
          <a:r>
            <a:rPr lang="ja-JP"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24</xdr:col>
      <xdr:colOff>142875</xdr:colOff>
      <xdr:row>92</xdr:row>
      <xdr:rowOff>76200</xdr:rowOff>
    </xdr:from>
    <xdr:to>
      <xdr:col>24</xdr:col>
      <xdr:colOff>142875</xdr:colOff>
      <xdr:row>95</xdr:row>
      <xdr:rowOff>19050</xdr:rowOff>
    </xdr:to>
    <xdr:sp macro="" textlink="">
      <xdr:nvSpPr>
        <xdr:cNvPr id="29527" name="Line 55"/>
        <xdr:cNvSpPr>
          <a:spLocks noChangeShapeType="1"/>
        </xdr:cNvSpPr>
      </xdr:nvSpPr>
      <xdr:spPr bwMode="auto">
        <a:xfrm>
          <a:off x="4943475" y="44834175"/>
          <a:ext cx="0" cy="1400175"/>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50847</xdr:colOff>
      <xdr:row>90</xdr:row>
      <xdr:rowOff>537136</xdr:rowOff>
    </xdr:from>
    <xdr:to>
      <xdr:col>27</xdr:col>
      <xdr:colOff>120636</xdr:colOff>
      <xdr:row>92</xdr:row>
      <xdr:rowOff>463636</xdr:rowOff>
    </xdr:to>
    <xdr:sp macro="" textlink="">
      <xdr:nvSpPr>
        <xdr:cNvPr id="47" name="Text Box 71"/>
        <xdr:cNvSpPr txBox="1">
          <a:spLocks noChangeArrowheads="1"/>
        </xdr:cNvSpPr>
      </xdr:nvSpPr>
      <xdr:spPr bwMode="auto">
        <a:xfrm>
          <a:off x="4474680" y="43685386"/>
          <a:ext cx="1075206" cy="1260000"/>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H. </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女性研究者研究活動支援事業（公表・普及事業）</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5</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9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民間企業（</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社）</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65668</xdr:colOff>
      <xdr:row>92</xdr:row>
      <xdr:rowOff>625996</xdr:rowOff>
    </xdr:from>
    <xdr:to>
      <xdr:col>27</xdr:col>
      <xdr:colOff>135457</xdr:colOff>
      <xdr:row>95</xdr:row>
      <xdr:rowOff>117077</xdr:rowOff>
    </xdr:to>
    <xdr:sp macro="" textlink="">
      <xdr:nvSpPr>
        <xdr:cNvPr id="498" name="Text Box 71"/>
        <xdr:cNvSpPr txBox="1">
          <a:spLocks noChangeArrowheads="1"/>
        </xdr:cNvSpPr>
      </xdr:nvSpPr>
      <xdr:spPr bwMode="auto">
        <a:xfrm>
          <a:off x="4489501" y="45107746"/>
          <a:ext cx="1075206" cy="824581"/>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ctr" rtl="0"/>
          <a:r>
            <a:rPr lang="en-US"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【H-1】</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algn="ctr" rtl="0"/>
          <a:r>
            <a:rPr lang="ja-JP"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（株）</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algn="ctr" rtl="0"/>
          <a:r>
            <a:rPr lang="ja-JP"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日経リサーチ</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algn="ctr" rtl="0"/>
          <a:r>
            <a:rPr lang="en-US"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5</a:t>
          </a:r>
          <a:r>
            <a:rPr lang="ja-JP"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algn="ctr" rtl="0">
            <a:lnSpc>
              <a:spcPts val="1000"/>
            </a:lnSpc>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43</xdr:col>
      <xdr:colOff>152400</xdr:colOff>
      <xdr:row>95</xdr:row>
      <xdr:rowOff>161925</xdr:rowOff>
    </xdr:from>
    <xdr:to>
      <xdr:col>48</xdr:col>
      <xdr:colOff>190500</xdr:colOff>
      <xdr:row>98</xdr:row>
      <xdr:rowOff>285750</xdr:rowOff>
    </xdr:to>
    <xdr:grpSp>
      <xdr:nvGrpSpPr>
        <xdr:cNvPr id="29530" name="Group 21"/>
        <xdr:cNvGrpSpPr>
          <a:grpSpLocks/>
        </xdr:cNvGrpSpPr>
      </xdr:nvGrpSpPr>
      <xdr:grpSpPr bwMode="auto">
        <a:xfrm>
          <a:off x="8825753" y="46587896"/>
          <a:ext cx="1046629" cy="2140883"/>
          <a:chOff x="695" y="3368"/>
          <a:chExt cx="295" cy="94"/>
        </a:xfrm>
      </xdr:grpSpPr>
      <xdr:sp macro="" textlink="">
        <xdr:nvSpPr>
          <xdr:cNvPr id="29543" name="AutoShape 22"/>
          <xdr:cNvSpPr>
            <a:spLocks noChangeArrowheads="1"/>
          </xdr:cNvSpPr>
        </xdr:nvSpPr>
        <xdr:spPr bwMode="auto">
          <a:xfrm>
            <a:off x="695" y="3368"/>
            <a:ext cx="295"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18" name="Text Box 23"/>
          <xdr:cNvSpPr txBox="1">
            <a:spLocks noChangeArrowheads="1"/>
          </xdr:cNvSpPr>
        </xdr:nvSpPr>
        <xdr:spPr bwMode="auto">
          <a:xfrm>
            <a:off x="709" y="3371"/>
            <a:ext cx="279"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科学分野を学ぶ学部生等が自主研究を発表し切磋琢磨し合う場（サイエンス・インカレ）の運営を行う。</a:t>
            </a:r>
          </a:p>
        </xdr:txBody>
      </xdr:sp>
    </xdr:grpSp>
    <xdr:clientData/>
  </xdr:twoCellAnchor>
  <xdr:twoCellAnchor>
    <xdr:from>
      <xdr:col>22</xdr:col>
      <xdr:colOff>66675</xdr:colOff>
      <xdr:row>95</xdr:row>
      <xdr:rowOff>142875</xdr:rowOff>
    </xdr:from>
    <xdr:to>
      <xdr:col>27</xdr:col>
      <xdr:colOff>114300</xdr:colOff>
      <xdr:row>98</xdr:row>
      <xdr:rowOff>266700</xdr:rowOff>
    </xdr:to>
    <xdr:grpSp>
      <xdr:nvGrpSpPr>
        <xdr:cNvPr id="29531" name="Group 21"/>
        <xdr:cNvGrpSpPr>
          <a:grpSpLocks/>
        </xdr:cNvGrpSpPr>
      </xdr:nvGrpSpPr>
      <xdr:grpSpPr bwMode="auto">
        <a:xfrm>
          <a:off x="4504204" y="46568846"/>
          <a:ext cx="1056155" cy="2140883"/>
          <a:chOff x="695" y="3368"/>
          <a:chExt cx="295" cy="94"/>
        </a:xfrm>
      </xdr:grpSpPr>
      <xdr:sp macro="" textlink="">
        <xdr:nvSpPr>
          <xdr:cNvPr id="29541" name="AutoShape 22"/>
          <xdr:cNvSpPr>
            <a:spLocks noChangeArrowheads="1"/>
          </xdr:cNvSpPr>
        </xdr:nvSpPr>
        <xdr:spPr bwMode="auto">
          <a:xfrm>
            <a:off x="695" y="3368"/>
            <a:ext cx="295"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39" name="Text Box 23"/>
          <xdr:cNvSpPr txBox="1">
            <a:spLocks noChangeArrowheads="1"/>
          </xdr:cNvSpPr>
        </xdr:nvSpPr>
        <xdr:spPr bwMode="auto">
          <a:xfrm>
            <a:off x="708" y="3371"/>
            <a:ext cx="279"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女性研究者の実態や支援策について調査し、女性研究者の研究力向上や男女共同参画の推進に与える効果等について分析する。</a:t>
            </a:r>
          </a:p>
        </xdr:txBody>
      </xdr:sp>
    </xdr:grpSp>
    <xdr:clientData/>
  </xdr:twoCellAnchor>
  <xdr:twoCellAnchor>
    <xdr:from>
      <xdr:col>27</xdr:col>
      <xdr:colOff>161925</xdr:colOff>
      <xdr:row>95</xdr:row>
      <xdr:rowOff>161925</xdr:rowOff>
    </xdr:from>
    <xdr:to>
      <xdr:col>32</xdr:col>
      <xdr:colOff>180975</xdr:colOff>
      <xdr:row>98</xdr:row>
      <xdr:rowOff>285750</xdr:rowOff>
    </xdr:to>
    <xdr:grpSp>
      <xdr:nvGrpSpPr>
        <xdr:cNvPr id="29532" name="Group 21"/>
        <xdr:cNvGrpSpPr>
          <a:grpSpLocks/>
        </xdr:cNvGrpSpPr>
      </xdr:nvGrpSpPr>
      <xdr:grpSpPr bwMode="auto">
        <a:xfrm>
          <a:off x="5607984" y="46587896"/>
          <a:ext cx="1027579" cy="2140883"/>
          <a:chOff x="710" y="3368"/>
          <a:chExt cx="295" cy="94"/>
        </a:xfrm>
      </xdr:grpSpPr>
      <xdr:sp macro="" textlink="">
        <xdr:nvSpPr>
          <xdr:cNvPr id="29539" name="AutoShape 22"/>
          <xdr:cNvSpPr>
            <a:spLocks noChangeArrowheads="1"/>
          </xdr:cNvSpPr>
        </xdr:nvSpPr>
        <xdr:spPr bwMode="auto">
          <a:xfrm>
            <a:off x="710" y="3368"/>
            <a:ext cx="295"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42" name="Text Box 23"/>
          <xdr:cNvSpPr txBox="1">
            <a:spLocks noChangeArrowheads="1"/>
          </xdr:cNvSpPr>
        </xdr:nvSpPr>
        <xdr:spPr bwMode="auto">
          <a:xfrm>
            <a:off x="718" y="3371"/>
            <a:ext cx="278"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スキル標準の策定をして、リサーチ・アドミニストレーターを育成し、定着させる全国的なシステムを構築する。</a:t>
            </a:r>
          </a:p>
        </xdr:txBody>
      </xdr:sp>
    </xdr:grpSp>
    <xdr:clientData/>
  </xdr:twoCellAnchor>
  <xdr:twoCellAnchor>
    <xdr:from>
      <xdr:col>33</xdr:col>
      <xdr:colOff>9525</xdr:colOff>
      <xdr:row>95</xdr:row>
      <xdr:rowOff>161925</xdr:rowOff>
    </xdr:from>
    <xdr:to>
      <xdr:col>38</xdr:col>
      <xdr:colOff>57150</xdr:colOff>
      <xdr:row>98</xdr:row>
      <xdr:rowOff>285750</xdr:rowOff>
    </xdr:to>
    <xdr:grpSp>
      <xdr:nvGrpSpPr>
        <xdr:cNvPr id="29533" name="Group 21"/>
        <xdr:cNvGrpSpPr>
          <a:grpSpLocks/>
        </xdr:cNvGrpSpPr>
      </xdr:nvGrpSpPr>
      <xdr:grpSpPr bwMode="auto">
        <a:xfrm>
          <a:off x="6665819" y="46587896"/>
          <a:ext cx="1056155" cy="2140883"/>
          <a:chOff x="695" y="3368"/>
          <a:chExt cx="295" cy="94"/>
        </a:xfrm>
      </xdr:grpSpPr>
      <xdr:sp macro="" textlink="">
        <xdr:nvSpPr>
          <xdr:cNvPr id="29537" name="AutoShape 22"/>
          <xdr:cNvSpPr>
            <a:spLocks noChangeArrowheads="1"/>
          </xdr:cNvSpPr>
        </xdr:nvSpPr>
        <xdr:spPr bwMode="auto">
          <a:xfrm>
            <a:off x="695" y="3368"/>
            <a:ext cx="295"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45" name="Text Box 23"/>
          <xdr:cNvSpPr txBox="1">
            <a:spLocks noChangeArrowheads="1"/>
          </xdr:cNvSpPr>
        </xdr:nvSpPr>
        <xdr:spPr bwMode="auto">
          <a:xfrm>
            <a:off x="708" y="3371"/>
            <a:ext cx="279"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研修・教育プログラムの作成をして、リサーチ・アドミニストレーターを育成し、定着させる全国的なシステムを整備する。</a:t>
            </a:r>
          </a:p>
        </xdr:txBody>
      </xdr:sp>
    </xdr:grpSp>
    <xdr:clientData/>
  </xdr:twoCellAnchor>
  <xdr:twoCellAnchor>
    <xdr:from>
      <xdr:col>38</xdr:col>
      <xdr:colOff>85725</xdr:colOff>
      <xdr:row>95</xdr:row>
      <xdr:rowOff>161925</xdr:rowOff>
    </xdr:from>
    <xdr:to>
      <xdr:col>43</xdr:col>
      <xdr:colOff>114300</xdr:colOff>
      <xdr:row>98</xdr:row>
      <xdr:rowOff>285750</xdr:rowOff>
    </xdr:to>
    <xdr:grpSp>
      <xdr:nvGrpSpPr>
        <xdr:cNvPr id="29534" name="Group 21"/>
        <xdr:cNvGrpSpPr>
          <a:grpSpLocks/>
        </xdr:cNvGrpSpPr>
      </xdr:nvGrpSpPr>
      <xdr:grpSpPr bwMode="auto">
        <a:xfrm>
          <a:off x="7750549" y="46587896"/>
          <a:ext cx="1037104" cy="2140883"/>
          <a:chOff x="695" y="3368"/>
          <a:chExt cx="295" cy="94"/>
        </a:xfrm>
      </xdr:grpSpPr>
      <xdr:sp macro="" textlink="">
        <xdr:nvSpPr>
          <xdr:cNvPr id="29535" name="AutoShape 22"/>
          <xdr:cNvSpPr>
            <a:spLocks noChangeArrowheads="1"/>
          </xdr:cNvSpPr>
        </xdr:nvSpPr>
        <xdr:spPr bwMode="auto">
          <a:xfrm>
            <a:off x="695" y="3368"/>
            <a:ext cx="295"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48" name="Text Box 23"/>
          <xdr:cNvSpPr txBox="1">
            <a:spLocks noChangeArrowheads="1"/>
          </xdr:cNvSpPr>
        </xdr:nvSpPr>
        <xdr:spPr bwMode="auto">
          <a:xfrm>
            <a:off x="703" y="3371"/>
            <a:ext cx="270"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科学技術基本計画等に基づき、各省連携による社会システムの改革の実現を目的とした事業における課題の公募・審査・推進・評価等に係る事業推進支援業務を行う。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B855"/>
  <sheetViews>
    <sheetView tabSelected="1" view="pageBreakPreview" zoomScale="85" zoomScaleNormal="70" zoomScaleSheetLayoutView="85" zoomScalePageLayoutView="70" workbookViewId="0"/>
  </sheetViews>
  <sheetFormatPr defaultRowHeight="13.5"/>
  <cols>
    <col min="1" max="50" width="2.625" style="1" customWidth="1"/>
    <col min="51" max="57" width="2.25" style="1" customWidth="1"/>
    <col min="58" max="90" width="2.625" style="1" customWidth="1"/>
    <col min="91" max="91" width="9" style="1"/>
    <col min="92" max="124" width="2.625" style="1" customWidth="1"/>
    <col min="125" max="16384" width="9" style="1"/>
  </cols>
  <sheetData>
    <row r="1" spans="1:51" ht="23.25" customHeight="1">
      <c r="AP1" s="586"/>
      <c r="AQ1" s="586"/>
      <c r="AR1" s="586"/>
      <c r="AS1" s="586"/>
      <c r="AT1" s="586"/>
      <c r="AU1" s="586"/>
      <c r="AV1" s="586"/>
      <c r="AW1" s="2"/>
    </row>
    <row r="2" spans="1:51" ht="21.75" customHeight="1" thickBot="1">
      <c r="AJ2" s="587" t="s">
        <v>0</v>
      </c>
      <c r="AK2" s="587"/>
      <c r="AL2" s="587"/>
      <c r="AM2" s="587"/>
      <c r="AN2" s="587"/>
      <c r="AO2" s="587"/>
      <c r="AP2" s="587"/>
      <c r="AQ2" s="588">
        <v>178</v>
      </c>
      <c r="AR2" s="588"/>
      <c r="AS2" s="588"/>
      <c r="AT2" s="588"/>
      <c r="AU2" s="588"/>
      <c r="AV2" s="588"/>
      <c r="AW2" s="588"/>
      <c r="AX2" s="588"/>
    </row>
    <row r="3" spans="1:51" ht="21" customHeight="1" thickBot="1">
      <c r="A3" s="768" t="s">
        <v>70</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69"/>
      <c r="AO3" s="770" t="s">
        <v>87</v>
      </c>
      <c r="AP3" s="769"/>
      <c r="AQ3" s="769"/>
      <c r="AR3" s="769"/>
      <c r="AS3" s="769"/>
      <c r="AT3" s="769"/>
      <c r="AU3" s="769"/>
      <c r="AV3" s="769"/>
      <c r="AW3" s="769"/>
      <c r="AX3" s="771"/>
    </row>
    <row r="4" spans="1:51" ht="25.15" customHeight="1">
      <c r="A4" s="610" t="s">
        <v>31</v>
      </c>
      <c r="B4" s="611"/>
      <c r="C4" s="611"/>
      <c r="D4" s="611"/>
      <c r="E4" s="611"/>
      <c r="F4" s="611"/>
      <c r="G4" s="590" t="s">
        <v>85</v>
      </c>
      <c r="H4" s="591"/>
      <c r="I4" s="591"/>
      <c r="J4" s="591"/>
      <c r="K4" s="591"/>
      <c r="L4" s="591"/>
      <c r="M4" s="591"/>
      <c r="N4" s="591"/>
      <c r="O4" s="591"/>
      <c r="P4" s="591"/>
      <c r="Q4" s="591"/>
      <c r="R4" s="591"/>
      <c r="S4" s="591"/>
      <c r="T4" s="591"/>
      <c r="U4" s="591"/>
      <c r="V4" s="591"/>
      <c r="W4" s="591"/>
      <c r="X4" s="591"/>
      <c r="Y4" s="592" t="s">
        <v>1</v>
      </c>
      <c r="Z4" s="593"/>
      <c r="AA4" s="593"/>
      <c r="AB4" s="593"/>
      <c r="AC4" s="593"/>
      <c r="AD4" s="594"/>
      <c r="AE4" s="595" t="s">
        <v>86</v>
      </c>
      <c r="AF4" s="593"/>
      <c r="AG4" s="593"/>
      <c r="AH4" s="593"/>
      <c r="AI4" s="593"/>
      <c r="AJ4" s="593"/>
      <c r="AK4" s="593"/>
      <c r="AL4" s="593"/>
      <c r="AM4" s="593"/>
      <c r="AN4" s="593"/>
      <c r="AO4" s="593"/>
      <c r="AP4" s="594"/>
      <c r="AQ4" s="596" t="s">
        <v>2</v>
      </c>
      <c r="AR4" s="593"/>
      <c r="AS4" s="593"/>
      <c r="AT4" s="593"/>
      <c r="AU4" s="593"/>
      <c r="AV4" s="593"/>
      <c r="AW4" s="593"/>
      <c r="AX4" s="597"/>
    </row>
    <row r="5" spans="1:51" ht="30" customHeight="1">
      <c r="A5" s="598" t="s">
        <v>32</v>
      </c>
      <c r="B5" s="599"/>
      <c r="C5" s="599"/>
      <c r="D5" s="599"/>
      <c r="E5" s="599"/>
      <c r="F5" s="600"/>
      <c r="G5" s="601" t="s">
        <v>307</v>
      </c>
      <c r="H5" s="602"/>
      <c r="I5" s="602"/>
      <c r="J5" s="602"/>
      <c r="K5" s="602"/>
      <c r="L5" s="602"/>
      <c r="M5" s="602"/>
      <c r="N5" s="602"/>
      <c r="O5" s="602"/>
      <c r="P5" s="602"/>
      <c r="Q5" s="602"/>
      <c r="R5" s="602"/>
      <c r="S5" s="602"/>
      <c r="T5" s="602"/>
      <c r="U5" s="602"/>
      <c r="V5" s="133"/>
      <c r="W5" s="133"/>
      <c r="X5" s="133"/>
      <c r="Y5" s="603" t="s">
        <v>3</v>
      </c>
      <c r="Z5" s="410"/>
      <c r="AA5" s="410"/>
      <c r="AB5" s="410"/>
      <c r="AC5" s="410"/>
      <c r="AD5" s="411"/>
      <c r="AE5" s="604" t="s">
        <v>91</v>
      </c>
      <c r="AF5" s="605"/>
      <c r="AG5" s="605"/>
      <c r="AH5" s="605"/>
      <c r="AI5" s="605"/>
      <c r="AJ5" s="605"/>
      <c r="AK5" s="605"/>
      <c r="AL5" s="605"/>
      <c r="AM5" s="605"/>
      <c r="AN5" s="605"/>
      <c r="AO5" s="605"/>
      <c r="AP5" s="606"/>
      <c r="AQ5" s="607" t="s">
        <v>308</v>
      </c>
      <c r="AR5" s="608"/>
      <c r="AS5" s="608"/>
      <c r="AT5" s="608"/>
      <c r="AU5" s="608"/>
      <c r="AV5" s="608"/>
      <c r="AW5" s="608"/>
      <c r="AX5" s="609"/>
    </row>
    <row r="6" spans="1:51" ht="37.5" customHeight="1">
      <c r="A6" s="612" t="s">
        <v>4</v>
      </c>
      <c r="B6" s="613"/>
      <c r="C6" s="613"/>
      <c r="D6" s="613"/>
      <c r="E6" s="613"/>
      <c r="F6" s="613"/>
      <c r="G6" s="614" t="s">
        <v>88</v>
      </c>
      <c r="H6" s="103"/>
      <c r="I6" s="103"/>
      <c r="J6" s="103"/>
      <c r="K6" s="103"/>
      <c r="L6" s="103"/>
      <c r="M6" s="103"/>
      <c r="N6" s="103"/>
      <c r="O6" s="103"/>
      <c r="P6" s="103"/>
      <c r="Q6" s="103"/>
      <c r="R6" s="103"/>
      <c r="S6" s="103"/>
      <c r="T6" s="103"/>
      <c r="U6" s="103"/>
      <c r="V6" s="103"/>
      <c r="W6" s="103"/>
      <c r="X6" s="103"/>
      <c r="Y6" s="615" t="s">
        <v>69</v>
      </c>
      <c r="Z6" s="616"/>
      <c r="AA6" s="616"/>
      <c r="AB6" s="616"/>
      <c r="AC6" s="616"/>
      <c r="AD6" s="617"/>
      <c r="AE6" s="618" t="s">
        <v>311</v>
      </c>
      <c r="AF6" s="618"/>
      <c r="AG6" s="618"/>
      <c r="AH6" s="618"/>
      <c r="AI6" s="618"/>
      <c r="AJ6" s="618"/>
      <c r="AK6" s="618"/>
      <c r="AL6" s="618"/>
      <c r="AM6" s="618"/>
      <c r="AN6" s="618"/>
      <c r="AO6" s="618"/>
      <c r="AP6" s="618"/>
      <c r="AQ6" s="619"/>
      <c r="AR6" s="619"/>
      <c r="AS6" s="619"/>
      <c r="AT6" s="619"/>
      <c r="AU6" s="619"/>
      <c r="AV6" s="619"/>
      <c r="AW6" s="619"/>
      <c r="AX6" s="620"/>
    </row>
    <row r="7" spans="1:51" ht="60" customHeight="1">
      <c r="A7" s="621" t="s">
        <v>312</v>
      </c>
      <c r="B7" s="622"/>
      <c r="C7" s="622"/>
      <c r="D7" s="622"/>
      <c r="E7" s="622"/>
      <c r="F7" s="622"/>
      <c r="G7" s="623" t="s">
        <v>89</v>
      </c>
      <c r="H7" s="624"/>
      <c r="I7" s="624"/>
      <c r="J7" s="624"/>
      <c r="K7" s="624"/>
      <c r="L7" s="624"/>
      <c r="M7" s="624"/>
      <c r="N7" s="624"/>
      <c r="O7" s="624"/>
      <c r="P7" s="624"/>
      <c r="Q7" s="624"/>
      <c r="R7" s="624"/>
      <c r="S7" s="624"/>
      <c r="T7" s="624"/>
      <c r="U7" s="624"/>
      <c r="V7" s="625"/>
      <c r="W7" s="625"/>
      <c r="X7" s="625"/>
      <c r="Y7" s="626" t="s">
        <v>5</v>
      </c>
      <c r="Z7" s="103"/>
      <c r="AA7" s="103"/>
      <c r="AB7" s="103"/>
      <c r="AC7" s="103"/>
      <c r="AD7" s="142"/>
      <c r="AE7" s="627" t="s">
        <v>282</v>
      </c>
      <c r="AF7" s="430"/>
      <c r="AG7" s="430"/>
      <c r="AH7" s="430"/>
      <c r="AI7" s="430"/>
      <c r="AJ7" s="430"/>
      <c r="AK7" s="430"/>
      <c r="AL7" s="430"/>
      <c r="AM7" s="430"/>
      <c r="AN7" s="430"/>
      <c r="AO7" s="430"/>
      <c r="AP7" s="430"/>
      <c r="AQ7" s="430"/>
      <c r="AR7" s="430"/>
      <c r="AS7" s="430"/>
      <c r="AT7" s="430"/>
      <c r="AU7" s="430"/>
      <c r="AV7" s="430"/>
      <c r="AW7" s="430"/>
      <c r="AX7" s="628"/>
    </row>
    <row r="8" spans="1:51" ht="59.25" customHeight="1">
      <c r="A8" s="629" t="s">
        <v>313</v>
      </c>
      <c r="B8" s="630"/>
      <c r="C8" s="630"/>
      <c r="D8" s="630"/>
      <c r="E8" s="630"/>
      <c r="F8" s="630"/>
      <c r="G8" s="631" t="s">
        <v>294</v>
      </c>
      <c r="H8" s="632"/>
      <c r="I8" s="632"/>
      <c r="J8" s="632"/>
      <c r="K8" s="632"/>
      <c r="L8" s="632"/>
      <c r="M8" s="632"/>
      <c r="N8" s="632"/>
      <c r="O8" s="632"/>
      <c r="P8" s="632"/>
      <c r="Q8" s="632"/>
      <c r="R8" s="632"/>
      <c r="S8" s="632"/>
      <c r="T8" s="632"/>
      <c r="U8" s="632"/>
      <c r="V8" s="632"/>
      <c r="W8" s="632"/>
      <c r="X8" s="632"/>
      <c r="Y8" s="632"/>
      <c r="Z8" s="632"/>
      <c r="AA8" s="632"/>
      <c r="AB8" s="632"/>
      <c r="AC8" s="632"/>
      <c r="AD8" s="632"/>
      <c r="AE8" s="632"/>
      <c r="AF8" s="632"/>
      <c r="AG8" s="632"/>
      <c r="AH8" s="632"/>
      <c r="AI8" s="632"/>
      <c r="AJ8" s="632"/>
      <c r="AK8" s="632"/>
      <c r="AL8" s="632"/>
      <c r="AM8" s="632"/>
      <c r="AN8" s="632"/>
      <c r="AO8" s="632"/>
      <c r="AP8" s="632"/>
      <c r="AQ8" s="632"/>
      <c r="AR8" s="632"/>
      <c r="AS8" s="632"/>
      <c r="AT8" s="632"/>
      <c r="AU8" s="632"/>
      <c r="AV8" s="632"/>
      <c r="AW8" s="632"/>
      <c r="AX8" s="633"/>
    </row>
    <row r="9" spans="1:51" ht="262.5" customHeight="1">
      <c r="A9" s="638" t="s">
        <v>314</v>
      </c>
      <c r="B9" s="639"/>
      <c r="C9" s="639"/>
      <c r="D9" s="639"/>
      <c r="E9" s="639"/>
      <c r="F9" s="640"/>
      <c r="G9" s="641" t="s">
        <v>315</v>
      </c>
      <c r="H9" s="642"/>
      <c r="I9" s="642"/>
      <c r="J9" s="642"/>
      <c r="K9" s="642"/>
      <c r="L9" s="642"/>
      <c r="M9" s="642"/>
      <c r="N9" s="642"/>
      <c r="O9" s="642"/>
      <c r="P9" s="642"/>
      <c r="Q9" s="642"/>
      <c r="R9" s="642"/>
      <c r="S9" s="642"/>
      <c r="T9" s="642"/>
      <c r="U9" s="642"/>
      <c r="V9" s="642"/>
      <c r="W9" s="642"/>
      <c r="X9" s="642"/>
      <c r="Y9" s="642"/>
      <c r="Z9" s="642"/>
      <c r="AA9" s="642"/>
      <c r="AB9" s="642"/>
      <c r="AC9" s="642"/>
      <c r="AD9" s="642"/>
      <c r="AE9" s="642"/>
      <c r="AF9" s="642"/>
      <c r="AG9" s="642"/>
      <c r="AH9" s="642"/>
      <c r="AI9" s="642"/>
      <c r="AJ9" s="642"/>
      <c r="AK9" s="642"/>
      <c r="AL9" s="642"/>
      <c r="AM9" s="642"/>
      <c r="AN9" s="642"/>
      <c r="AO9" s="642"/>
      <c r="AP9" s="642"/>
      <c r="AQ9" s="642"/>
      <c r="AR9" s="642"/>
      <c r="AS9" s="642"/>
      <c r="AT9" s="642"/>
      <c r="AU9" s="642"/>
      <c r="AV9" s="642"/>
      <c r="AW9" s="642"/>
      <c r="AX9" s="643"/>
      <c r="AY9" s="1" t="s">
        <v>283</v>
      </c>
    </row>
    <row r="10" spans="1:51" ht="29.25" customHeight="1">
      <c r="A10" s="629" t="s">
        <v>6</v>
      </c>
      <c r="B10" s="630"/>
      <c r="C10" s="630"/>
      <c r="D10" s="630"/>
      <c r="E10" s="630"/>
      <c r="F10" s="634"/>
      <c r="G10" s="635" t="s">
        <v>90</v>
      </c>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7"/>
    </row>
    <row r="11" spans="1:51" ht="21" customHeight="1">
      <c r="A11" s="638" t="s">
        <v>316</v>
      </c>
      <c r="B11" s="639"/>
      <c r="C11" s="639"/>
      <c r="D11" s="639"/>
      <c r="E11" s="639"/>
      <c r="F11" s="640"/>
      <c r="G11" s="657"/>
      <c r="H11" s="658"/>
      <c r="I11" s="658"/>
      <c r="J11" s="658"/>
      <c r="K11" s="658"/>
      <c r="L11" s="658"/>
      <c r="M11" s="658"/>
      <c r="N11" s="658"/>
      <c r="O11" s="658"/>
      <c r="P11" s="143" t="s">
        <v>178</v>
      </c>
      <c r="Q11" s="144"/>
      <c r="R11" s="144"/>
      <c r="S11" s="144"/>
      <c r="T11" s="144"/>
      <c r="U11" s="144"/>
      <c r="V11" s="145"/>
      <c r="W11" s="143" t="s">
        <v>179</v>
      </c>
      <c r="X11" s="144"/>
      <c r="Y11" s="144"/>
      <c r="Z11" s="144"/>
      <c r="AA11" s="144"/>
      <c r="AB11" s="144"/>
      <c r="AC11" s="145"/>
      <c r="AD11" s="143" t="s">
        <v>180</v>
      </c>
      <c r="AE11" s="144"/>
      <c r="AF11" s="144"/>
      <c r="AG11" s="144"/>
      <c r="AH11" s="144"/>
      <c r="AI11" s="144"/>
      <c r="AJ11" s="145"/>
      <c r="AK11" s="143" t="s">
        <v>317</v>
      </c>
      <c r="AL11" s="144"/>
      <c r="AM11" s="144"/>
      <c r="AN11" s="144"/>
      <c r="AO11" s="144"/>
      <c r="AP11" s="144"/>
      <c r="AQ11" s="145"/>
      <c r="AR11" s="143" t="s">
        <v>318</v>
      </c>
      <c r="AS11" s="144"/>
      <c r="AT11" s="144"/>
      <c r="AU11" s="144"/>
      <c r="AV11" s="144"/>
      <c r="AW11" s="144"/>
      <c r="AX11" s="664"/>
    </row>
    <row r="12" spans="1:51" ht="21" customHeight="1">
      <c r="A12" s="651"/>
      <c r="B12" s="652"/>
      <c r="C12" s="652"/>
      <c r="D12" s="652"/>
      <c r="E12" s="652"/>
      <c r="F12" s="653"/>
      <c r="G12" s="665" t="s">
        <v>7</v>
      </c>
      <c r="H12" s="666"/>
      <c r="I12" s="671" t="s">
        <v>8</v>
      </c>
      <c r="J12" s="672"/>
      <c r="K12" s="672"/>
      <c r="L12" s="672"/>
      <c r="M12" s="672"/>
      <c r="N12" s="672"/>
      <c r="O12" s="673"/>
      <c r="P12" s="674">
        <v>11985</v>
      </c>
      <c r="Q12" s="675"/>
      <c r="R12" s="675"/>
      <c r="S12" s="675"/>
      <c r="T12" s="675"/>
      <c r="U12" s="675"/>
      <c r="V12" s="676"/>
      <c r="W12" s="674">
        <v>12390</v>
      </c>
      <c r="X12" s="675"/>
      <c r="Y12" s="675"/>
      <c r="Z12" s="675"/>
      <c r="AA12" s="675"/>
      <c r="AB12" s="675"/>
      <c r="AC12" s="676"/>
      <c r="AD12" s="677">
        <v>9777</v>
      </c>
      <c r="AE12" s="677"/>
      <c r="AF12" s="677"/>
      <c r="AG12" s="677"/>
      <c r="AH12" s="677"/>
      <c r="AI12" s="677"/>
      <c r="AJ12" s="677"/>
      <c r="AK12" s="677">
        <v>8560</v>
      </c>
      <c r="AL12" s="677"/>
      <c r="AM12" s="677"/>
      <c r="AN12" s="677"/>
      <c r="AO12" s="677"/>
      <c r="AP12" s="677"/>
      <c r="AQ12" s="677"/>
      <c r="AR12" s="678">
        <v>10446.457</v>
      </c>
      <c r="AS12" s="678"/>
      <c r="AT12" s="678"/>
      <c r="AU12" s="678"/>
      <c r="AV12" s="678"/>
      <c r="AW12" s="678"/>
      <c r="AX12" s="679"/>
    </row>
    <row r="13" spans="1:51" ht="21" customHeight="1">
      <c r="A13" s="651"/>
      <c r="B13" s="652"/>
      <c r="C13" s="652"/>
      <c r="D13" s="652"/>
      <c r="E13" s="652"/>
      <c r="F13" s="653"/>
      <c r="G13" s="667"/>
      <c r="H13" s="668"/>
      <c r="I13" s="644" t="s">
        <v>9</v>
      </c>
      <c r="J13" s="649"/>
      <c r="K13" s="649"/>
      <c r="L13" s="649"/>
      <c r="M13" s="649"/>
      <c r="N13" s="649"/>
      <c r="O13" s="650"/>
      <c r="P13" s="418">
        <v>-721</v>
      </c>
      <c r="Q13" s="419"/>
      <c r="R13" s="419"/>
      <c r="S13" s="419"/>
      <c r="T13" s="419"/>
      <c r="U13" s="419"/>
      <c r="V13" s="420"/>
      <c r="W13" s="418">
        <v>-0.88700000000000001</v>
      </c>
      <c r="X13" s="419"/>
      <c r="Y13" s="419"/>
      <c r="Z13" s="419"/>
      <c r="AA13" s="419"/>
      <c r="AB13" s="419"/>
      <c r="AC13" s="420"/>
      <c r="AD13" s="416" t="s">
        <v>267</v>
      </c>
      <c r="AE13" s="416"/>
      <c r="AF13" s="416"/>
      <c r="AG13" s="416"/>
      <c r="AH13" s="416"/>
      <c r="AI13" s="416"/>
      <c r="AJ13" s="416"/>
      <c r="AK13" s="416"/>
      <c r="AL13" s="416"/>
      <c r="AM13" s="416"/>
      <c r="AN13" s="416"/>
      <c r="AO13" s="416"/>
      <c r="AP13" s="416"/>
      <c r="AQ13" s="416"/>
      <c r="AR13" s="647"/>
      <c r="AS13" s="647"/>
      <c r="AT13" s="647"/>
      <c r="AU13" s="647"/>
      <c r="AV13" s="647"/>
      <c r="AW13" s="647"/>
      <c r="AX13" s="648"/>
    </row>
    <row r="14" spans="1:51" ht="21" customHeight="1">
      <c r="A14" s="651"/>
      <c r="B14" s="652"/>
      <c r="C14" s="652"/>
      <c r="D14" s="652"/>
      <c r="E14" s="652"/>
      <c r="F14" s="653"/>
      <c r="G14" s="667"/>
      <c r="H14" s="668"/>
      <c r="I14" s="644" t="s">
        <v>77</v>
      </c>
      <c r="J14" s="645"/>
      <c r="K14" s="645"/>
      <c r="L14" s="645"/>
      <c r="M14" s="645"/>
      <c r="N14" s="645"/>
      <c r="O14" s="646"/>
      <c r="P14" s="418" t="s">
        <v>89</v>
      </c>
      <c r="Q14" s="419"/>
      <c r="R14" s="419"/>
      <c r="S14" s="419"/>
      <c r="T14" s="419"/>
      <c r="U14" s="419"/>
      <c r="V14" s="420"/>
      <c r="W14" s="418">
        <v>33</v>
      </c>
      <c r="X14" s="419"/>
      <c r="Y14" s="419"/>
      <c r="Z14" s="419"/>
      <c r="AA14" s="419"/>
      <c r="AB14" s="419"/>
      <c r="AC14" s="420"/>
      <c r="AD14" s="418" t="s">
        <v>104</v>
      </c>
      <c r="AE14" s="419"/>
      <c r="AF14" s="419"/>
      <c r="AG14" s="419"/>
      <c r="AH14" s="419"/>
      <c r="AI14" s="419"/>
      <c r="AJ14" s="420"/>
      <c r="AK14" s="418"/>
      <c r="AL14" s="419"/>
      <c r="AM14" s="419"/>
      <c r="AN14" s="419"/>
      <c r="AO14" s="419"/>
      <c r="AP14" s="419"/>
      <c r="AQ14" s="420"/>
      <c r="AR14" s="421"/>
      <c r="AS14" s="422"/>
      <c r="AT14" s="422"/>
      <c r="AU14" s="422"/>
      <c r="AV14" s="422"/>
      <c r="AW14" s="422"/>
      <c r="AX14" s="423"/>
    </row>
    <row r="15" spans="1:51" ht="21" customHeight="1">
      <c r="A15" s="651"/>
      <c r="B15" s="652"/>
      <c r="C15" s="652"/>
      <c r="D15" s="652"/>
      <c r="E15" s="652"/>
      <c r="F15" s="653"/>
      <c r="G15" s="667"/>
      <c r="H15" s="668"/>
      <c r="I15" s="644" t="s">
        <v>78</v>
      </c>
      <c r="J15" s="645"/>
      <c r="K15" s="645"/>
      <c r="L15" s="645"/>
      <c r="M15" s="645"/>
      <c r="N15" s="645"/>
      <c r="O15" s="646"/>
      <c r="P15" s="418">
        <v>-33</v>
      </c>
      <c r="Q15" s="419"/>
      <c r="R15" s="419"/>
      <c r="S15" s="419"/>
      <c r="T15" s="419"/>
      <c r="U15" s="419"/>
      <c r="V15" s="420"/>
      <c r="W15" s="418" t="s">
        <v>92</v>
      </c>
      <c r="X15" s="419"/>
      <c r="Y15" s="419"/>
      <c r="Z15" s="419"/>
      <c r="AA15" s="419"/>
      <c r="AB15" s="419"/>
      <c r="AC15" s="420"/>
      <c r="AD15" s="418" t="s">
        <v>105</v>
      </c>
      <c r="AE15" s="419"/>
      <c r="AF15" s="419"/>
      <c r="AG15" s="419"/>
      <c r="AH15" s="419"/>
      <c r="AI15" s="419"/>
      <c r="AJ15" s="420"/>
      <c r="AK15" s="418"/>
      <c r="AL15" s="419"/>
      <c r="AM15" s="419"/>
      <c r="AN15" s="419"/>
      <c r="AO15" s="419"/>
      <c r="AP15" s="419"/>
      <c r="AQ15" s="420"/>
      <c r="AR15" s="426"/>
      <c r="AS15" s="427"/>
      <c r="AT15" s="427"/>
      <c r="AU15" s="427"/>
      <c r="AV15" s="427"/>
      <c r="AW15" s="427"/>
      <c r="AX15" s="428"/>
    </row>
    <row r="16" spans="1:51" ht="24.75" customHeight="1">
      <c r="A16" s="651"/>
      <c r="B16" s="652"/>
      <c r="C16" s="652"/>
      <c r="D16" s="652"/>
      <c r="E16" s="652"/>
      <c r="F16" s="653"/>
      <c r="G16" s="667"/>
      <c r="H16" s="668"/>
      <c r="I16" s="644" t="s">
        <v>76</v>
      </c>
      <c r="J16" s="649"/>
      <c r="K16" s="649"/>
      <c r="L16" s="649"/>
      <c r="M16" s="649"/>
      <c r="N16" s="649"/>
      <c r="O16" s="650"/>
      <c r="P16" s="416">
        <v>-132</v>
      </c>
      <c r="Q16" s="416"/>
      <c r="R16" s="416"/>
      <c r="S16" s="416"/>
      <c r="T16" s="416"/>
      <c r="U16" s="416"/>
      <c r="V16" s="416"/>
      <c r="W16" s="416">
        <v>-62</v>
      </c>
      <c r="X16" s="416"/>
      <c r="Y16" s="416"/>
      <c r="Z16" s="416"/>
      <c r="AA16" s="416"/>
      <c r="AB16" s="416"/>
      <c r="AC16" s="416"/>
      <c r="AD16" s="416">
        <v>-54</v>
      </c>
      <c r="AE16" s="416"/>
      <c r="AF16" s="416"/>
      <c r="AG16" s="416"/>
      <c r="AH16" s="416"/>
      <c r="AI16" s="416"/>
      <c r="AJ16" s="416"/>
      <c r="AK16" s="416">
        <v>0</v>
      </c>
      <c r="AL16" s="416"/>
      <c r="AM16" s="416"/>
      <c r="AN16" s="416"/>
      <c r="AO16" s="416"/>
      <c r="AP16" s="416"/>
      <c r="AQ16" s="416"/>
      <c r="AR16" s="435"/>
      <c r="AS16" s="435"/>
      <c r="AT16" s="435"/>
      <c r="AU16" s="435"/>
      <c r="AV16" s="435"/>
      <c r="AW16" s="435"/>
      <c r="AX16" s="436"/>
    </row>
    <row r="17" spans="1:61" ht="24.75" customHeight="1">
      <c r="A17" s="651"/>
      <c r="B17" s="652"/>
      <c r="C17" s="652"/>
      <c r="D17" s="652"/>
      <c r="E17" s="652"/>
      <c r="F17" s="653"/>
      <c r="G17" s="669"/>
      <c r="H17" s="670"/>
      <c r="I17" s="659" t="s">
        <v>24</v>
      </c>
      <c r="J17" s="660"/>
      <c r="K17" s="660"/>
      <c r="L17" s="660"/>
      <c r="M17" s="660"/>
      <c r="N17" s="660"/>
      <c r="O17" s="661"/>
      <c r="P17" s="439">
        <f>SUM(P12,P13,P15,)</f>
        <v>11231</v>
      </c>
      <c r="Q17" s="440"/>
      <c r="R17" s="440"/>
      <c r="S17" s="440"/>
      <c r="T17" s="440"/>
      <c r="U17" s="440"/>
      <c r="V17" s="441"/>
      <c r="W17" s="439">
        <f>SUM(W12:AC14)</f>
        <v>12422.112999999999</v>
      </c>
      <c r="X17" s="440"/>
      <c r="Y17" s="440"/>
      <c r="Z17" s="440"/>
      <c r="AA17" s="440"/>
      <c r="AB17" s="440"/>
      <c r="AC17" s="441"/>
      <c r="AD17" s="439">
        <f>SUM(AD12:AD16)</f>
        <v>9723</v>
      </c>
      <c r="AE17" s="440"/>
      <c r="AF17" s="440"/>
      <c r="AG17" s="440"/>
      <c r="AH17" s="440"/>
      <c r="AI17" s="440"/>
      <c r="AJ17" s="441"/>
      <c r="AK17" s="662">
        <f>SUM(AK12:AQ16)</f>
        <v>8560</v>
      </c>
      <c r="AL17" s="662"/>
      <c r="AM17" s="662"/>
      <c r="AN17" s="662"/>
      <c r="AO17" s="662"/>
      <c r="AP17" s="662"/>
      <c r="AQ17" s="662"/>
      <c r="AR17" s="680"/>
      <c r="AS17" s="680"/>
      <c r="AT17" s="680"/>
      <c r="AU17" s="680"/>
      <c r="AV17" s="680"/>
      <c r="AW17" s="680"/>
      <c r="AX17" s="681"/>
    </row>
    <row r="18" spans="1:61" ht="24.75" customHeight="1">
      <c r="A18" s="651"/>
      <c r="B18" s="652"/>
      <c r="C18" s="652"/>
      <c r="D18" s="652"/>
      <c r="E18" s="652"/>
      <c r="F18" s="653"/>
      <c r="G18" s="443" t="s">
        <v>10</v>
      </c>
      <c r="H18" s="444"/>
      <c r="I18" s="444"/>
      <c r="J18" s="444"/>
      <c r="K18" s="444"/>
      <c r="L18" s="444"/>
      <c r="M18" s="444"/>
      <c r="N18" s="444"/>
      <c r="O18" s="444"/>
      <c r="P18" s="442">
        <v>10679</v>
      </c>
      <c r="Q18" s="442"/>
      <c r="R18" s="442"/>
      <c r="S18" s="442"/>
      <c r="T18" s="442"/>
      <c r="U18" s="442"/>
      <c r="V18" s="442"/>
      <c r="W18" s="442">
        <v>11439</v>
      </c>
      <c r="X18" s="442"/>
      <c r="Y18" s="442"/>
      <c r="Z18" s="442"/>
      <c r="AA18" s="442"/>
      <c r="AB18" s="442"/>
      <c r="AC18" s="442"/>
      <c r="AD18" s="442">
        <v>8668</v>
      </c>
      <c r="AE18" s="442"/>
      <c r="AF18" s="442"/>
      <c r="AG18" s="442"/>
      <c r="AH18" s="442"/>
      <c r="AI18" s="442"/>
      <c r="AJ18" s="442"/>
      <c r="AK18" s="445"/>
      <c r="AL18" s="445"/>
      <c r="AM18" s="445"/>
      <c r="AN18" s="445"/>
      <c r="AO18" s="445"/>
      <c r="AP18" s="445"/>
      <c r="AQ18" s="445"/>
      <c r="AR18" s="446"/>
      <c r="AS18" s="446"/>
      <c r="AT18" s="446"/>
      <c r="AU18" s="446"/>
      <c r="AV18" s="446"/>
      <c r="AW18" s="446"/>
      <c r="AX18" s="447"/>
    </row>
    <row r="19" spans="1:61" ht="24.75" customHeight="1">
      <c r="A19" s="654"/>
      <c r="B19" s="655"/>
      <c r="C19" s="655"/>
      <c r="D19" s="655"/>
      <c r="E19" s="655"/>
      <c r="F19" s="656"/>
      <c r="G19" s="443" t="s">
        <v>11</v>
      </c>
      <c r="H19" s="444"/>
      <c r="I19" s="444"/>
      <c r="J19" s="444"/>
      <c r="K19" s="444"/>
      <c r="L19" s="444"/>
      <c r="M19" s="444"/>
      <c r="N19" s="444"/>
      <c r="O19" s="444"/>
      <c r="P19" s="663">
        <f>P18/P17</f>
        <v>0.950850324993322</v>
      </c>
      <c r="Q19" s="663"/>
      <c r="R19" s="663"/>
      <c r="S19" s="663"/>
      <c r="T19" s="663"/>
      <c r="U19" s="663"/>
      <c r="V19" s="663"/>
      <c r="W19" s="663">
        <f>W18/W17</f>
        <v>0.92085782829378549</v>
      </c>
      <c r="X19" s="663"/>
      <c r="Y19" s="663"/>
      <c r="Z19" s="663"/>
      <c r="AA19" s="663"/>
      <c r="AB19" s="663"/>
      <c r="AC19" s="663"/>
      <c r="AD19" s="663">
        <f>AD18/AD17</f>
        <v>0.89149439473413561</v>
      </c>
      <c r="AE19" s="663"/>
      <c r="AF19" s="663"/>
      <c r="AG19" s="663"/>
      <c r="AH19" s="663"/>
      <c r="AI19" s="663"/>
      <c r="AJ19" s="663"/>
      <c r="AK19" s="446"/>
      <c r="AL19" s="446"/>
      <c r="AM19" s="446"/>
      <c r="AN19" s="446"/>
      <c r="AO19" s="446"/>
      <c r="AP19" s="446"/>
      <c r="AQ19" s="446"/>
      <c r="AR19" s="446"/>
      <c r="AS19" s="446"/>
      <c r="AT19" s="446"/>
      <c r="AU19" s="446"/>
      <c r="AV19" s="446"/>
      <c r="AW19" s="446"/>
      <c r="AX19" s="447"/>
    </row>
    <row r="20" spans="1:61" ht="31.7" customHeight="1">
      <c r="A20" s="348" t="s">
        <v>13</v>
      </c>
      <c r="B20" s="349"/>
      <c r="C20" s="349"/>
      <c r="D20" s="349"/>
      <c r="E20" s="349"/>
      <c r="F20" s="350"/>
      <c r="G20" s="366" t="s">
        <v>41</v>
      </c>
      <c r="H20" s="144"/>
      <c r="I20" s="144"/>
      <c r="J20" s="144"/>
      <c r="K20" s="144"/>
      <c r="L20" s="144"/>
      <c r="M20" s="144"/>
      <c r="N20" s="144"/>
      <c r="O20" s="144"/>
      <c r="P20" s="144"/>
      <c r="Q20" s="144"/>
      <c r="R20" s="144"/>
      <c r="S20" s="144"/>
      <c r="T20" s="144"/>
      <c r="U20" s="144"/>
      <c r="V20" s="144"/>
      <c r="W20" s="144"/>
      <c r="X20" s="145"/>
      <c r="Y20" s="367"/>
      <c r="Z20" s="105"/>
      <c r="AA20" s="106"/>
      <c r="AB20" s="143" t="s">
        <v>12</v>
      </c>
      <c r="AC20" s="144"/>
      <c r="AD20" s="145"/>
      <c r="AE20" s="319" t="s">
        <v>178</v>
      </c>
      <c r="AF20" s="319"/>
      <c r="AG20" s="319"/>
      <c r="AH20" s="319"/>
      <c r="AI20" s="319"/>
      <c r="AJ20" s="319" t="s">
        <v>179</v>
      </c>
      <c r="AK20" s="319"/>
      <c r="AL20" s="319"/>
      <c r="AM20" s="319"/>
      <c r="AN20" s="319"/>
      <c r="AO20" s="319" t="s">
        <v>180</v>
      </c>
      <c r="AP20" s="319"/>
      <c r="AQ20" s="319"/>
      <c r="AR20" s="319"/>
      <c r="AS20" s="319"/>
      <c r="AT20" s="318" t="s">
        <v>112</v>
      </c>
      <c r="AU20" s="319"/>
      <c r="AV20" s="319"/>
      <c r="AW20" s="319"/>
      <c r="AX20" s="320"/>
    </row>
    <row r="21" spans="1:61" ht="26.25" customHeight="1">
      <c r="A21" s="351"/>
      <c r="B21" s="352"/>
      <c r="C21" s="352"/>
      <c r="D21" s="352"/>
      <c r="E21" s="352"/>
      <c r="F21" s="353"/>
      <c r="G21" s="357" t="s">
        <v>319</v>
      </c>
      <c r="H21" s="358"/>
      <c r="I21" s="358"/>
      <c r="J21" s="358"/>
      <c r="K21" s="358"/>
      <c r="L21" s="358"/>
      <c r="M21" s="358"/>
      <c r="N21" s="358"/>
      <c r="O21" s="358"/>
      <c r="P21" s="358"/>
      <c r="Q21" s="358"/>
      <c r="R21" s="358"/>
      <c r="S21" s="358"/>
      <c r="T21" s="358"/>
      <c r="U21" s="358"/>
      <c r="V21" s="358"/>
      <c r="W21" s="358"/>
      <c r="X21" s="359"/>
      <c r="Y21" s="321" t="s">
        <v>14</v>
      </c>
      <c r="Z21" s="322"/>
      <c r="AA21" s="323"/>
      <c r="AB21" s="434" t="s">
        <v>168</v>
      </c>
      <c r="AC21" s="434"/>
      <c r="AD21" s="434"/>
      <c r="AE21" s="417" t="s">
        <v>134</v>
      </c>
      <c r="AF21" s="417"/>
      <c r="AG21" s="417"/>
      <c r="AH21" s="417"/>
      <c r="AI21" s="417"/>
      <c r="AJ21" s="417" t="s">
        <v>134</v>
      </c>
      <c r="AK21" s="417"/>
      <c r="AL21" s="417"/>
      <c r="AM21" s="417"/>
      <c r="AN21" s="417"/>
      <c r="AO21" s="417" t="s">
        <v>169</v>
      </c>
      <c r="AP21" s="417"/>
      <c r="AQ21" s="417"/>
      <c r="AR21" s="417"/>
      <c r="AS21" s="417"/>
      <c r="AT21" s="437"/>
      <c r="AU21" s="437"/>
      <c r="AV21" s="437"/>
      <c r="AW21" s="437"/>
      <c r="AX21" s="438"/>
      <c r="AY21" s="797"/>
      <c r="AZ21" s="798"/>
      <c r="BA21" s="798"/>
      <c r="BB21" s="798"/>
      <c r="BC21" s="798"/>
      <c r="BD21" s="798"/>
      <c r="BE21" s="798"/>
      <c r="BF21" s="798"/>
      <c r="BG21" s="798"/>
      <c r="BH21" s="798"/>
      <c r="BI21" s="798"/>
    </row>
    <row r="22" spans="1:61" ht="23.65" customHeight="1">
      <c r="A22" s="351"/>
      <c r="B22" s="352"/>
      <c r="C22" s="352"/>
      <c r="D22" s="352"/>
      <c r="E22" s="352"/>
      <c r="F22" s="353"/>
      <c r="G22" s="360"/>
      <c r="H22" s="361"/>
      <c r="I22" s="361"/>
      <c r="J22" s="361"/>
      <c r="K22" s="361"/>
      <c r="L22" s="361"/>
      <c r="M22" s="361"/>
      <c r="N22" s="361"/>
      <c r="O22" s="361"/>
      <c r="P22" s="361"/>
      <c r="Q22" s="361"/>
      <c r="R22" s="361"/>
      <c r="S22" s="361"/>
      <c r="T22" s="361"/>
      <c r="U22" s="361"/>
      <c r="V22" s="361"/>
      <c r="W22" s="361"/>
      <c r="X22" s="362"/>
      <c r="Y22" s="143" t="s">
        <v>80</v>
      </c>
      <c r="Z22" s="144"/>
      <c r="AA22" s="145"/>
      <c r="AB22" s="315" t="s">
        <v>168</v>
      </c>
      <c r="AC22" s="315"/>
      <c r="AD22" s="315"/>
      <c r="AE22" s="315" t="s">
        <v>134</v>
      </c>
      <c r="AF22" s="315"/>
      <c r="AG22" s="315"/>
      <c r="AH22" s="315"/>
      <c r="AI22" s="315"/>
      <c r="AJ22" s="315" t="s">
        <v>170</v>
      </c>
      <c r="AK22" s="315"/>
      <c r="AL22" s="315"/>
      <c r="AM22" s="315"/>
      <c r="AN22" s="315"/>
      <c r="AO22" s="315" t="s">
        <v>161</v>
      </c>
      <c r="AP22" s="315"/>
      <c r="AQ22" s="315"/>
      <c r="AR22" s="315"/>
      <c r="AS22" s="315"/>
      <c r="AT22" s="417">
        <v>30</v>
      </c>
      <c r="AU22" s="417"/>
      <c r="AV22" s="417"/>
      <c r="AW22" s="417"/>
      <c r="AX22" s="425"/>
      <c r="AY22" s="797"/>
      <c r="AZ22" s="798"/>
      <c r="BA22" s="798"/>
      <c r="BB22" s="798"/>
      <c r="BC22" s="798"/>
      <c r="BD22" s="798"/>
      <c r="BE22" s="798"/>
      <c r="BF22" s="798"/>
      <c r="BG22" s="798"/>
      <c r="BH22" s="798"/>
      <c r="BI22" s="798"/>
    </row>
    <row r="23" spans="1:61" ht="32.25" customHeight="1">
      <c r="A23" s="351"/>
      <c r="B23" s="352"/>
      <c r="C23" s="352"/>
      <c r="D23" s="352"/>
      <c r="E23" s="352"/>
      <c r="F23" s="353"/>
      <c r="G23" s="363"/>
      <c r="H23" s="364"/>
      <c r="I23" s="364"/>
      <c r="J23" s="364"/>
      <c r="K23" s="364"/>
      <c r="L23" s="364"/>
      <c r="M23" s="364"/>
      <c r="N23" s="364"/>
      <c r="O23" s="364"/>
      <c r="P23" s="364"/>
      <c r="Q23" s="364"/>
      <c r="R23" s="364"/>
      <c r="S23" s="364"/>
      <c r="T23" s="364"/>
      <c r="U23" s="364"/>
      <c r="V23" s="364"/>
      <c r="W23" s="364"/>
      <c r="X23" s="365"/>
      <c r="Y23" s="143" t="s">
        <v>15</v>
      </c>
      <c r="Z23" s="144"/>
      <c r="AA23" s="145"/>
      <c r="AB23" s="315" t="s">
        <v>171</v>
      </c>
      <c r="AC23" s="315"/>
      <c r="AD23" s="315"/>
      <c r="AE23" s="315" t="s">
        <v>170</v>
      </c>
      <c r="AF23" s="315"/>
      <c r="AG23" s="315"/>
      <c r="AH23" s="315"/>
      <c r="AI23" s="315"/>
      <c r="AJ23" s="315" t="s">
        <v>170</v>
      </c>
      <c r="AK23" s="315"/>
      <c r="AL23" s="315"/>
      <c r="AM23" s="315"/>
      <c r="AN23" s="315"/>
      <c r="AO23" s="315" t="s">
        <v>170</v>
      </c>
      <c r="AP23" s="315"/>
      <c r="AQ23" s="315"/>
      <c r="AR23" s="315"/>
      <c r="AS23" s="315"/>
      <c r="AT23" s="687"/>
      <c r="AU23" s="687"/>
      <c r="AV23" s="687"/>
      <c r="AW23" s="687"/>
      <c r="AX23" s="688"/>
      <c r="AY23" s="797"/>
      <c r="AZ23" s="798"/>
      <c r="BA23" s="798"/>
      <c r="BB23" s="798"/>
      <c r="BC23" s="798"/>
      <c r="BD23" s="798"/>
      <c r="BE23" s="798"/>
      <c r="BF23" s="798"/>
      <c r="BG23" s="798"/>
      <c r="BH23" s="798"/>
      <c r="BI23" s="798"/>
    </row>
    <row r="24" spans="1:61" ht="31.7" customHeight="1">
      <c r="A24" s="351"/>
      <c r="B24" s="352"/>
      <c r="C24" s="352"/>
      <c r="D24" s="352"/>
      <c r="E24" s="352"/>
      <c r="F24" s="353"/>
      <c r="G24" s="366" t="s">
        <v>41</v>
      </c>
      <c r="H24" s="144"/>
      <c r="I24" s="144"/>
      <c r="J24" s="144"/>
      <c r="K24" s="144"/>
      <c r="L24" s="144"/>
      <c r="M24" s="144"/>
      <c r="N24" s="144"/>
      <c r="O24" s="144"/>
      <c r="P24" s="144"/>
      <c r="Q24" s="144"/>
      <c r="R24" s="144"/>
      <c r="S24" s="144"/>
      <c r="T24" s="144"/>
      <c r="U24" s="144"/>
      <c r="V24" s="144"/>
      <c r="W24" s="144"/>
      <c r="X24" s="145"/>
      <c r="Y24" s="367"/>
      <c r="Z24" s="105"/>
      <c r="AA24" s="106"/>
      <c r="AB24" s="143" t="s">
        <v>12</v>
      </c>
      <c r="AC24" s="144"/>
      <c r="AD24" s="145"/>
      <c r="AE24" s="319" t="s">
        <v>178</v>
      </c>
      <c r="AF24" s="319"/>
      <c r="AG24" s="319"/>
      <c r="AH24" s="319"/>
      <c r="AI24" s="319"/>
      <c r="AJ24" s="319" t="s">
        <v>179</v>
      </c>
      <c r="AK24" s="319"/>
      <c r="AL24" s="319"/>
      <c r="AM24" s="319"/>
      <c r="AN24" s="319"/>
      <c r="AO24" s="319" t="s">
        <v>180</v>
      </c>
      <c r="AP24" s="319"/>
      <c r="AQ24" s="319"/>
      <c r="AR24" s="319"/>
      <c r="AS24" s="319"/>
      <c r="AT24" s="318" t="s">
        <v>112</v>
      </c>
      <c r="AU24" s="319"/>
      <c r="AV24" s="319"/>
      <c r="AW24" s="319"/>
      <c r="AX24" s="320"/>
    </row>
    <row r="25" spans="1:61" ht="26.25" customHeight="1">
      <c r="A25" s="351"/>
      <c r="B25" s="352"/>
      <c r="C25" s="352"/>
      <c r="D25" s="352"/>
      <c r="E25" s="352"/>
      <c r="F25" s="353"/>
      <c r="G25" s="783" t="s">
        <v>175</v>
      </c>
      <c r="H25" s="784"/>
      <c r="I25" s="784"/>
      <c r="J25" s="784"/>
      <c r="K25" s="784"/>
      <c r="L25" s="784"/>
      <c r="M25" s="784"/>
      <c r="N25" s="784"/>
      <c r="O25" s="784"/>
      <c r="P25" s="784"/>
      <c r="Q25" s="784"/>
      <c r="R25" s="784"/>
      <c r="S25" s="784"/>
      <c r="T25" s="784"/>
      <c r="U25" s="784"/>
      <c r="V25" s="784"/>
      <c r="W25" s="784"/>
      <c r="X25" s="785"/>
      <c r="Y25" s="321" t="s">
        <v>14</v>
      </c>
      <c r="Z25" s="322"/>
      <c r="AA25" s="323"/>
      <c r="AB25" s="324" t="s">
        <v>172</v>
      </c>
      <c r="AC25" s="324"/>
      <c r="AD25" s="324"/>
      <c r="AE25" s="325">
        <v>24.2</v>
      </c>
      <c r="AF25" s="325"/>
      <c r="AG25" s="325"/>
      <c r="AH25" s="325"/>
      <c r="AI25" s="325"/>
      <c r="AJ25" s="325" t="s">
        <v>173</v>
      </c>
      <c r="AK25" s="325"/>
      <c r="AL25" s="325"/>
      <c r="AM25" s="325"/>
      <c r="AN25" s="325"/>
      <c r="AO25" s="325" t="s">
        <v>169</v>
      </c>
      <c r="AP25" s="325"/>
      <c r="AQ25" s="325"/>
      <c r="AR25" s="325"/>
      <c r="AS25" s="325"/>
      <c r="AT25" s="326"/>
      <c r="AU25" s="326"/>
      <c r="AV25" s="326"/>
      <c r="AW25" s="326"/>
      <c r="AX25" s="327"/>
    </row>
    <row r="26" spans="1:61" ht="23.65" customHeight="1">
      <c r="A26" s="351"/>
      <c r="B26" s="352"/>
      <c r="C26" s="352"/>
      <c r="D26" s="352"/>
      <c r="E26" s="352"/>
      <c r="F26" s="353"/>
      <c r="G26" s="786"/>
      <c r="H26" s="787"/>
      <c r="I26" s="787"/>
      <c r="J26" s="787"/>
      <c r="K26" s="787"/>
      <c r="L26" s="787"/>
      <c r="M26" s="787"/>
      <c r="N26" s="787"/>
      <c r="O26" s="787"/>
      <c r="P26" s="787"/>
      <c r="Q26" s="787"/>
      <c r="R26" s="787"/>
      <c r="S26" s="787"/>
      <c r="T26" s="787"/>
      <c r="U26" s="787"/>
      <c r="V26" s="787"/>
      <c r="W26" s="787"/>
      <c r="X26" s="788"/>
      <c r="Y26" s="143" t="s">
        <v>80</v>
      </c>
      <c r="Z26" s="144"/>
      <c r="AA26" s="145"/>
      <c r="AB26" s="328" t="s">
        <v>172</v>
      </c>
      <c r="AC26" s="328"/>
      <c r="AD26" s="328"/>
      <c r="AE26" s="315" t="s">
        <v>161</v>
      </c>
      <c r="AF26" s="315"/>
      <c r="AG26" s="315"/>
      <c r="AH26" s="315"/>
      <c r="AI26" s="315"/>
      <c r="AJ26" s="315" t="s">
        <v>161</v>
      </c>
      <c r="AK26" s="315"/>
      <c r="AL26" s="315"/>
      <c r="AM26" s="315"/>
      <c r="AN26" s="315"/>
      <c r="AO26" s="315" t="s">
        <v>161</v>
      </c>
      <c r="AP26" s="315"/>
      <c r="AQ26" s="315"/>
      <c r="AR26" s="315"/>
      <c r="AS26" s="315"/>
      <c r="AT26" s="312">
        <v>30</v>
      </c>
      <c r="AU26" s="312"/>
      <c r="AV26" s="312"/>
      <c r="AW26" s="312"/>
      <c r="AX26" s="313"/>
    </row>
    <row r="27" spans="1:61" ht="32.25" customHeight="1">
      <c r="A27" s="351"/>
      <c r="B27" s="352"/>
      <c r="C27" s="352"/>
      <c r="D27" s="352"/>
      <c r="E27" s="352"/>
      <c r="F27" s="353"/>
      <c r="G27" s="789"/>
      <c r="H27" s="790"/>
      <c r="I27" s="790"/>
      <c r="J27" s="790"/>
      <c r="K27" s="790"/>
      <c r="L27" s="790"/>
      <c r="M27" s="790"/>
      <c r="N27" s="790"/>
      <c r="O27" s="790"/>
      <c r="P27" s="790"/>
      <c r="Q27" s="790"/>
      <c r="R27" s="790"/>
      <c r="S27" s="790"/>
      <c r="T27" s="790"/>
      <c r="U27" s="790"/>
      <c r="V27" s="790"/>
      <c r="W27" s="790"/>
      <c r="X27" s="791"/>
      <c r="Y27" s="143" t="s">
        <v>15</v>
      </c>
      <c r="Z27" s="144"/>
      <c r="AA27" s="145"/>
      <c r="AB27" s="314" t="s">
        <v>172</v>
      </c>
      <c r="AC27" s="314"/>
      <c r="AD27" s="314"/>
      <c r="AE27" s="315">
        <v>80.7</v>
      </c>
      <c r="AF27" s="315"/>
      <c r="AG27" s="315"/>
      <c r="AH27" s="315"/>
      <c r="AI27" s="315"/>
      <c r="AJ27" s="315" t="s">
        <v>174</v>
      </c>
      <c r="AK27" s="315"/>
      <c r="AL27" s="315"/>
      <c r="AM27" s="315"/>
      <c r="AN27" s="315"/>
      <c r="AO27" s="315" t="s">
        <v>174</v>
      </c>
      <c r="AP27" s="315"/>
      <c r="AQ27" s="315"/>
      <c r="AR27" s="315"/>
      <c r="AS27" s="315"/>
      <c r="AT27" s="316"/>
      <c r="AU27" s="316"/>
      <c r="AV27" s="316"/>
      <c r="AW27" s="316"/>
      <c r="AX27" s="317"/>
    </row>
    <row r="28" spans="1:61" ht="32.25" customHeight="1">
      <c r="A28" s="351"/>
      <c r="B28" s="352"/>
      <c r="C28" s="352"/>
      <c r="D28" s="352"/>
      <c r="E28" s="352"/>
      <c r="F28" s="353"/>
      <c r="G28" s="366" t="s">
        <v>41</v>
      </c>
      <c r="H28" s="144"/>
      <c r="I28" s="144"/>
      <c r="J28" s="144"/>
      <c r="K28" s="144"/>
      <c r="L28" s="144"/>
      <c r="M28" s="144"/>
      <c r="N28" s="144"/>
      <c r="O28" s="144"/>
      <c r="P28" s="144"/>
      <c r="Q28" s="144"/>
      <c r="R28" s="144"/>
      <c r="S28" s="144"/>
      <c r="T28" s="144"/>
      <c r="U28" s="144"/>
      <c r="V28" s="144"/>
      <c r="W28" s="144"/>
      <c r="X28" s="145"/>
      <c r="Y28" s="367"/>
      <c r="Z28" s="105"/>
      <c r="AA28" s="106"/>
      <c r="AB28" s="143" t="s">
        <v>12</v>
      </c>
      <c r="AC28" s="144"/>
      <c r="AD28" s="145"/>
      <c r="AE28" s="319" t="s">
        <v>178</v>
      </c>
      <c r="AF28" s="319"/>
      <c r="AG28" s="319"/>
      <c r="AH28" s="319"/>
      <c r="AI28" s="319"/>
      <c r="AJ28" s="319" t="s">
        <v>179</v>
      </c>
      <c r="AK28" s="319"/>
      <c r="AL28" s="319"/>
      <c r="AM28" s="319"/>
      <c r="AN28" s="319"/>
      <c r="AO28" s="319" t="s">
        <v>180</v>
      </c>
      <c r="AP28" s="319"/>
      <c r="AQ28" s="319"/>
      <c r="AR28" s="319"/>
      <c r="AS28" s="319"/>
      <c r="AT28" s="318" t="s">
        <v>112</v>
      </c>
      <c r="AU28" s="319"/>
      <c r="AV28" s="319"/>
      <c r="AW28" s="319"/>
      <c r="AX28" s="320"/>
    </row>
    <row r="29" spans="1:61" ht="27" customHeight="1">
      <c r="A29" s="351"/>
      <c r="B29" s="352"/>
      <c r="C29" s="352"/>
      <c r="D29" s="352"/>
      <c r="E29" s="352"/>
      <c r="F29" s="353"/>
      <c r="G29" s="357" t="s">
        <v>176</v>
      </c>
      <c r="H29" s="358"/>
      <c r="I29" s="358"/>
      <c r="J29" s="358"/>
      <c r="K29" s="358"/>
      <c r="L29" s="358"/>
      <c r="M29" s="358"/>
      <c r="N29" s="358"/>
      <c r="O29" s="358"/>
      <c r="P29" s="358"/>
      <c r="Q29" s="358"/>
      <c r="R29" s="358"/>
      <c r="S29" s="358"/>
      <c r="T29" s="358"/>
      <c r="U29" s="358"/>
      <c r="V29" s="358"/>
      <c r="W29" s="358"/>
      <c r="X29" s="359"/>
      <c r="Y29" s="321" t="s">
        <v>14</v>
      </c>
      <c r="Z29" s="322"/>
      <c r="AA29" s="323"/>
      <c r="AB29" s="324" t="s">
        <v>111</v>
      </c>
      <c r="AC29" s="324"/>
      <c r="AD29" s="324"/>
      <c r="AE29" s="325">
        <v>50</v>
      </c>
      <c r="AF29" s="325"/>
      <c r="AG29" s="325"/>
      <c r="AH29" s="325"/>
      <c r="AI29" s="325"/>
      <c r="AJ29" s="325">
        <v>58</v>
      </c>
      <c r="AK29" s="325"/>
      <c r="AL29" s="325"/>
      <c r="AM29" s="325"/>
      <c r="AN29" s="325"/>
      <c r="AO29" s="325" t="s">
        <v>114</v>
      </c>
      <c r="AP29" s="325"/>
      <c r="AQ29" s="325"/>
      <c r="AR29" s="325"/>
      <c r="AS29" s="325"/>
      <c r="AT29" s="326"/>
      <c r="AU29" s="326"/>
      <c r="AV29" s="326"/>
      <c r="AW29" s="326"/>
      <c r="AX29" s="327"/>
    </row>
    <row r="30" spans="1:61" ht="23.25" customHeight="1">
      <c r="A30" s="351"/>
      <c r="B30" s="352"/>
      <c r="C30" s="352"/>
      <c r="D30" s="352"/>
      <c r="E30" s="352"/>
      <c r="F30" s="353"/>
      <c r="G30" s="360"/>
      <c r="H30" s="361"/>
      <c r="I30" s="361"/>
      <c r="J30" s="361"/>
      <c r="K30" s="361"/>
      <c r="L30" s="361"/>
      <c r="M30" s="361"/>
      <c r="N30" s="361"/>
      <c r="O30" s="361"/>
      <c r="P30" s="361"/>
      <c r="Q30" s="361"/>
      <c r="R30" s="361"/>
      <c r="S30" s="361"/>
      <c r="T30" s="361"/>
      <c r="U30" s="361"/>
      <c r="V30" s="361"/>
      <c r="W30" s="361"/>
      <c r="X30" s="362"/>
      <c r="Y30" s="143" t="s">
        <v>80</v>
      </c>
      <c r="Z30" s="144"/>
      <c r="AA30" s="145"/>
      <c r="AB30" s="328" t="s">
        <v>16</v>
      </c>
      <c r="AC30" s="328"/>
      <c r="AD30" s="328"/>
      <c r="AE30" s="315" t="s">
        <v>113</v>
      </c>
      <c r="AF30" s="315"/>
      <c r="AG30" s="315"/>
      <c r="AH30" s="315"/>
      <c r="AI30" s="315"/>
      <c r="AJ30" s="315" t="s">
        <v>131</v>
      </c>
      <c r="AK30" s="315"/>
      <c r="AL30" s="315"/>
      <c r="AM30" s="315"/>
      <c r="AN30" s="315"/>
      <c r="AO30" s="315" t="s">
        <v>131</v>
      </c>
      <c r="AP30" s="315"/>
      <c r="AQ30" s="315"/>
      <c r="AR30" s="315"/>
      <c r="AS30" s="315"/>
      <c r="AT30" s="312">
        <v>50</v>
      </c>
      <c r="AU30" s="312"/>
      <c r="AV30" s="312"/>
      <c r="AW30" s="312"/>
      <c r="AX30" s="313"/>
    </row>
    <row r="31" spans="1:61" ht="32.25" customHeight="1">
      <c r="A31" s="354"/>
      <c r="B31" s="355"/>
      <c r="C31" s="355"/>
      <c r="D31" s="355"/>
      <c r="E31" s="355"/>
      <c r="F31" s="356"/>
      <c r="G31" s="363"/>
      <c r="H31" s="364"/>
      <c r="I31" s="364"/>
      <c r="J31" s="364"/>
      <c r="K31" s="364"/>
      <c r="L31" s="364"/>
      <c r="M31" s="364"/>
      <c r="N31" s="364"/>
      <c r="O31" s="364"/>
      <c r="P31" s="364"/>
      <c r="Q31" s="364"/>
      <c r="R31" s="364"/>
      <c r="S31" s="364"/>
      <c r="T31" s="364"/>
      <c r="U31" s="364"/>
      <c r="V31" s="364"/>
      <c r="W31" s="364"/>
      <c r="X31" s="365"/>
      <c r="Y31" s="143" t="s">
        <v>15</v>
      </c>
      <c r="Z31" s="144"/>
      <c r="AA31" s="145"/>
      <c r="AB31" s="314" t="s">
        <v>16</v>
      </c>
      <c r="AC31" s="314"/>
      <c r="AD31" s="314"/>
      <c r="AE31" s="315">
        <f>AE29/AT30*100</f>
        <v>100</v>
      </c>
      <c r="AF31" s="315"/>
      <c r="AG31" s="315"/>
      <c r="AH31" s="315"/>
      <c r="AI31" s="315"/>
      <c r="AJ31" s="315">
        <f>AJ29/AT30*100</f>
        <v>115.99999999999999</v>
      </c>
      <c r="AK31" s="315"/>
      <c r="AL31" s="315"/>
      <c r="AM31" s="315"/>
      <c r="AN31" s="315"/>
      <c r="AO31" s="315" t="s">
        <v>131</v>
      </c>
      <c r="AP31" s="315"/>
      <c r="AQ31" s="315"/>
      <c r="AR31" s="315"/>
      <c r="AS31" s="315"/>
      <c r="AT31" s="316"/>
      <c r="AU31" s="316"/>
      <c r="AV31" s="316"/>
      <c r="AW31" s="316"/>
      <c r="AX31" s="317"/>
    </row>
    <row r="32" spans="1:61" ht="31.7" customHeight="1">
      <c r="A32" s="348" t="s">
        <v>37</v>
      </c>
      <c r="B32" s="349"/>
      <c r="C32" s="349"/>
      <c r="D32" s="349"/>
      <c r="E32" s="349"/>
      <c r="F32" s="350"/>
      <c r="G32" s="366" t="s">
        <v>39</v>
      </c>
      <c r="H32" s="144"/>
      <c r="I32" s="144"/>
      <c r="J32" s="144"/>
      <c r="K32" s="144"/>
      <c r="L32" s="144"/>
      <c r="M32" s="144"/>
      <c r="N32" s="144"/>
      <c r="O32" s="144"/>
      <c r="P32" s="144"/>
      <c r="Q32" s="144"/>
      <c r="R32" s="144"/>
      <c r="S32" s="144"/>
      <c r="T32" s="144"/>
      <c r="U32" s="144"/>
      <c r="V32" s="144"/>
      <c r="W32" s="144"/>
      <c r="X32" s="145"/>
      <c r="Y32" s="367"/>
      <c r="Z32" s="105"/>
      <c r="AA32" s="106"/>
      <c r="AB32" s="143" t="s">
        <v>12</v>
      </c>
      <c r="AC32" s="144"/>
      <c r="AD32" s="145"/>
      <c r="AE32" s="319" t="s">
        <v>178</v>
      </c>
      <c r="AF32" s="319"/>
      <c r="AG32" s="319"/>
      <c r="AH32" s="319"/>
      <c r="AI32" s="319"/>
      <c r="AJ32" s="319" t="s">
        <v>179</v>
      </c>
      <c r="AK32" s="319"/>
      <c r="AL32" s="319"/>
      <c r="AM32" s="319"/>
      <c r="AN32" s="319"/>
      <c r="AO32" s="319" t="s">
        <v>180</v>
      </c>
      <c r="AP32" s="319"/>
      <c r="AQ32" s="319"/>
      <c r="AR32" s="319"/>
      <c r="AS32" s="319"/>
      <c r="AT32" s="695" t="s">
        <v>71</v>
      </c>
      <c r="AU32" s="393"/>
      <c r="AV32" s="393"/>
      <c r="AW32" s="393"/>
      <c r="AX32" s="394"/>
    </row>
    <row r="33" spans="1:55" ht="39.950000000000003" customHeight="1">
      <c r="A33" s="351"/>
      <c r="B33" s="352"/>
      <c r="C33" s="352"/>
      <c r="D33" s="352"/>
      <c r="E33" s="352"/>
      <c r="F33" s="353"/>
      <c r="G33" s="357" t="s">
        <v>177</v>
      </c>
      <c r="H33" s="358"/>
      <c r="I33" s="358"/>
      <c r="J33" s="358"/>
      <c r="K33" s="358"/>
      <c r="L33" s="358"/>
      <c r="M33" s="358"/>
      <c r="N33" s="358"/>
      <c r="O33" s="358"/>
      <c r="P33" s="358"/>
      <c r="Q33" s="358"/>
      <c r="R33" s="358"/>
      <c r="S33" s="358"/>
      <c r="T33" s="358"/>
      <c r="U33" s="358"/>
      <c r="V33" s="358"/>
      <c r="W33" s="358"/>
      <c r="X33" s="359"/>
      <c r="Y33" s="429" t="s">
        <v>81</v>
      </c>
      <c r="Z33" s="430"/>
      <c r="AA33" s="431"/>
      <c r="AB33" s="432" t="s">
        <v>110</v>
      </c>
      <c r="AC33" s="430"/>
      <c r="AD33" s="431"/>
      <c r="AE33" s="314">
        <v>257</v>
      </c>
      <c r="AF33" s="314"/>
      <c r="AG33" s="314"/>
      <c r="AH33" s="314"/>
      <c r="AI33" s="314"/>
      <c r="AJ33" s="325">
        <v>367</v>
      </c>
      <c r="AK33" s="325"/>
      <c r="AL33" s="325"/>
      <c r="AM33" s="325"/>
      <c r="AN33" s="325"/>
      <c r="AO33" s="325">
        <v>334</v>
      </c>
      <c r="AP33" s="325"/>
      <c r="AQ33" s="325"/>
      <c r="AR33" s="325"/>
      <c r="AS33" s="325"/>
      <c r="AT33" s="141" t="s">
        <v>33</v>
      </c>
      <c r="AU33" s="103"/>
      <c r="AV33" s="103"/>
      <c r="AW33" s="103"/>
      <c r="AX33" s="721"/>
      <c r="AY33" s="3"/>
      <c r="AZ33" s="3"/>
      <c r="BA33" s="3"/>
      <c r="BB33" s="3"/>
      <c r="BC33" s="3"/>
    </row>
    <row r="34" spans="1:55" ht="32.25" customHeight="1">
      <c r="A34" s="354"/>
      <c r="B34" s="355"/>
      <c r="C34" s="355"/>
      <c r="D34" s="355"/>
      <c r="E34" s="355"/>
      <c r="F34" s="356"/>
      <c r="G34" s="363"/>
      <c r="H34" s="364"/>
      <c r="I34" s="364"/>
      <c r="J34" s="364"/>
      <c r="K34" s="364"/>
      <c r="L34" s="364"/>
      <c r="M34" s="364"/>
      <c r="N34" s="364"/>
      <c r="O34" s="364"/>
      <c r="P34" s="364"/>
      <c r="Q34" s="364"/>
      <c r="R34" s="364"/>
      <c r="S34" s="364"/>
      <c r="T34" s="364"/>
      <c r="U34" s="364"/>
      <c r="V34" s="364"/>
      <c r="W34" s="364"/>
      <c r="X34" s="365"/>
      <c r="Y34" s="424" t="s">
        <v>82</v>
      </c>
      <c r="Z34" s="410"/>
      <c r="AA34" s="411"/>
      <c r="AB34" s="433" t="s">
        <v>110</v>
      </c>
      <c r="AC34" s="410"/>
      <c r="AD34" s="411"/>
      <c r="AE34" s="132" t="s">
        <v>131</v>
      </c>
      <c r="AF34" s="133"/>
      <c r="AG34" s="133"/>
      <c r="AH34" s="133"/>
      <c r="AI34" s="134"/>
      <c r="AJ34" s="368" t="s">
        <v>161</v>
      </c>
      <c r="AK34" s="369"/>
      <c r="AL34" s="369"/>
      <c r="AM34" s="369"/>
      <c r="AN34" s="370"/>
      <c r="AO34" s="368" t="s">
        <v>161</v>
      </c>
      <c r="AP34" s="369"/>
      <c r="AQ34" s="369"/>
      <c r="AR34" s="369"/>
      <c r="AS34" s="370"/>
      <c r="AT34" s="696">
        <v>400</v>
      </c>
      <c r="AU34" s="402"/>
      <c r="AV34" s="402"/>
      <c r="AW34" s="402"/>
      <c r="AX34" s="697"/>
      <c r="AY34" s="4"/>
      <c r="AZ34" s="3"/>
      <c r="BA34" s="3"/>
      <c r="BB34" s="3"/>
      <c r="BC34" s="3"/>
    </row>
    <row r="35" spans="1:55" ht="32.25" customHeight="1">
      <c r="A35" s="348" t="s">
        <v>17</v>
      </c>
      <c r="B35" s="54"/>
      <c r="C35" s="54"/>
      <c r="D35" s="54"/>
      <c r="E35" s="54"/>
      <c r="F35" s="398"/>
      <c r="G35" s="144" t="s">
        <v>18</v>
      </c>
      <c r="H35" s="144"/>
      <c r="I35" s="144"/>
      <c r="J35" s="144"/>
      <c r="K35" s="144"/>
      <c r="L35" s="144"/>
      <c r="M35" s="144"/>
      <c r="N35" s="144"/>
      <c r="O35" s="144"/>
      <c r="P35" s="144"/>
      <c r="Q35" s="144"/>
      <c r="R35" s="144"/>
      <c r="S35" s="144"/>
      <c r="T35" s="144"/>
      <c r="U35" s="144"/>
      <c r="V35" s="144"/>
      <c r="W35" s="144"/>
      <c r="X35" s="145"/>
      <c r="Y35" s="412"/>
      <c r="Z35" s="413"/>
      <c r="AA35" s="414"/>
      <c r="AB35" s="143" t="s">
        <v>12</v>
      </c>
      <c r="AC35" s="144"/>
      <c r="AD35" s="145"/>
      <c r="AE35" s="143" t="s">
        <v>178</v>
      </c>
      <c r="AF35" s="144"/>
      <c r="AG35" s="144"/>
      <c r="AH35" s="144"/>
      <c r="AI35" s="145"/>
      <c r="AJ35" s="143" t="s">
        <v>179</v>
      </c>
      <c r="AK35" s="144"/>
      <c r="AL35" s="144"/>
      <c r="AM35" s="144"/>
      <c r="AN35" s="145"/>
      <c r="AO35" s="143" t="s">
        <v>180</v>
      </c>
      <c r="AP35" s="144"/>
      <c r="AQ35" s="144"/>
      <c r="AR35" s="144"/>
      <c r="AS35" s="145"/>
      <c r="AT35" s="392" t="s">
        <v>320</v>
      </c>
      <c r="AU35" s="393"/>
      <c r="AV35" s="393"/>
      <c r="AW35" s="393"/>
      <c r="AX35" s="394"/>
    </row>
    <row r="36" spans="1:55" ht="65.099999999999994" customHeight="1">
      <c r="A36" s="399"/>
      <c r="B36" s="57"/>
      <c r="C36" s="57"/>
      <c r="D36" s="57"/>
      <c r="E36" s="57"/>
      <c r="F36" s="400"/>
      <c r="G36" s="404" t="s">
        <v>321</v>
      </c>
      <c r="H36" s="405"/>
      <c r="I36" s="405"/>
      <c r="J36" s="405"/>
      <c r="K36" s="405"/>
      <c r="L36" s="405"/>
      <c r="M36" s="405"/>
      <c r="N36" s="405"/>
      <c r="O36" s="405"/>
      <c r="P36" s="405"/>
      <c r="Q36" s="405"/>
      <c r="R36" s="405"/>
      <c r="S36" s="405"/>
      <c r="T36" s="405"/>
      <c r="U36" s="405"/>
      <c r="V36" s="405"/>
      <c r="W36" s="405"/>
      <c r="X36" s="406"/>
      <c r="Y36" s="698" t="s">
        <v>17</v>
      </c>
      <c r="Z36" s="699"/>
      <c r="AA36" s="700"/>
      <c r="AB36" s="395" t="s">
        <v>109</v>
      </c>
      <c r="AC36" s="396"/>
      <c r="AD36" s="397"/>
      <c r="AE36" s="395" t="s">
        <v>278</v>
      </c>
      <c r="AF36" s="396"/>
      <c r="AG36" s="396"/>
      <c r="AH36" s="396"/>
      <c r="AI36" s="397"/>
      <c r="AJ36" s="149" t="s">
        <v>322</v>
      </c>
      <c r="AK36" s="130"/>
      <c r="AL36" s="130"/>
      <c r="AM36" s="130"/>
      <c r="AN36" s="131"/>
      <c r="AO36" s="395" t="s">
        <v>279</v>
      </c>
      <c r="AP36" s="396"/>
      <c r="AQ36" s="396"/>
      <c r="AR36" s="396"/>
      <c r="AS36" s="397"/>
      <c r="AT36" s="395" t="s">
        <v>269</v>
      </c>
      <c r="AU36" s="396"/>
      <c r="AV36" s="396"/>
      <c r="AW36" s="396"/>
      <c r="AX36" s="415"/>
    </row>
    <row r="37" spans="1:55" ht="65.099999999999994" customHeight="1">
      <c r="A37" s="401"/>
      <c r="B37" s="402"/>
      <c r="C37" s="402"/>
      <c r="D37" s="402"/>
      <c r="E37" s="402"/>
      <c r="F37" s="403"/>
      <c r="G37" s="407"/>
      <c r="H37" s="408"/>
      <c r="I37" s="408"/>
      <c r="J37" s="408"/>
      <c r="K37" s="408"/>
      <c r="L37" s="408"/>
      <c r="M37" s="408"/>
      <c r="N37" s="408"/>
      <c r="O37" s="408"/>
      <c r="P37" s="408"/>
      <c r="Q37" s="408"/>
      <c r="R37" s="408"/>
      <c r="S37" s="408"/>
      <c r="T37" s="408"/>
      <c r="U37" s="408"/>
      <c r="V37" s="408"/>
      <c r="W37" s="408"/>
      <c r="X37" s="409"/>
      <c r="Y37" s="321" t="s">
        <v>75</v>
      </c>
      <c r="Z37" s="410"/>
      <c r="AA37" s="411"/>
      <c r="AB37" s="395" t="s">
        <v>109</v>
      </c>
      <c r="AC37" s="685"/>
      <c r="AD37" s="686"/>
      <c r="AE37" s="395" t="s">
        <v>275</v>
      </c>
      <c r="AF37" s="396"/>
      <c r="AG37" s="396"/>
      <c r="AH37" s="396"/>
      <c r="AI37" s="397"/>
      <c r="AJ37" s="149" t="s">
        <v>276</v>
      </c>
      <c r="AK37" s="130"/>
      <c r="AL37" s="130"/>
      <c r="AM37" s="130"/>
      <c r="AN37" s="131"/>
      <c r="AO37" s="395" t="s">
        <v>277</v>
      </c>
      <c r="AP37" s="396"/>
      <c r="AQ37" s="396"/>
      <c r="AR37" s="396"/>
      <c r="AS37" s="397"/>
      <c r="AT37" s="395" t="s">
        <v>268</v>
      </c>
      <c r="AU37" s="396"/>
      <c r="AV37" s="396"/>
      <c r="AW37" s="396"/>
      <c r="AX37" s="415"/>
    </row>
    <row r="38" spans="1:55" ht="23.1" customHeight="1">
      <c r="A38" s="689" t="s">
        <v>83</v>
      </c>
      <c r="B38" s="690"/>
      <c r="C38" s="704" t="s">
        <v>21</v>
      </c>
      <c r="D38" s="705"/>
      <c r="E38" s="705"/>
      <c r="F38" s="705"/>
      <c r="G38" s="705"/>
      <c r="H38" s="705"/>
      <c r="I38" s="705"/>
      <c r="J38" s="705"/>
      <c r="K38" s="706"/>
      <c r="L38" s="707" t="s">
        <v>72</v>
      </c>
      <c r="M38" s="707"/>
      <c r="N38" s="707"/>
      <c r="O38" s="707"/>
      <c r="P38" s="707"/>
      <c r="Q38" s="707"/>
      <c r="R38" s="708" t="s">
        <v>318</v>
      </c>
      <c r="S38" s="708"/>
      <c r="T38" s="708"/>
      <c r="U38" s="708"/>
      <c r="V38" s="708"/>
      <c r="W38" s="708"/>
      <c r="X38" s="709" t="s">
        <v>30</v>
      </c>
      <c r="Y38" s="705"/>
      <c r="Z38" s="705"/>
      <c r="AA38" s="705"/>
      <c r="AB38" s="705"/>
      <c r="AC38" s="705"/>
      <c r="AD38" s="705"/>
      <c r="AE38" s="705"/>
      <c r="AF38" s="705"/>
      <c r="AG38" s="705"/>
      <c r="AH38" s="705"/>
      <c r="AI38" s="705"/>
      <c r="AJ38" s="705"/>
      <c r="AK38" s="705"/>
      <c r="AL38" s="705"/>
      <c r="AM38" s="705"/>
      <c r="AN38" s="705"/>
      <c r="AO38" s="705"/>
      <c r="AP38" s="705"/>
      <c r="AQ38" s="705"/>
      <c r="AR38" s="705"/>
      <c r="AS38" s="705"/>
      <c r="AT38" s="705"/>
      <c r="AU38" s="705"/>
      <c r="AV38" s="705"/>
      <c r="AW38" s="705"/>
      <c r="AX38" s="710"/>
    </row>
    <row r="39" spans="1:55" ht="23.1" customHeight="1">
      <c r="A39" s="691"/>
      <c r="B39" s="692"/>
      <c r="C39" s="711" t="s">
        <v>93</v>
      </c>
      <c r="D39" s="712"/>
      <c r="E39" s="712"/>
      <c r="F39" s="712"/>
      <c r="G39" s="712"/>
      <c r="H39" s="712"/>
      <c r="I39" s="712"/>
      <c r="J39" s="712"/>
      <c r="K39" s="713"/>
      <c r="L39" s="714" t="s">
        <v>323</v>
      </c>
      <c r="M39" s="715"/>
      <c r="N39" s="715"/>
      <c r="O39" s="715"/>
      <c r="P39" s="715"/>
      <c r="Q39" s="716"/>
      <c r="R39" s="717" t="s">
        <v>324</v>
      </c>
      <c r="S39" s="717"/>
      <c r="T39" s="717"/>
      <c r="U39" s="717"/>
      <c r="V39" s="717"/>
      <c r="W39" s="717"/>
      <c r="X39" s="718" t="s">
        <v>339</v>
      </c>
      <c r="Y39" s="719"/>
      <c r="Z39" s="719"/>
      <c r="AA39" s="719"/>
      <c r="AB39" s="719"/>
      <c r="AC39" s="719"/>
      <c r="AD39" s="719"/>
      <c r="AE39" s="719"/>
      <c r="AF39" s="719"/>
      <c r="AG39" s="719"/>
      <c r="AH39" s="719"/>
      <c r="AI39" s="719"/>
      <c r="AJ39" s="719"/>
      <c r="AK39" s="719"/>
      <c r="AL39" s="719"/>
      <c r="AM39" s="719"/>
      <c r="AN39" s="719"/>
      <c r="AO39" s="719"/>
      <c r="AP39" s="719"/>
      <c r="AQ39" s="719"/>
      <c r="AR39" s="719"/>
      <c r="AS39" s="719"/>
      <c r="AT39" s="719"/>
      <c r="AU39" s="719"/>
      <c r="AV39" s="719"/>
      <c r="AW39" s="719"/>
      <c r="AX39" s="720"/>
    </row>
    <row r="40" spans="1:55" ht="23.1" customHeight="1">
      <c r="A40" s="691"/>
      <c r="B40" s="692"/>
      <c r="C40" s="345" t="s">
        <v>94</v>
      </c>
      <c r="D40" s="346"/>
      <c r="E40" s="346"/>
      <c r="F40" s="346"/>
      <c r="G40" s="346"/>
      <c r="H40" s="346"/>
      <c r="I40" s="346"/>
      <c r="J40" s="346"/>
      <c r="K40" s="347"/>
      <c r="L40" s="333" t="s">
        <v>299</v>
      </c>
      <c r="M40" s="334"/>
      <c r="N40" s="334"/>
      <c r="O40" s="334"/>
      <c r="P40" s="334"/>
      <c r="Q40" s="335"/>
      <c r="R40" s="329" t="s">
        <v>333</v>
      </c>
      <c r="S40" s="329"/>
      <c r="T40" s="329"/>
      <c r="U40" s="329"/>
      <c r="V40" s="329"/>
      <c r="W40" s="329"/>
      <c r="X40" s="330"/>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2"/>
    </row>
    <row r="41" spans="1:55" ht="23.1" customHeight="1">
      <c r="A41" s="691"/>
      <c r="B41" s="692"/>
      <c r="C41" s="345" t="s">
        <v>95</v>
      </c>
      <c r="D41" s="346"/>
      <c r="E41" s="346"/>
      <c r="F41" s="346"/>
      <c r="G41" s="346"/>
      <c r="H41" s="346"/>
      <c r="I41" s="346"/>
      <c r="J41" s="346"/>
      <c r="K41" s="347"/>
      <c r="L41" s="371" t="s">
        <v>342</v>
      </c>
      <c r="M41" s="372"/>
      <c r="N41" s="372"/>
      <c r="O41" s="372"/>
      <c r="P41" s="372"/>
      <c r="Q41" s="373"/>
      <c r="R41" s="329" t="s">
        <v>344</v>
      </c>
      <c r="S41" s="329"/>
      <c r="T41" s="329"/>
      <c r="U41" s="329"/>
      <c r="V41" s="329"/>
      <c r="W41" s="329"/>
      <c r="X41" s="330"/>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2"/>
    </row>
    <row r="42" spans="1:55" ht="23.1" customHeight="1">
      <c r="A42" s="691"/>
      <c r="B42" s="692"/>
      <c r="C42" s="345" t="s">
        <v>96</v>
      </c>
      <c r="D42" s="346"/>
      <c r="E42" s="346"/>
      <c r="F42" s="346"/>
      <c r="G42" s="346"/>
      <c r="H42" s="346"/>
      <c r="I42" s="346"/>
      <c r="J42" s="346"/>
      <c r="K42" s="347"/>
      <c r="L42" s="371" t="s">
        <v>300</v>
      </c>
      <c r="M42" s="372"/>
      <c r="N42" s="372"/>
      <c r="O42" s="372"/>
      <c r="P42" s="372"/>
      <c r="Q42" s="373"/>
      <c r="R42" s="329" t="s">
        <v>334</v>
      </c>
      <c r="S42" s="329"/>
      <c r="T42" s="329"/>
      <c r="U42" s="329"/>
      <c r="V42" s="329"/>
      <c r="W42" s="329"/>
      <c r="X42" s="330"/>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2"/>
    </row>
    <row r="43" spans="1:55" ht="23.1" customHeight="1">
      <c r="A43" s="691"/>
      <c r="B43" s="692"/>
      <c r="C43" s="345" t="s">
        <v>97</v>
      </c>
      <c r="D43" s="346"/>
      <c r="E43" s="346"/>
      <c r="F43" s="346"/>
      <c r="G43" s="346"/>
      <c r="H43" s="346"/>
      <c r="I43" s="346"/>
      <c r="J43" s="346"/>
      <c r="K43" s="347"/>
      <c r="L43" s="371" t="s">
        <v>324</v>
      </c>
      <c r="M43" s="372"/>
      <c r="N43" s="372"/>
      <c r="O43" s="372"/>
      <c r="P43" s="372"/>
      <c r="Q43" s="373"/>
      <c r="R43" s="329" t="s">
        <v>335</v>
      </c>
      <c r="S43" s="329"/>
      <c r="T43" s="329"/>
      <c r="U43" s="329"/>
      <c r="V43" s="329"/>
      <c r="W43" s="329"/>
      <c r="X43" s="330"/>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332"/>
    </row>
    <row r="44" spans="1:55" ht="23.1" customHeight="1">
      <c r="A44" s="691"/>
      <c r="B44" s="692"/>
      <c r="C44" s="345" t="s">
        <v>98</v>
      </c>
      <c r="D44" s="346"/>
      <c r="E44" s="346"/>
      <c r="F44" s="346"/>
      <c r="G44" s="346"/>
      <c r="H44" s="346"/>
      <c r="I44" s="346"/>
      <c r="J44" s="346"/>
      <c r="K44" s="347"/>
      <c r="L44" s="371" t="s">
        <v>325</v>
      </c>
      <c r="M44" s="372"/>
      <c r="N44" s="372"/>
      <c r="O44" s="372"/>
      <c r="P44" s="372"/>
      <c r="Q44" s="373"/>
      <c r="R44" s="374" t="s">
        <v>336</v>
      </c>
      <c r="S44" s="375"/>
      <c r="T44" s="375"/>
      <c r="U44" s="375"/>
      <c r="V44" s="375"/>
      <c r="W44" s="376"/>
      <c r="X44" s="6"/>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34"/>
    </row>
    <row r="45" spans="1:55" ht="23.1" customHeight="1">
      <c r="A45" s="691"/>
      <c r="B45" s="692"/>
      <c r="C45" s="345" t="s">
        <v>99</v>
      </c>
      <c r="D45" s="346"/>
      <c r="E45" s="346"/>
      <c r="F45" s="346"/>
      <c r="G45" s="346"/>
      <c r="H45" s="346"/>
      <c r="I45" s="346"/>
      <c r="J45" s="346"/>
      <c r="K45" s="347"/>
      <c r="L45" s="371" t="s">
        <v>341</v>
      </c>
      <c r="M45" s="372"/>
      <c r="N45" s="372"/>
      <c r="O45" s="372"/>
      <c r="P45" s="372"/>
      <c r="Q45" s="373"/>
      <c r="R45" s="374" t="s">
        <v>337</v>
      </c>
      <c r="S45" s="375"/>
      <c r="T45" s="375"/>
      <c r="U45" s="375"/>
      <c r="V45" s="375"/>
      <c r="W45" s="376"/>
      <c r="X45" s="6"/>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34"/>
    </row>
    <row r="46" spans="1:55" ht="23.1" customHeight="1">
      <c r="A46" s="691"/>
      <c r="B46" s="692"/>
      <c r="C46" s="463" t="s">
        <v>100</v>
      </c>
      <c r="D46" s="464"/>
      <c r="E46" s="464"/>
      <c r="F46" s="464"/>
      <c r="G46" s="464"/>
      <c r="H46" s="464"/>
      <c r="I46" s="464"/>
      <c r="J46" s="464"/>
      <c r="K46" s="465"/>
      <c r="L46" s="460" t="s">
        <v>326</v>
      </c>
      <c r="M46" s="461"/>
      <c r="N46" s="461"/>
      <c r="O46" s="461"/>
      <c r="P46" s="461"/>
      <c r="Q46" s="462"/>
      <c r="R46" s="457" t="s">
        <v>338</v>
      </c>
      <c r="S46" s="458"/>
      <c r="T46" s="458"/>
      <c r="U46" s="458"/>
      <c r="V46" s="458"/>
      <c r="W46" s="459"/>
      <c r="X46" s="330"/>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2"/>
    </row>
    <row r="47" spans="1:55" ht="21" customHeight="1" thickBot="1">
      <c r="A47" s="693"/>
      <c r="B47" s="694"/>
      <c r="C47" s="777" t="s">
        <v>24</v>
      </c>
      <c r="D47" s="778"/>
      <c r="E47" s="778"/>
      <c r="F47" s="778"/>
      <c r="G47" s="778"/>
      <c r="H47" s="778"/>
      <c r="I47" s="778"/>
      <c r="J47" s="778"/>
      <c r="K47" s="779"/>
      <c r="L47" s="780" t="s">
        <v>301</v>
      </c>
      <c r="M47" s="781"/>
      <c r="N47" s="781"/>
      <c r="O47" s="781"/>
      <c r="P47" s="781"/>
      <c r="Q47" s="782"/>
      <c r="R47" s="701" t="s">
        <v>343</v>
      </c>
      <c r="S47" s="702"/>
      <c r="T47" s="702"/>
      <c r="U47" s="702"/>
      <c r="V47" s="702"/>
      <c r="W47" s="703"/>
      <c r="X47" s="682" t="s">
        <v>340</v>
      </c>
      <c r="Y47" s="683"/>
      <c r="Z47" s="683"/>
      <c r="AA47" s="683"/>
      <c r="AB47" s="683"/>
      <c r="AC47" s="683"/>
      <c r="AD47" s="683"/>
      <c r="AE47" s="683"/>
      <c r="AF47" s="683"/>
      <c r="AG47" s="683"/>
      <c r="AH47" s="683"/>
      <c r="AI47" s="683"/>
      <c r="AJ47" s="683"/>
      <c r="AK47" s="683"/>
      <c r="AL47" s="683"/>
      <c r="AM47" s="683"/>
      <c r="AN47" s="683"/>
      <c r="AO47" s="683"/>
      <c r="AP47" s="683"/>
      <c r="AQ47" s="683"/>
      <c r="AR47" s="683"/>
      <c r="AS47" s="683"/>
      <c r="AT47" s="683"/>
      <c r="AU47" s="683"/>
      <c r="AV47" s="683"/>
      <c r="AW47" s="683"/>
      <c r="AX47" s="684"/>
    </row>
    <row r="48" spans="1:55" ht="21" customHeight="1">
      <c r="A48" s="794" t="s">
        <v>73</v>
      </c>
      <c r="B48" s="795"/>
      <c r="C48" s="795"/>
      <c r="D48" s="795"/>
      <c r="E48" s="795"/>
      <c r="F48" s="795"/>
      <c r="G48" s="795"/>
      <c r="H48" s="795"/>
      <c r="I48" s="795"/>
      <c r="J48" s="795"/>
      <c r="K48" s="795"/>
      <c r="L48" s="795"/>
      <c r="M48" s="795"/>
      <c r="N48" s="795"/>
      <c r="O48" s="795"/>
      <c r="P48" s="795"/>
      <c r="Q48" s="795"/>
      <c r="R48" s="795"/>
      <c r="S48" s="795"/>
      <c r="T48" s="795"/>
      <c r="U48" s="795"/>
      <c r="V48" s="795"/>
      <c r="W48" s="795"/>
      <c r="X48" s="795"/>
      <c r="Y48" s="795"/>
      <c r="Z48" s="795"/>
      <c r="AA48" s="795"/>
      <c r="AB48" s="795"/>
      <c r="AC48" s="795"/>
      <c r="AD48" s="795"/>
      <c r="AE48" s="795"/>
      <c r="AF48" s="795"/>
      <c r="AG48" s="795"/>
      <c r="AH48" s="795"/>
      <c r="AI48" s="795"/>
      <c r="AJ48" s="795"/>
      <c r="AK48" s="795"/>
      <c r="AL48" s="795"/>
      <c r="AM48" s="795"/>
      <c r="AN48" s="795"/>
      <c r="AO48" s="795"/>
      <c r="AP48" s="795"/>
      <c r="AQ48" s="795"/>
      <c r="AR48" s="795"/>
      <c r="AS48" s="795"/>
      <c r="AT48" s="795"/>
      <c r="AU48" s="795"/>
      <c r="AV48" s="795"/>
      <c r="AW48" s="795"/>
      <c r="AX48" s="796"/>
    </row>
    <row r="49" spans="1:66" ht="21" customHeight="1">
      <c r="A49" s="8"/>
      <c r="B49" s="9"/>
      <c r="C49" s="775" t="s">
        <v>44</v>
      </c>
      <c r="D49" s="452"/>
      <c r="E49" s="452"/>
      <c r="F49" s="452"/>
      <c r="G49" s="452"/>
      <c r="H49" s="452"/>
      <c r="I49" s="452"/>
      <c r="J49" s="452"/>
      <c r="K49" s="452"/>
      <c r="L49" s="452"/>
      <c r="M49" s="452"/>
      <c r="N49" s="452"/>
      <c r="O49" s="452"/>
      <c r="P49" s="452"/>
      <c r="Q49" s="452"/>
      <c r="R49" s="452"/>
      <c r="S49" s="452"/>
      <c r="T49" s="452"/>
      <c r="U49" s="452"/>
      <c r="V49" s="452"/>
      <c r="W49" s="452"/>
      <c r="X49" s="452"/>
      <c r="Y49" s="452"/>
      <c r="Z49" s="452"/>
      <c r="AA49" s="452"/>
      <c r="AB49" s="452"/>
      <c r="AC49" s="776"/>
      <c r="AD49" s="452" t="s">
        <v>52</v>
      </c>
      <c r="AE49" s="452"/>
      <c r="AF49" s="452"/>
      <c r="AG49" s="451" t="s">
        <v>43</v>
      </c>
      <c r="AH49" s="452"/>
      <c r="AI49" s="452"/>
      <c r="AJ49" s="452"/>
      <c r="AK49" s="452"/>
      <c r="AL49" s="452"/>
      <c r="AM49" s="452"/>
      <c r="AN49" s="452"/>
      <c r="AO49" s="452"/>
      <c r="AP49" s="452"/>
      <c r="AQ49" s="452"/>
      <c r="AR49" s="452"/>
      <c r="AS49" s="452"/>
      <c r="AT49" s="452"/>
      <c r="AU49" s="452"/>
      <c r="AV49" s="452"/>
      <c r="AW49" s="452"/>
      <c r="AX49" s="453"/>
    </row>
    <row r="50" spans="1:66" ht="26.25" customHeight="1">
      <c r="A50" s="792" t="s">
        <v>68</v>
      </c>
      <c r="B50" s="793"/>
      <c r="C50" s="386" t="s">
        <v>53</v>
      </c>
      <c r="D50" s="387"/>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8"/>
      <c r="AD50" s="383" t="s">
        <v>101</v>
      </c>
      <c r="AE50" s="384"/>
      <c r="AF50" s="384"/>
      <c r="AG50" s="377" t="s">
        <v>103</v>
      </c>
      <c r="AH50" s="358"/>
      <c r="AI50" s="358"/>
      <c r="AJ50" s="358"/>
      <c r="AK50" s="358"/>
      <c r="AL50" s="358"/>
      <c r="AM50" s="358"/>
      <c r="AN50" s="358"/>
      <c r="AO50" s="358"/>
      <c r="AP50" s="358"/>
      <c r="AQ50" s="358"/>
      <c r="AR50" s="358"/>
      <c r="AS50" s="358"/>
      <c r="AT50" s="358"/>
      <c r="AU50" s="358"/>
      <c r="AV50" s="358"/>
      <c r="AW50" s="358"/>
      <c r="AX50" s="378"/>
    </row>
    <row r="51" spans="1:66" ht="26.25" customHeight="1">
      <c r="A51" s="478"/>
      <c r="B51" s="479"/>
      <c r="C51" s="389" t="s">
        <v>54</v>
      </c>
      <c r="D51" s="390"/>
      <c r="E51" s="390"/>
      <c r="F51" s="390"/>
      <c r="G51" s="390"/>
      <c r="H51" s="390"/>
      <c r="I51" s="390"/>
      <c r="J51" s="390"/>
      <c r="K51" s="390"/>
      <c r="L51" s="390"/>
      <c r="M51" s="390"/>
      <c r="N51" s="390"/>
      <c r="O51" s="390"/>
      <c r="P51" s="390"/>
      <c r="Q51" s="390"/>
      <c r="R51" s="390"/>
      <c r="S51" s="390"/>
      <c r="T51" s="390"/>
      <c r="U51" s="390"/>
      <c r="V51" s="390"/>
      <c r="W51" s="390"/>
      <c r="X51" s="390"/>
      <c r="Y51" s="390"/>
      <c r="Z51" s="390"/>
      <c r="AA51" s="390"/>
      <c r="AB51" s="390"/>
      <c r="AC51" s="391"/>
      <c r="AD51" s="385" t="s">
        <v>101</v>
      </c>
      <c r="AE51" s="89"/>
      <c r="AF51" s="89"/>
      <c r="AG51" s="379"/>
      <c r="AH51" s="361"/>
      <c r="AI51" s="361"/>
      <c r="AJ51" s="361"/>
      <c r="AK51" s="361"/>
      <c r="AL51" s="361"/>
      <c r="AM51" s="361"/>
      <c r="AN51" s="361"/>
      <c r="AO51" s="361"/>
      <c r="AP51" s="361"/>
      <c r="AQ51" s="361"/>
      <c r="AR51" s="361"/>
      <c r="AS51" s="361"/>
      <c r="AT51" s="361"/>
      <c r="AU51" s="361"/>
      <c r="AV51" s="361"/>
      <c r="AW51" s="361"/>
      <c r="AX51" s="380"/>
    </row>
    <row r="52" spans="1:66" ht="30" customHeight="1">
      <c r="A52" s="551"/>
      <c r="B52" s="552"/>
      <c r="C52" s="342" t="s">
        <v>55</v>
      </c>
      <c r="D52" s="343"/>
      <c r="E52" s="343"/>
      <c r="F52" s="343"/>
      <c r="G52" s="343"/>
      <c r="H52" s="343"/>
      <c r="I52" s="343"/>
      <c r="J52" s="343"/>
      <c r="K52" s="343"/>
      <c r="L52" s="343"/>
      <c r="M52" s="343"/>
      <c r="N52" s="343"/>
      <c r="O52" s="343"/>
      <c r="P52" s="343"/>
      <c r="Q52" s="343"/>
      <c r="R52" s="343"/>
      <c r="S52" s="343"/>
      <c r="T52" s="343"/>
      <c r="U52" s="343"/>
      <c r="V52" s="343"/>
      <c r="W52" s="343"/>
      <c r="X52" s="343"/>
      <c r="Y52" s="343"/>
      <c r="Z52" s="343"/>
      <c r="AA52" s="343"/>
      <c r="AB52" s="343"/>
      <c r="AC52" s="344"/>
      <c r="AD52" s="475" t="s">
        <v>101</v>
      </c>
      <c r="AE52" s="185"/>
      <c r="AF52" s="185"/>
      <c r="AG52" s="381"/>
      <c r="AH52" s="364"/>
      <c r="AI52" s="364"/>
      <c r="AJ52" s="364"/>
      <c r="AK52" s="364"/>
      <c r="AL52" s="364"/>
      <c r="AM52" s="364"/>
      <c r="AN52" s="364"/>
      <c r="AO52" s="364"/>
      <c r="AP52" s="364"/>
      <c r="AQ52" s="364"/>
      <c r="AR52" s="364"/>
      <c r="AS52" s="364"/>
      <c r="AT52" s="364"/>
      <c r="AU52" s="364"/>
      <c r="AV52" s="364"/>
      <c r="AW52" s="364"/>
      <c r="AX52" s="382"/>
    </row>
    <row r="53" spans="1:66" ht="26.25" customHeight="1">
      <c r="A53" s="476" t="s">
        <v>57</v>
      </c>
      <c r="B53" s="477"/>
      <c r="C53" s="508" t="s">
        <v>59</v>
      </c>
      <c r="D53" s="504"/>
      <c r="E53" s="504"/>
      <c r="F53" s="504"/>
      <c r="G53" s="504"/>
      <c r="H53" s="504"/>
      <c r="I53" s="504"/>
      <c r="J53" s="504"/>
      <c r="K53" s="504"/>
      <c r="L53" s="504"/>
      <c r="M53" s="504"/>
      <c r="N53" s="504"/>
      <c r="O53" s="504"/>
      <c r="P53" s="504"/>
      <c r="Q53" s="504"/>
      <c r="R53" s="504"/>
      <c r="S53" s="504"/>
      <c r="T53" s="504"/>
      <c r="U53" s="504"/>
      <c r="V53" s="504"/>
      <c r="W53" s="504"/>
      <c r="X53" s="504"/>
      <c r="Y53" s="504"/>
      <c r="Z53" s="504"/>
      <c r="AA53" s="504"/>
      <c r="AB53" s="504"/>
      <c r="AC53" s="504"/>
      <c r="AD53" s="484" t="s">
        <v>101</v>
      </c>
      <c r="AE53" s="81"/>
      <c r="AF53" s="81"/>
      <c r="AG53" s="377" t="s">
        <v>284</v>
      </c>
      <c r="AH53" s="543"/>
      <c r="AI53" s="543"/>
      <c r="AJ53" s="543"/>
      <c r="AK53" s="543"/>
      <c r="AL53" s="543"/>
      <c r="AM53" s="543"/>
      <c r="AN53" s="543"/>
      <c r="AO53" s="543"/>
      <c r="AP53" s="543"/>
      <c r="AQ53" s="543"/>
      <c r="AR53" s="543"/>
      <c r="AS53" s="543"/>
      <c r="AT53" s="543"/>
      <c r="AU53" s="543"/>
      <c r="AV53" s="543"/>
      <c r="AW53" s="543"/>
      <c r="AX53" s="544"/>
    </row>
    <row r="54" spans="1:66" ht="26.25" customHeight="1">
      <c r="A54" s="478"/>
      <c r="B54" s="479"/>
      <c r="C54" s="509" t="s">
        <v>60</v>
      </c>
      <c r="D54" s="391"/>
      <c r="E54" s="391"/>
      <c r="F54" s="391"/>
      <c r="G54" s="391"/>
      <c r="H54" s="391"/>
      <c r="I54" s="391"/>
      <c r="J54" s="391"/>
      <c r="K54" s="391"/>
      <c r="L54" s="391"/>
      <c r="M54" s="391"/>
      <c r="N54" s="391"/>
      <c r="O54" s="391"/>
      <c r="P54" s="391"/>
      <c r="Q54" s="391"/>
      <c r="R54" s="391"/>
      <c r="S54" s="391"/>
      <c r="T54" s="391"/>
      <c r="U54" s="391"/>
      <c r="V54" s="391"/>
      <c r="W54" s="391"/>
      <c r="X54" s="391"/>
      <c r="Y54" s="391"/>
      <c r="Z54" s="391"/>
      <c r="AA54" s="391"/>
      <c r="AB54" s="391"/>
      <c r="AC54" s="391"/>
      <c r="AD54" s="385" t="s">
        <v>101</v>
      </c>
      <c r="AE54" s="89"/>
      <c r="AF54" s="89"/>
      <c r="AG54" s="545"/>
      <c r="AH54" s="546"/>
      <c r="AI54" s="546"/>
      <c r="AJ54" s="546"/>
      <c r="AK54" s="546"/>
      <c r="AL54" s="546"/>
      <c r="AM54" s="546"/>
      <c r="AN54" s="546"/>
      <c r="AO54" s="546"/>
      <c r="AP54" s="546"/>
      <c r="AQ54" s="546"/>
      <c r="AR54" s="546"/>
      <c r="AS54" s="546"/>
      <c r="AT54" s="546"/>
      <c r="AU54" s="546"/>
      <c r="AV54" s="546"/>
      <c r="AW54" s="546"/>
      <c r="AX54" s="547"/>
      <c r="BA54" s="799"/>
      <c r="BB54" s="799"/>
      <c r="BC54" s="799"/>
      <c r="BD54" s="799"/>
      <c r="BE54" s="799"/>
      <c r="BF54" s="799"/>
      <c r="BG54" s="799"/>
      <c r="BI54" s="799"/>
      <c r="BJ54" s="799"/>
      <c r="BK54" s="799"/>
      <c r="BL54" s="799"/>
      <c r="BM54" s="799"/>
      <c r="BN54" s="799"/>
    </row>
    <row r="55" spans="1:66" ht="26.25" customHeight="1">
      <c r="A55" s="478"/>
      <c r="B55" s="479"/>
      <c r="C55" s="509" t="s">
        <v>61</v>
      </c>
      <c r="D55" s="391"/>
      <c r="E55" s="391"/>
      <c r="F55" s="391"/>
      <c r="G55" s="391"/>
      <c r="H55" s="391"/>
      <c r="I55" s="391"/>
      <c r="J55" s="391"/>
      <c r="K55" s="391"/>
      <c r="L55" s="391"/>
      <c r="M55" s="391"/>
      <c r="N55" s="391"/>
      <c r="O55" s="391"/>
      <c r="P55" s="391"/>
      <c r="Q55" s="391"/>
      <c r="R55" s="391"/>
      <c r="S55" s="391"/>
      <c r="T55" s="391"/>
      <c r="U55" s="391"/>
      <c r="V55" s="391"/>
      <c r="W55" s="391"/>
      <c r="X55" s="391"/>
      <c r="Y55" s="391"/>
      <c r="Z55" s="391"/>
      <c r="AA55" s="391"/>
      <c r="AB55" s="391"/>
      <c r="AC55" s="391"/>
      <c r="AD55" s="385" t="s">
        <v>101</v>
      </c>
      <c r="AE55" s="89"/>
      <c r="AF55" s="89"/>
      <c r="AG55" s="545"/>
      <c r="AH55" s="546"/>
      <c r="AI55" s="546"/>
      <c r="AJ55" s="546"/>
      <c r="AK55" s="546"/>
      <c r="AL55" s="546"/>
      <c r="AM55" s="546"/>
      <c r="AN55" s="546"/>
      <c r="AO55" s="546"/>
      <c r="AP55" s="546"/>
      <c r="AQ55" s="546"/>
      <c r="AR55" s="546"/>
      <c r="AS55" s="546"/>
      <c r="AT55" s="546"/>
      <c r="AU55" s="546"/>
      <c r="AV55" s="546"/>
      <c r="AW55" s="546"/>
      <c r="AX55" s="547"/>
      <c r="BA55" s="799"/>
      <c r="BB55" s="799"/>
      <c r="BC55" s="799"/>
      <c r="BD55" s="799"/>
      <c r="BE55" s="799"/>
      <c r="BF55" s="799"/>
      <c r="BG55" s="799"/>
      <c r="BI55" s="799"/>
      <c r="BJ55" s="799"/>
      <c r="BK55" s="799"/>
      <c r="BL55" s="799"/>
      <c r="BM55" s="799"/>
      <c r="BN55" s="799"/>
    </row>
    <row r="56" spans="1:66" ht="26.25" customHeight="1">
      <c r="A56" s="478"/>
      <c r="B56" s="479"/>
      <c r="C56" s="509" t="s">
        <v>56</v>
      </c>
      <c r="D56" s="391"/>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385" t="s">
        <v>101</v>
      </c>
      <c r="AE56" s="89"/>
      <c r="AF56" s="89"/>
      <c r="AG56" s="545"/>
      <c r="AH56" s="546"/>
      <c r="AI56" s="546"/>
      <c r="AJ56" s="546"/>
      <c r="AK56" s="546"/>
      <c r="AL56" s="546"/>
      <c r="AM56" s="546"/>
      <c r="AN56" s="546"/>
      <c r="AO56" s="546"/>
      <c r="AP56" s="546"/>
      <c r="AQ56" s="546"/>
      <c r="AR56" s="546"/>
      <c r="AS56" s="546"/>
      <c r="AT56" s="546"/>
      <c r="AU56" s="546"/>
      <c r="AV56" s="546"/>
      <c r="AW56" s="546"/>
      <c r="AX56" s="547"/>
    </row>
    <row r="57" spans="1:66" ht="26.25" customHeight="1">
      <c r="A57" s="478"/>
      <c r="B57" s="479"/>
      <c r="C57" s="509" t="s">
        <v>62</v>
      </c>
      <c r="D57" s="391"/>
      <c r="E57" s="391"/>
      <c r="F57" s="391"/>
      <c r="G57" s="391"/>
      <c r="H57" s="391"/>
      <c r="I57" s="391"/>
      <c r="J57" s="391"/>
      <c r="K57" s="391"/>
      <c r="L57" s="391"/>
      <c r="M57" s="391"/>
      <c r="N57" s="391"/>
      <c r="O57" s="391"/>
      <c r="P57" s="391"/>
      <c r="Q57" s="391"/>
      <c r="R57" s="391"/>
      <c r="S57" s="391"/>
      <c r="T57" s="391"/>
      <c r="U57" s="391"/>
      <c r="V57" s="391"/>
      <c r="W57" s="391"/>
      <c r="X57" s="391"/>
      <c r="Y57" s="391"/>
      <c r="Z57" s="391"/>
      <c r="AA57" s="391"/>
      <c r="AB57" s="391"/>
      <c r="AC57" s="734"/>
      <c r="AD57" s="385" t="s">
        <v>101</v>
      </c>
      <c r="AE57" s="89"/>
      <c r="AF57" s="89"/>
      <c r="AG57" s="545"/>
      <c r="AH57" s="546"/>
      <c r="AI57" s="546"/>
      <c r="AJ57" s="546"/>
      <c r="AK57" s="546"/>
      <c r="AL57" s="546"/>
      <c r="AM57" s="546"/>
      <c r="AN57" s="546"/>
      <c r="AO57" s="546"/>
      <c r="AP57" s="546"/>
      <c r="AQ57" s="546"/>
      <c r="AR57" s="546"/>
      <c r="AS57" s="546"/>
      <c r="AT57" s="546"/>
      <c r="AU57" s="546"/>
      <c r="AV57" s="546"/>
      <c r="AW57" s="546"/>
      <c r="AX57" s="547"/>
    </row>
    <row r="58" spans="1:66" ht="26.25" customHeight="1">
      <c r="A58" s="478"/>
      <c r="B58" s="479"/>
      <c r="C58" s="589" t="s">
        <v>67</v>
      </c>
      <c r="D58" s="473"/>
      <c r="E58" s="473"/>
      <c r="F58" s="473"/>
      <c r="G58" s="473"/>
      <c r="H58" s="473"/>
      <c r="I58" s="473"/>
      <c r="J58" s="473"/>
      <c r="K58" s="473"/>
      <c r="L58" s="473"/>
      <c r="M58" s="473"/>
      <c r="N58" s="473"/>
      <c r="O58" s="473"/>
      <c r="P58" s="473"/>
      <c r="Q58" s="473"/>
      <c r="R58" s="473"/>
      <c r="S58" s="473"/>
      <c r="T58" s="473"/>
      <c r="U58" s="473"/>
      <c r="V58" s="473"/>
      <c r="W58" s="473"/>
      <c r="X58" s="473"/>
      <c r="Y58" s="473"/>
      <c r="Z58" s="473"/>
      <c r="AA58" s="473"/>
      <c r="AB58" s="473"/>
      <c r="AC58" s="473"/>
      <c r="AD58" s="475" t="s">
        <v>102</v>
      </c>
      <c r="AE58" s="185"/>
      <c r="AF58" s="186"/>
      <c r="AG58" s="548"/>
      <c r="AH58" s="549"/>
      <c r="AI58" s="549"/>
      <c r="AJ58" s="549"/>
      <c r="AK58" s="549"/>
      <c r="AL58" s="549"/>
      <c r="AM58" s="549"/>
      <c r="AN58" s="549"/>
      <c r="AO58" s="549"/>
      <c r="AP58" s="549"/>
      <c r="AQ58" s="549"/>
      <c r="AR58" s="549"/>
      <c r="AS58" s="549"/>
      <c r="AT58" s="549"/>
      <c r="AU58" s="549"/>
      <c r="AV58" s="549"/>
      <c r="AW58" s="549"/>
      <c r="AX58" s="550"/>
      <c r="BA58" s="799"/>
      <c r="BB58" s="799"/>
      <c r="BC58" s="799"/>
      <c r="BD58" s="799"/>
      <c r="BE58" s="799"/>
      <c r="BF58" s="799"/>
      <c r="BG58" s="799"/>
      <c r="BI58" s="799"/>
      <c r="BJ58" s="799"/>
      <c r="BK58" s="799"/>
      <c r="BL58" s="799"/>
      <c r="BM58" s="799"/>
      <c r="BN58" s="799"/>
    </row>
    <row r="59" spans="1:66" ht="60" customHeight="1">
      <c r="A59" s="476" t="s">
        <v>58</v>
      </c>
      <c r="B59" s="477"/>
      <c r="C59" s="553" t="s">
        <v>65</v>
      </c>
      <c r="D59" s="554"/>
      <c r="E59" s="554"/>
      <c r="F59" s="554"/>
      <c r="G59" s="554"/>
      <c r="H59" s="554"/>
      <c r="I59" s="554"/>
      <c r="J59" s="554"/>
      <c r="K59" s="554"/>
      <c r="L59" s="554"/>
      <c r="M59" s="554"/>
      <c r="N59" s="554"/>
      <c r="O59" s="554"/>
      <c r="P59" s="554"/>
      <c r="Q59" s="554"/>
      <c r="R59" s="554"/>
      <c r="S59" s="554"/>
      <c r="T59" s="554"/>
      <c r="U59" s="554"/>
      <c r="V59" s="554"/>
      <c r="W59" s="554"/>
      <c r="X59" s="554"/>
      <c r="Y59" s="554"/>
      <c r="Z59" s="554"/>
      <c r="AA59" s="554"/>
      <c r="AB59" s="554"/>
      <c r="AC59" s="555"/>
      <c r="AD59" s="385" t="s">
        <v>101</v>
      </c>
      <c r="AE59" s="89"/>
      <c r="AF59" s="90"/>
      <c r="AG59" s="377" t="s">
        <v>327</v>
      </c>
      <c r="AH59" s="358"/>
      <c r="AI59" s="358"/>
      <c r="AJ59" s="358"/>
      <c r="AK59" s="358"/>
      <c r="AL59" s="358"/>
      <c r="AM59" s="358"/>
      <c r="AN59" s="358"/>
      <c r="AO59" s="358"/>
      <c r="AP59" s="358"/>
      <c r="AQ59" s="358"/>
      <c r="AR59" s="358"/>
      <c r="AS59" s="358"/>
      <c r="AT59" s="358"/>
      <c r="AU59" s="358"/>
      <c r="AV59" s="358"/>
      <c r="AW59" s="358"/>
      <c r="AX59" s="378"/>
    </row>
    <row r="60" spans="1:66" ht="60" customHeight="1">
      <c r="A60" s="478"/>
      <c r="B60" s="479"/>
      <c r="C60" s="509" t="s">
        <v>63</v>
      </c>
      <c r="D60" s="391"/>
      <c r="E60" s="391"/>
      <c r="F60" s="391"/>
      <c r="G60" s="391"/>
      <c r="H60" s="391"/>
      <c r="I60" s="391"/>
      <c r="J60" s="391"/>
      <c r="K60" s="391"/>
      <c r="L60" s="391"/>
      <c r="M60" s="391"/>
      <c r="N60" s="391"/>
      <c r="O60" s="391"/>
      <c r="P60" s="391"/>
      <c r="Q60" s="391"/>
      <c r="R60" s="391"/>
      <c r="S60" s="391"/>
      <c r="T60" s="391"/>
      <c r="U60" s="391"/>
      <c r="V60" s="391"/>
      <c r="W60" s="391"/>
      <c r="X60" s="391"/>
      <c r="Y60" s="391"/>
      <c r="Z60" s="391"/>
      <c r="AA60" s="391"/>
      <c r="AB60" s="391"/>
      <c r="AC60" s="391"/>
      <c r="AD60" s="385" t="s">
        <v>101</v>
      </c>
      <c r="AE60" s="89"/>
      <c r="AF60" s="90"/>
      <c r="AG60" s="379"/>
      <c r="AH60" s="361"/>
      <c r="AI60" s="361"/>
      <c r="AJ60" s="361"/>
      <c r="AK60" s="361"/>
      <c r="AL60" s="361"/>
      <c r="AM60" s="361"/>
      <c r="AN60" s="361"/>
      <c r="AO60" s="361"/>
      <c r="AP60" s="361"/>
      <c r="AQ60" s="361"/>
      <c r="AR60" s="361"/>
      <c r="AS60" s="361"/>
      <c r="AT60" s="361"/>
      <c r="AU60" s="361"/>
      <c r="AV60" s="361"/>
      <c r="AW60" s="361"/>
      <c r="AX60" s="380"/>
    </row>
    <row r="61" spans="1:66" ht="60" customHeight="1">
      <c r="A61" s="478"/>
      <c r="B61" s="479"/>
      <c r="C61" s="509" t="s">
        <v>64</v>
      </c>
      <c r="D61" s="562"/>
      <c r="E61" s="562"/>
      <c r="F61" s="562"/>
      <c r="G61" s="562"/>
      <c r="H61" s="562"/>
      <c r="I61" s="562"/>
      <c r="J61" s="562"/>
      <c r="K61" s="562"/>
      <c r="L61" s="562"/>
      <c r="M61" s="562"/>
      <c r="N61" s="562"/>
      <c r="O61" s="562"/>
      <c r="P61" s="562"/>
      <c r="Q61" s="562"/>
      <c r="R61" s="562"/>
      <c r="S61" s="562"/>
      <c r="T61" s="562"/>
      <c r="U61" s="562"/>
      <c r="V61" s="562"/>
      <c r="W61" s="562"/>
      <c r="X61" s="562"/>
      <c r="Y61" s="562"/>
      <c r="Z61" s="562"/>
      <c r="AA61" s="562"/>
      <c r="AB61" s="562"/>
      <c r="AC61" s="562"/>
      <c r="AD61" s="556" t="s">
        <v>101</v>
      </c>
      <c r="AE61" s="51"/>
      <c r="AF61" s="52"/>
      <c r="AG61" s="381"/>
      <c r="AH61" s="364"/>
      <c r="AI61" s="364"/>
      <c r="AJ61" s="364"/>
      <c r="AK61" s="364"/>
      <c r="AL61" s="364"/>
      <c r="AM61" s="364"/>
      <c r="AN61" s="364"/>
      <c r="AO61" s="364"/>
      <c r="AP61" s="364"/>
      <c r="AQ61" s="364"/>
      <c r="AR61" s="364"/>
      <c r="AS61" s="364"/>
      <c r="AT61" s="364"/>
      <c r="AU61" s="364"/>
      <c r="AV61" s="364"/>
      <c r="AW61" s="364"/>
      <c r="AX61" s="382"/>
    </row>
    <row r="62" spans="1:66" ht="33.6" customHeight="1">
      <c r="A62" s="476" t="s">
        <v>46</v>
      </c>
      <c r="B62" s="477"/>
      <c r="C62" s="502" t="s">
        <v>50</v>
      </c>
      <c r="D62" s="503"/>
      <c r="E62" s="503"/>
      <c r="F62" s="503"/>
      <c r="G62" s="503"/>
      <c r="H62" s="503"/>
      <c r="I62" s="503"/>
      <c r="J62" s="503"/>
      <c r="K62" s="503"/>
      <c r="L62" s="503"/>
      <c r="M62" s="503"/>
      <c r="N62" s="503"/>
      <c r="O62" s="503"/>
      <c r="P62" s="503"/>
      <c r="Q62" s="503"/>
      <c r="R62" s="503"/>
      <c r="S62" s="503"/>
      <c r="T62" s="503"/>
      <c r="U62" s="503"/>
      <c r="V62" s="503"/>
      <c r="W62" s="503"/>
      <c r="X62" s="503"/>
      <c r="Y62" s="503"/>
      <c r="Z62" s="503"/>
      <c r="AA62" s="503"/>
      <c r="AB62" s="503"/>
      <c r="AC62" s="504"/>
      <c r="AD62" s="557" t="s">
        <v>298</v>
      </c>
      <c r="AE62" s="45"/>
      <c r="AF62" s="46"/>
      <c r="AG62" s="491"/>
      <c r="AH62" s="197"/>
      <c r="AI62" s="197"/>
      <c r="AJ62" s="197"/>
      <c r="AK62" s="197"/>
      <c r="AL62" s="197"/>
      <c r="AM62" s="197"/>
      <c r="AN62" s="197"/>
      <c r="AO62" s="197"/>
      <c r="AP62" s="197"/>
      <c r="AQ62" s="197"/>
      <c r="AR62" s="197"/>
      <c r="AS62" s="197"/>
      <c r="AT62" s="197"/>
      <c r="AU62" s="197"/>
      <c r="AV62" s="197"/>
      <c r="AW62" s="197"/>
      <c r="AX62" s="492"/>
    </row>
    <row r="63" spans="1:66" ht="15.75" customHeight="1">
      <c r="A63" s="478"/>
      <c r="B63" s="479"/>
      <c r="C63" s="480" t="s">
        <v>0</v>
      </c>
      <c r="D63" s="481"/>
      <c r="E63" s="481"/>
      <c r="F63" s="481"/>
      <c r="G63" s="505" t="s">
        <v>45</v>
      </c>
      <c r="H63" s="506"/>
      <c r="I63" s="506"/>
      <c r="J63" s="506"/>
      <c r="K63" s="506"/>
      <c r="L63" s="506"/>
      <c r="M63" s="506"/>
      <c r="N63" s="506"/>
      <c r="O63" s="506"/>
      <c r="P63" s="506"/>
      <c r="Q63" s="506"/>
      <c r="R63" s="506"/>
      <c r="S63" s="507"/>
      <c r="T63" s="497" t="s">
        <v>47</v>
      </c>
      <c r="U63" s="108"/>
      <c r="V63" s="108"/>
      <c r="W63" s="108"/>
      <c r="X63" s="108"/>
      <c r="Y63" s="108"/>
      <c r="Z63" s="108"/>
      <c r="AA63" s="108"/>
      <c r="AB63" s="108"/>
      <c r="AC63" s="108"/>
      <c r="AD63" s="108"/>
      <c r="AE63" s="108"/>
      <c r="AF63" s="108"/>
      <c r="AG63" s="493"/>
      <c r="AH63" s="494"/>
      <c r="AI63" s="494"/>
      <c r="AJ63" s="494"/>
      <c r="AK63" s="494"/>
      <c r="AL63" s="494"/>
      <c r="AM63" s="494"/>
      <c r="AN63" s="494"/>
      <c r="AO63" s="494"/>
      <c r="AP63" s="494"/>
      <c r="AQ63" s="494"/>
      <c r="AR63" s="494"/>
      <c r="AS63" s="494"/>
      <c r="AT63" s="494"/>
      <c r="AU63" s="494"/>
      <c r="AV63" s="494"/>
      <c r="AW63" s="494"/>
      <c r="AX63" s="495"/>
    </row>
    <row r="64" spans="1:66" ht="26.25" customHeight="1">
      <c r="A64" s="478"/>
      <c r="B64" s="479"/>
      <c r="C64" s="523"/>
      <c r="D64" s="524"/>
      <c r="E64" s="524"/>
      <c r="F64" s="524"/>
      <c r="G64" s="500"/>
      <c r="H64" s="391"/>
      <c r="I64" s="391"/>
      <c r="J64" s="391"/>
      <c r="K64" s="391"/>
      <c r="L64" s="391"/>
      <c r="M64" s="391"/>
      <c r="N64" s="391"/>
      <c r="O64" s="391"/>
      <c r="P64" s="391"/>
      <c r="Q64" s="391"/>
      <c r="R64" s="391"/>
      <c r="S64" s="501"/>
      <c r="T64" s="469"/>
      <c r="U64" s="391"/>
      <c r="V64" s="391"/>
      <c r="W64" s="391"/>
      <c r="X64" s="391"/>
      <c r="Y64" s="391"/>
      <c r="Z64" s="391"/>
      <c r="AA64" s="391"/>
      <c r="AB64" s="391"/>
      <c r="AC64" s="391"/>
      <c r="AD64" s="391"/>
      <c r="AE64" s="391"/>
      <c r="AF64" s="391"/>
      <c r="AG64" s="493"/>
      <c r="AH64" s="494"/>
      <c r="AI64" s="494"/>
      <c r="AJ64" s="494"/>
      <c r="AK64" s="494"/>
      <c r="AL64" s="494"/>
      <c r="AM64" s="494"/>
      <c r="AN64" s="494"/>
      <c r="AO64" s="494"/>
      <c r="AP64" s="494"/>
      <c r="AQ64" s="494"/>
      <c r="AR64" s="494"/>
      <c r="AS64" s="494"/>
      <c r="AT64" s="494"/>
      <c r="AU64" s="494"/>
      <c r="AV64" s="494"/>
      <c r="AW64" s="494"/>
      <c r="AX64" s="495"/>
    </row>
    <row r="65" spans="1:50" ht="26.25" customHeight="1">
      <c r="A65" s="551"/>
      <c r="B65" s="552"/>
      <c r="C65" s="498"/>
      <c r="D65" s="499"/>
      <c r="E65" s="499"/>
      <c r="F65" s="499"/>
      <c r="G65" s="472"/>
      <c r="H65" s="473"/>
      <c r="I65" s="473"/>
      <c r="J65" s="473"/>
      <c r="K65" s="473"/>
      <c r="L65" s="473"/>
      <c r="M65" s="473"/>
      <c r="N65" s="473"/>
      <c r="O65" s="473"/>
      <c r="P65" s="473"/>
      <c r="Q65" s="473"/>
      <c r="R65" s="473"/>
      <c r="S65" s="474"/>
      <c r="T65" s="470"/>
      <c r="U65" s="471"/>
      <c r="V65" s="471"/>
      <c r="W65" s="471"/>
      <c r="X65" s="471"/>
      <c r="Y65" s="471"/>
      <c r="Z65" s="471"/>
      <c r="AA65" s="471"/>
      <c r="AB65" s="471"/>
      <c r="AC65" s="471"/>
      <c r="AD65" s="471"/>
      <c r="AE65" s="471"/>
      <c r="AF65" s="471"/>
      <c r="AG65" s="368"/>
      <c r="AH65" s="369"/>
      <c r="AI65" s="369"/>
      <c r="AJ65" s="369"/>
      <c r="AK65" s="369"/>
      <c r="AL65" s="369"/>
      <c r="AM65" s="369"/>
      <c r="AN65" s="369"/>
      <c r="AO65" s="369"/>
      <c r="AP65" s="369"/>
      <c r="AQ65" s="369"/>
      <c r="AR65" s="369"/>
      <c r="AS65" s="369"/>
      <c r="AT65" s="369"/>
      <c r="AU65" s="369"/>
      <c r="AV65" s="369"/>
      <c r="AW65" s="369"/>
      <c r="AX65" s="496"/>
    </row>
    <row r="66" spans="1:50" ht="57" customHeight="1">
      <c r="A66" s="476" t="s">
        <v>74</v>
      </c>
      <c r="B66" s="528"/>
      <c r="C66" s="531" t="s">
        <v>79</v>
      </c>
      <c r="D66" s="532"/>
      <c r="E66" s="532"/>
      <c r="F66" s="533"/>
      <c r="G66" s="534" t="s">
        <v>305</v>
      </c>
      <c r="H66" s="535"/>
      <c r="I66" s="535"/>
      <c r="J66" s="535"/>
      <c r="K66" s="535"/>
      <c r="L66" s="535"/>
      <c r="M66" s="535"/>
      <c r="N66" s="535"/>
      <c r="O66" s="535"/>
      <c r="P66" s="535"/>
      <c r="Q66" s="535"/>
      <c r="R66" s="535"/>
      <c r="S66" s="535"/>
      <c r="T66" s="535"/>
      <c r="U66" s="535"/>
      <c r="V66" s="535"/>
      <c r="W66" s="535"/>
      <c r="X66" s="535"/>
      <c r="Y66" s="535"/>
      <c r="Z66" s="535"/>
      <c r="AA66" s="535"/>
      <c r="AB66" s="535"/>
      <c r="AC66" s="535"/>
      <c r="AD66" s="535"/>
      <c r="AE66" s="535"/>
      <c r="AF66" s="535"/>
      <c r="AG66" s="535"/>
      <c r="AH66" s="535"/>
      <c r="AI66" s="535"/>
      <c r="AJ66" s="535"/>
      <c r="AK66" s="535"/>
      <c r="AL66" s="535"/>
      <c r="AM66" s="535"/>
      <c r="AN66" s="535"/>
      <c r="AO66" s="535"/>
      <c r="AP66" s="535"/>
      <c r="AQ66" s="535"/>
      <c r="AR66" s="535"/>
      <c r="AS66" s="535"/>
      <c r="AT66" s="535"/>
      <c r="AU66" s="535"/>
      <c r="AV66" s="535"/>
      <c r="AW66" s="535"/>
      <c r="AX66" s="536"/>
    </row>
    <row r="67" spans="1:50" ht="66.75" customHeight="1" thickBot="1">
      <c r="A67" s="529"/>
      <c r="B67" s="530"/>
      <c r="C67" s="485" t="s">
        <v>84</v>
      </c>
      <c r="D67" s="486"/>
      <c r="E67" s="486"/>
      <c r="F67" s="487"/>
      <c r="G67" s="488" t="s">
        <v>302</v>
      </c>
      <c r="H67" s="489"/>
      <c r="I67" s="489"/>
      <c r="J67" s="489"/>
      <c r="K67" s="489"/>
      <c r="L67" s="489"/>
      <c r="M67" s="489"/>
      <c r="N67" s="489"/>
      <c r="O67" s="489"/>
      <c r="P67" s="489"/>
      <c r="Q67" s="489"/>
      <c r="R67" s="489"/>
      <c r="S67" s="489"/>
      <c r="T67" s="489"/>
      <c r="U67" s="489"/>
      <c r="V67" s="489"/>
      <c r="W67" s="489"/>
      <c r="X67" s="489"/>
      <c r="Y67" s="489"/>
      <c r="Z67" s="489"/>
      <c r="AA67" s="489"/>
      <c r="AB67" s="489"/>
      <c r="AC67" s="489"/>
      <c r="AD67" s="489"/>
      <c r="AE67" s="489"/>
      <c r="AF67" s="489"/>
      <c r="AG67" s="489"/>
      <c r="AH67" s="489"/>
      <c r="AI67" s="489"/>
      <c r="AJ67" s="489"/>
      <c r="AK67" s="489"/>
      <c r="AL67" s="489"/>
      <c r="AM67" s="489"/>
      <c r="AN67" s="489"/>
      <c r="AO67" s="489"/>
      <c r="AP67" s="489"/>
      <c r="AQ67" s="489"/>
      <c r="AR67" s="489"/>
      <c r="AS67" s="489"/>
      <c r="AT67" s="489"/>
      <c r="AU67" s="489"/>
      <c r="AV67" s="489"/>
      <c r="AW67" s="489"/>
      <c r="AX67" s="490"/>
    </row>
    <row r="68" spans="1:50" ht="21" customHeight="1">
      <c r="A68" s="448" t="s">
        <v>48</v>
      </c>
      <c r="B68" s="449"/>
      <c r="C68" s="449"/>
      <c r="D68" s="449"/>
      <c r="E68" s="449"/>
      <c r="F68" s="449"/>
      <c r="G68" s="449"/>
      <c r="H68" s="449"/>
      <c r="I68" s="449"/>
      <c r="J68" s="449"/>
      <c r="K68" s="449"/>
      <c r="L68" s="449"/>
      <c r="M68" s="449"/>
      <c r="N68" s="449"/>
      <c r="O68" s="449"/>
      <c r="P68" s="449"/>
      <c r="Q68" s="449"/>
      <c r="R68" s="449"/>
      <c r="S68" s="449"/>
      <c r="T68" s="449"/>
      <c r="U68" s="449"/>
      <c r="V68" s="449"/>
      <c r="W68" s="449"/>
      <c r="X68" s="449"/>
      <c r="Y68" s="449"/>
      <c r="Z68" s="449"/>
      <c r="AA68" s="449"/>
      <c r="AB68" s="449"/>
      <c r="AC68" s="449"/>
      <c r="AD68" s="449"/>
      <c r="AE68" s="449"/>
      <c r="AF68" s="449"/>
      <c r="AG68" s="449"/>
      <c r="AH68" s="449"/>
      <c r="AI68" s="449"/>
      <c r="AJ68" s="449"/>
      <c r="AK68" s="449"/>
      <c r="AL68" s="449"/>
      <c r="AM68" s="449"/>
      <c r="AN68" s="449"/>
      <c r="AO68" s="449"/>
      <c r="AP68" s="449"/>
      <c r="AQ68" s="449"/>
      <c r="AR68" s="449"/>
      <c r="AS68" s="449"/>
      <c r="AT68" s="449"/>
      <c r="AU68" s="449"/>
      <c r="AV68" s="449"/>
      <c r="AW68" s="449"/>
      <c r="AX68" s="450"/>
    </row>
    <row r="69" spans="1:50" ht="120" customHeight="1">
      <c r="A69" s="772" t="s">
        <v>345</v>
      </c>
      <c r="B69" s="773"/>
      <c r="C69" s="773"/>
      <c r="D69" s="773"/>
      <c r="E69" s="773"/>
      <c r="F69" s="773"/>
      <c r="G69" s="773"/>
      <c r="H69" s="773"/>
      <c r="I69" s="773"/>
      <c r="J69" s="773"/>
      <c r="K69" s="773"/>
      <c r="L69" s="773"/>
      <c r="M69" s="773"/>
      <c r="N69" s="773"/>
      <c r="O69" s="773"/>
      <c r="P69" s="773"/>
      <c r="Q69" s="773"/>
      <c r="R69" s="773"/>
      <c r="S69" s="773"/>
      <c r="T69" s="773"/>
      <c r="U69" s="773"/>
      <c r="V69" s="773"/>
      <c r="W69" s="773"/>
      <c r="X69" s="773"/>
      <c r="Y69" s="773"/>
      <c r="Z69" s="773"/>
      <c r="AA69" s="773"/>
      <c r="AB69" s="773"/>
      <c r="AC69" s="773"/>
      <c r="AD69" s="773"/>
      <c r="AE69" s="773"/>
      <c r="AF69" s="773"/>
      <c r="AG69" s="773"/>
      <c r="AH69" s="773"/>
      <c r="AI69" s="773"/>
      <c r="AJ69" s="773"/>
      <c r="AK69" s="773"/>
      <c r="AL69" s="773"/>
      <c r="AM69" s="773"/>
      <c r="AN69" s="773"/>
      <c r="AO69" s="773"/>
      <c r="AP69" s="773"/>
      <c r="AQ69" s="773"/>
      <c r="AR69" s="773"/>
      <c r="AS69" s="773"/>
      <c r="AT69" s="773"/>
      <c r="AU69" s="773"/>
      <c r="AV69" s="773"/>
      <c r="AW69" s="773"/>
      <c r="AX69" s="774"/>
    </row>
    <row r="70" spans="1:50" ht="21" customHeight="1" thickBot="1">
      <c r="A70" s="537" t="s">
        <v>49</v>
      </c>
      <c r="B70" s="538"/>
      <c r="C70" s="538"/>
      <c r="D70" s="538"/>
      <c r="E70" s="538"/>
      <c r="F70" s="538"/>
      <c r="G70" s="538"/>
      <c r="H70" s="538"/>
      <c r="I70" s="538"/>
      <c r="J70" s="538"/>
      <c r="K70" s="538"/>
      <c r="L70" s="538"/>
      <c r="M70" s="538"/>
      <c r="N70" s="538"/>
      <c r="O70" s="538"/>
      <c r="P70" s="538"/>
      <c r="Q70" s="538"/>
      <c r="R70" s="538"/>
      <c r="S70" s="538"/>
      <c r="T70" s="538"/>
      <c r="U70" s="538"/>
      <c r="V70" s="538"/>
      <c r="W70" s="538"/>
      <c r="X70" s="538"/>
      <c r="Y70" s="538"/>
      <c r="Z70" s="538"/>
      <c r="AA70" s="538"/>
      <c r="AB70" s="538"/>
      <c r="AC70" s="538"/>
      <c r="AD70" s="538"/>
      <c r="AE70" s="538"/>
      <c r="AF70" s="538"/>
      <c r="AG70" s="538"/>
      <c r="AH70" s="538"/>
      <c r="AI70" s="538"/>
      <c r="AJ70" s="538"/>
      <c r="AK70" s="538"/>
      <c r="AL70" s="538"/>
      <c r="AM70" s="538"/>
      <c r="AN70" s="538"/>
      <c r="AO70" s="538"/>
      <c r="AP70" s="538"/>
      <c r="AQ70" s="538"/>
      <c r="AR70" s="538"/>
      <c r="AS70" s="538"/>
      <c r="AT70" s="538"/>
      <c r="AU70" s="538"/>
      <c r="AV70" s="538"/>
      <c r="AW70" s="538"/>
      <c r="AX70" s="539"/>
    </row>
    <row r="71" spans="1:50" ht="120" customHeight="1" thickBot="1">
      <c r="A71" s="525" t="s">
        <v>347</v>
      </c>
      <c r="B71" s="526"/>
      <c r="C71" s="526"/>
      <c r="D71" s="526"/>
      <c r="E71" s="527"/>
      <c r="F71" s="515" t="s">
        <v>346</v>
      </c>
      <c r="G71" s="516"/>
      <c r="H71" s="516"/>
      <c r="I71" s="516"/>
      <c r="J71" s="516"/>
      <c r="K71" s="516"/>
      <c r="L71" s="516"/>
      <c r="M71" s="516"/>
      <c r="N71" s="516"/>
      <c r="O71" s="516"/>
      <c r="P71" s="516"/>
      <c r="Q71" s="516"/>
      <c r="R71" s="516"/>
      <c r="S71" s="516"/>
      <c r="T71" s="516"/>
      <c r="U71" s="516"/>
      <c r="V71" s="516"/>
      <c r="W71" s="516"/>
      <c r="X71" s="516"/>
      <c r="Y71" s="516"/>
      <c r="Z71" s="516"/>
      <c r="AA71" s="516"/>
      <c r="AB71" s="516"/>
      <c r="AC71" s="516"/>
      <c r="AD71" s="516"/>
      <c r="AE71" s="516"/>
      <c r="AF71" s="516"/>
      <c r="AG71" s="516"/>
      <c r="AH71" s="516"/>
      <c r="AI71" s="516"/>
      <c r="AJ71" s="516"/>
      <c r="AK71" s="516"/>
      <c r="AL71" s="516"/>
      <c r="AM71" s="516"/>
      <c r="AN71" s="516"/>
      <c r="AO71" s="516"/>
      <c r="AP71" s="516"/>
      <c r="AQ71" s="516"/>
      <c r="AR71" s="516"/>
      <c r="AS71" s="516"/>
      <c r="AT71" s="516"/>
      <c r="AU71" s="516"/>
      <c r="AV71" s="516"/>
      <c r="AW71" s="516"/>
      <c r="AX71" s="517"/>
    </row>
    <row r="72" spans="1:50" ht="21" customHeight="1">
      <c r="A72" s="537" t="s">
        <v>66</v>
      </c>
      <c r="B72" s="538"/>
      <c r="C72" s="538"/>
      <c r="D72" s="538"/>
      <c r="E72" s="538"/>
      <c r="F72" s="538"/>
      <c r="G72" s="538"/>
      <c r="H72" s="538"/>
      <c r="I72" s="538"/>
      <c r="J72" s="538"/>
      <c r="K72" s="538"/>
      <c r="L72" s="538"/>
      <c r="M72" s="538"/>
      <c r="N72" s="538"/>
      <c r="O72" s="538"/>
      <c r="P72" s="538"/>
      <c r="Q72" s="538"/>
      <c r="R72" s="538"/>
      <c r="S72" s="538"/>
      <c r="T72" s="538"/>
      <c r="U72" s="538"/>
      <c r="V72" s="538"/>
      <c r="W72" s="538"/>
      <c r="X72" s="538"/>
      <c r="Y72" s="538"/>
      <c r="Z72" s="538"/>
      <c r="AA72" s="538"/>
      <c r="AB72" s="538"/>
      <c r="AC72" s="538"/>
      <c r="AD72" s="538"/>
      <c r="AE72" s="538"/>
      <c r="AF72" s="538"/>
      <c r="AG72" s="538"/>
      <c r="AH72" s="538"/>
      <c r="AI72" s="538"/>
      <c r="AJ72" s="538"/>
      <c r="AK72" s="538"/>
      <c r="AL72" s="538"/>
      <c r="AM72" s="538"/>
      <c r="AN72" s="538"/>
      <c r="AO72" s="538"/>
      <c r="AP72" s="538"/>
      <c r="AQ72" s="538"/>
      <c r="AR72" s="538"/>
      <c r="AS72" s="538"/>
      <c r="AT72" s="538"/>
      <c r="AU72" s="538"/>
      <c r="AV72" s="538"/>
      <c r="AW72" s="538"/>
      <c r="AX72" s="539"/>
    </row>
    <row r="73" spans="1:50" ht="99.95" customHeight="1" thickBot="1">
      <c r="A73" s="525" t="s">
        <v>310</v>
      </c>
      <c r="B73" s="526"/>
      <c r="C73" s="526"/>
      <c r="D73" s="526"/>
      <c r="E73" s="527"/>
      <c r="F73" s="765" t="s">
        <v>348</v>
      </c>
      <c r="G73" s="766"/>
      <c r="H73" s="766"/>
      <c r="I73" s="766"/>
      <c r="J73" s="766"/>
      <c r="K73" s="766"/>
      <c r="L73" s="766"/>
      <c r="M73" s="766"/>
      <c r="N73" s="766"/>
      <c r="O73" s="766"/>
      <c r="P73" s="766"/>
      <c r="Q73" s="766"/>
      <c r="R73" s="766"/>
      <c r="S73" s="766"/>
      <c r="T73" s="766"/>
      <c r="U73" s="766"/>
      <c r="V73" s="766"/>
      <c r="W73" s="766"/>
      <c r="X73" s="766"/>
      <c r="Y73" s="766"/>
      <c r="Z73" s="766"/>
      <c r="AA73" s="766"/>
      <c r="AB73" s="766"/>
      <c r="AC73" s="766"/>
      <c r="AD73" s="766"/>
      <c r="AE73" s="766"/>
      <c r="AF73" s="766"/>
      <c r="AG73" s="766"/>
      <c r="AH73" s="766"/>
      <c r="AI73" s="766"/>
      <c r="AJ73" s="766"/>
      <c r="AK73" s="766"/>
      <c r="AL73" s="766"/>
      <c r="AM73" s="766"/>
      <c r="AN73" s="766"/>
      <c r="AO73" s="766"/>
      <c r="AP73" s="766"/>
      <c r="AQ73" s="766"/>
      <c r="AR73" s="766"/>
      <c r="AS73" s="766"/>
      <c r="AT73" s="766"/>
      <c r="AU73" s="766"/>
      <c r="AV73" s="766"/>
      <c r="AW73" s="766"/>
      <c r="AX73" s="767"/>
    </row>
    <row r="74" spans="1:50" ht="21" customHeight="1">
      <c r="A74" s="454" t="s">
        <v>51</v>
      </c>
      <c r="B74" s="455"/>
      <c r="C74" s="455"/>
      <c r="D74" s="455"/>
      <c r="E74" s="455"/>
      <c r="F74" s="455"/>
      <c r="G74" s="455"/>
      <c r="H74" s="455"/>
      <c r="I74" s="455"/>
      <c r="J74" s="455"/>
      <c r="K74" s="455"/>
      <c r="L74" s="455"/>
      <c r="M74" s="455"/>
      <c r="N74" s="455"/>
      <c r="O74" s="455"/>
      <c r="P74" s="455"/>
      <c r="Q74" s="455"/>
      <c r="R74" s="455"/>
      <c r="S74" s="455"/>
      <c r="T74" s="455"/>
      <c r="U74" s="455"/>
      <c r="V74" s="455"/>
      <c r="W74" s="455"/>
      <c r="X74" s="455"/>
      <c r="Y74" s="455"/>
      <c r="Z74" s="455"/>
      <c r="AA74" s="455"/>
      <c r="AB74" s="455"/>
      <c r="AC74" s="455"/>
      <c r="AD74" s="455"/>
      <c r="AE74" s="455"/>
      <c r="AF74" s="455"/>
      <c r="AG74" s="455"/>
      <c r="AH74" s="455"/>
      <c r="AI74" s="455"/>
      <c r="AJ74" s="455"/>
      <c r="AK74" s="455"/>
      <c r="AL74" s="455"/>
      <c r="AM74" s="455"/>
      <c r="AN74" s="455"/>
      <c r="AO74" s="455"/>
      <c r="AP74" s="455"/>
      <c r="AQ74" s="455"/>
      <c r="AR74" s="455"/>
      <c r="AS74" s="455"/>
      <c r="AT74" s="455"/>
      <c r="AU74" s="455"/>
      <c r="AV74" s="455"/>
      <c r="AW74" s="455"/>
      <c r="AX74" s="456"/>
    </row>
    <row r="75" spans="1:50" ht="54.75" customHeight="1" thickBot="1">
      <c r="A75" s="572" t="s">
        <v>287</v>
      </c>
      <c r="B75" s="573"/>
      <c r="C75" s="573"/>
      <c r="D75" s="573"/>
      <c r="E75" s="573"/>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73"/>
      <c r="AL75" s="573"/>
      <c r="AM75" s="573"/>
      <c r="AN75" s="573"/>
      <c r="AO75" s="573"/>
      <c r="AP75" s="573"/>
      <c r="AQ75" s="573"/>
      <c r="AR75" s="573"/>
      <c r="AS75" s="573"/>
      <c r="AT75" s="573"/>
      <c r="AU75" s="573"/>
      <c r="AV75" s="573"/>
      <c r="AW75" s="573"/>
      <c r="AX75" s="574"/>
    </row>
    <row r="76" spans="1:50" ht="19.7" customHeight="1">
      <c r="A76" s="569" t="s">
        <v>40</v>
      </c>
      <c r="B76" s="570"/>
      <c r="C76" s="570"/>
      <c r="D76" s="570"/>
      <c r="E76" s="570"/>
      <c r="F76" s="570"/>
      <c r="G76" s="570"/>
      <c r="H76" s="570"/>
      <c r="I76" s="570"/>
      <c r="J76" s="570"/>
      <c r="K76" s="570"/>
      <c r="L76" s="570"/>
      <c r="M76" s="570"/>
      <c r="N76" s="570"/>
      <c r="O76" s="570"/>
      <c r="P76" s="570"/>
      <c r="Q76" s="570"/>
      <c r="R76" s="570"/>
      <c r="S76" s="570"/>
      <c r="T76" s="570"/>
      <c r="U76" s="570"/>
      <c r="V76" s="570"/>
      <c r="W76" s="570"/>
      <c r="X76" s="570"/>
      <c r="Y76" s="570"/>
      <c r="Z76" s="570"/>
      <c r="AA76" s="570"/>
      <c r="AB76" s="570"/>
      <c r="AC76" s="570"/>
      <c r="AD76" s="570"/>
      <c r="AE76" s="570"/>
      <c r="AF76" s="570"/>
      <c r="AG76" s="570"/>
      <c r="AH76" s="570"/>
      <c r="AI76" s="570"/>
      <c r="AJ76" s="570"/>
      <c r="AK76" s="570"/>
      <c r="AL76" s="570"/>
      <c r="AM76" s="570"/>
      <c r="AN76" s="570"/>
      <c r="AO76" s="570"/>
      <c r="AP76" s="570"/>
      <c r="AQ76" s="570"/>
      <c r="AR76" s="570"/>
      <c r="AS76" s="570"/>
      <c r="AT76" s="570"/>
      <c r="AU76" s="570"/>
      <c r="AV76" s="570"/>
      <c r="AW76" s="570"/>
      <c r="AX76" s="571"/>
    </row>
    <row r="77" spans="1:50" ht="19.899999999999999" customHeight="1" thickBot="1">
      <c r="A77" s="575"/>
      <c r="B77" s="576"/>
      <c r="C77" s="558" t="s">
        <v>328</v>
      </c>
      <c r="D77" s="290"/>
      <c r="E77" s="290"/>
      <c r="F77" s="290"/>
      <c r="G77" s="290"/>
      <c r="H77" s="290"/>
      <c r="I77" s="290"/>
      <c r="J77" s="561"/>
      <c r="K77" s="540">
        <v>28</v>
      </c>
      <c r="L77" s="95"/>
      <c r="M77" s="95"/>
      <c r="N77" s="95"/>
      <c r="O77" s="95"/>
      <c r="P77" s="95"/>
      <c r="Q77" s="95"/>
      <c r="R77" s="541"/>
      <c r="S77" s="558" t="s">
        <v>329</v>
      </c>
      <c r="T77" s="290"/>
      <c r="U77" s="290"/>
      <c r="V77" s="290"/>
      <c r="W77" s="290"/>
      <c r="X77" s="290"/>
      <c r="Y77" s="290"/>
      <c r="Z77" s="561"/>
      <c r="AA77" s="540">
        <v>205</v>
      </c>
      <c r="AB77" s="95"/>
      <c r="AC77" s="95"/>
      <c r="AD77" s="95"/>
      <c r="AE77" s="95"/>
      <c r="AF77" s="95"/>
      <c r="AG77" s="95"/>
      <c r="AH77" s="541"/>
      <c r="AI77" s="558" t="s">
        <v>330</v>
      </c>
      <c r="AJ77" s="559"/>
      <c r="AK77" s="559"/>
      <c r="AL77" s="559"/>
      <c r="AM77" s="559"/>
      <c r="AN77" s="559"/>
      <c r="AO77" s="559"/>
      <c r="AP77" s="560"/>
      <c r="AQ77" s="482">
        <v>181</v>
      </c>
      <c r="AR77" s="290"/>
      <c r="AS77" s="290"/>
      <c r="AT77" s="290"/>
      <c r="AU77" s="290"/>
      <c r="AV77" s="290"/>
      <c r="AW77" s="290"/>
      <c r="AX77" s="483"/>
    </row>
    <row r="78" spans="1:50" ht="23.65" customHeight="1" thickBot="1">
      <c r="A78" s="466" t="s">
        <v>331</v>
      </c>
      <c r="B78" s="467"/>
      <c r="C78" s="467"/>
      <c r="D78" s="467"/>
      <c r="E78" s="467"/>
      <c r="F78" s="468"/>
      <c r="G78" s="518" t="s">
        <v>130</v>
      </c>
      <c r="H78" s="519"/>
      <c r="I78" s="519"/>
      <c r="J78" s="519"/>
      <c r="K78" s="519"/>
      <c r="L78" s="519"/>
      <c r="M78" s="519"/>
      <c r="N78" s="519"/>
      <c r="O78" s="519"/>
      <c r="P78" s="519"/>
      <c r="Q78" s="519"/>
      <c r="R78" s="519"/>
      <c r="S78" s="519"/>
      <c r="T78" s="519"/>
      <c r="U78" s="519"/>
      <c r="V78" s="519"/>
      <c r="W78" s="519"/>
      <c r="X78" s="519"/>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row>
    <row r="79" spans="1:50" ht="38.65" customHeight="1" thickBot="1">
      <c r="A79" s="466"/>
      <c r="B79" s="467"/>
      <c r="C79" s="467"/>
      <c r="D79" s="467"/>
      <c r="E79" s="467"/>
      <c r="F79" s="468"/>
      <c r="G79" s="12"/>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4"/>
    </row>
    <row r="80" spans="1:50" ht="41.25" customHeight="1" thickBot="1">
      <c r="A80" s="466"/>
      <c r="B80" s="467"/>
      <c r="C80" s="467"/>
      <c r="D80" s="467"/>
      <c r="E80" s="467"/>
      <c r="F80" s="468"/>
      <c r="G80" s="12"/>
      <c r="H80" s="13"/>
      <c r="I80" s="521" t="s">
        <v>309</v>
      </c>
      <c r="J80" s="521"/>
      <c r="K80" s="521"/>
      <c r="L80" s="521"/>
      <c r="M80" s="521"/>
      <c r="N80" s="521"/>
      <c r="O80" s="521"/>
      <c r="P80" s="521"/>
      <c r="Q80" s="521"/>
      <c r="R80" s="521"/>
      <c r="S80" s="521"/>
      <c r="T80" s="521"/>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4"/>
    </row>
    <row r="81" spans="1:50" ht="52.35" customHeight="1" thickBot="1">
      <c r="A81" s="466"/>
      <c r="B81" s="467"/>
      <c r="C81" s="467"/>
      <c r="D81" s="467"/>
      <c r="E81" s="467"/>
      <c r="F81" s="468"/>
      <c r="G81" s="12"/>
      <c r="H81" s="13"/>
      <c r="I81" s="521"/>
      <c r="J81" s="521"/>
      <c r="K81" s="521"/>
      <c r="L81" s="521"/>
      <c r="M81" s="521"/>
      <c r="N81" s="521"/>
      <c r="O81" s="521"/>
      <c r="P81" s="521"/>
      <c r="Q81" s="521"/>
      <c r="R81" s="521"/>
      <c r="S81" s="521"/>
      <c r="T81" s="521"/>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4"/>
    </row>
    <row r="82" spans="1:50" ht="52.35" customHeight="1" thickBot="1">
      <c r="A82" s="466"/>
      <c r="B82" s="467"/>
      <c r="C82" s="467"/>
      <c r="D82" s="467"/>
      <c r="E82" s="467"/>
      <c r="F82" s="468"/>
      <c r="G82" s="12"/>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4"/>
    </row>
    <row r="83" spans="1:50" ht="52.35" customHeight="1" thickBot="1">
      <c r="A83" s="466"/>
      <c r="B83" s="467"/>
      <c r="C83" s="467"/>
      <c r="D83" s="467"/>
      <c r="E83" s="467"/>
      <c r="F83" s="468"/>
      <c r="G83" s="12"/>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4"/>
    </row>
    <row r="84" spans="1:50" ht="52.35" customHeight="1" thickBot="1">
      <c r="A84" s="466"/>
      <c r="B84" s="467"/>
      <c r="C84" s="467"/>
      <c r="D84" s="467"/>
      <c r="E84" s="467"/>
      <c r="F84" s="468"/>
      <c r="G84" s="12"/>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4"/>
    </row>
    <row r="85" spans="1:50" ht="52.35" customHeight="1" thickBot="1">
      <c r="A85" s="466"/>
      <c r="B85" s="467"/>
      <c r="C85" s="467"/>
      <c r="D85" s="467"/>
      <c r="E85" s="467"/>
      <c r="F85" s="468"/>
      <c r="G85" s="12"/>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4"/>
    </row>
    <row r="86" spans="1:50" ht="52.35" customHeight="1" thickBot="1">
      <c r="A86" s="466"/>
      <c r="B86" s="467"/>
      <c r="C86" s="467"/>
      <c r="D86" s="467"/>
      <c r="E86" s="467"/>
      <c r="F86" s="468"/>
      <c r="G86" s="12"/>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4"/>
    </row>
    <row r="87" spans="1:50" ht="41.25" customHeight="1" thickBot="1">
      <c r="A87" s="466"/>
      <c r="B87" s="467"/>
      <c r="C87" s="467"/>
      <c r="D87" s="467"/>
      <c r="E87" s="467"/>
      <c r="F87" s="468"/>
      <c r="G87" s="12"/>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4"/>
    </row>
    <row r="88" spans="1:50" ht="52.5" customHeight="1" thickBot="1">
      <c r="A88" s="466"/>
      <c r="B88" s="467"/>
      <c r="C88" s="467"/>
      <c r="D88" s="467"/>
      <c r="E88" s="467"/>
      <c r="F88" s="468"/>
      <c r="G88" s="12"/>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4"/>
    </row>
    <row r="89" spans="1:50" ht="52.5" customHeight="1" thickBot="1">
      <c r="A89" s="466"/>
      <c r="B89" s="467"/>
      <c r="C89" s="467"/>
      <c r="D89" s="467"/>
      <c r="E89" s="467"/>
      <c r="F89" s="468"/>
      <c r="G89" s="12"/>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4"/>
    </row>
    <row r="90" spans="1:50" ht="52.5" customHeight="1" thickBot="1">
      <c r="A90" s="466"/>
      <c r="B90" s="467"/>
      <c r="C90" s="467"/>
      <c r="D90" s="467"/>
      <c r="E90" s="467"/>
      <c r="F90" s="468"/>
      <c r="G90" s="12"/>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4"/>
    </row>
    <row r="91" spans="1:50" ht="52.5" customHeight="1" thickBot="1">
      <c r="A91" s="466"/>
      <c r="B91" s="467"/>
      <c r="C91" s="467"/>
      <c r="D91" s="467"/>
      <c r="E91" s="467"/>
      <c r="F91" s="468"/>
      <c r="G91" s="12"/>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4"/>
    </row>
    <row r="92" spans="1:50" ht="52.5" customHeight="1" thickBot="1">
      <c r="A92" s="466"/>
      <c r="B92" s="467"/>
      <c r="C92" s="467"/>
      <c r="D92" s="467"/>
      <c r="E92" s="467"/>
      <c r="F92" s="468"/>
      <c r="G92" s="12"/>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4"/>
    </row>
    <row r="93" spans="1:50" ht="52.5" customHeight="1" thickBot="1">
      <c r="A93" s="466"/>
      <c r="B93" s="467"/>
      <c r="C93" s="467"/>
      <c r="D93" s="467"/>
      <c r="E93" s="467"/>
      <c r="F93" s="468"/>
      <c r="G93" s="12"/>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4"/>
    </row>
    <row r="94" spans="1:50" ht="52.5" customHeight="1" thickBot="1">
      <c r="A94" s="466"/>
      <c r="B94" s="467"/>
      <c r="C94" s="467"/>
      <c r="D94" s="467"/>
      <c r="E94" s="467"/>
      <c r="F94" s="468"/>
      <c r="G94" s="12"/>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4"/>
    </row>
    <row r="95" spans="1:50" ht="9.75" customHeight="1" thickBot="1">
      <c r="A95" s="466"/>
      <c r="B95" s="467"/>
      <c r="C95" s="467"/>
      <c r="D95" s="467"/>
      <c r="E95" s="467"/>
      <c r="F95" s="468"/>
      <c r="G95" s="12"/>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4"/>
    </row>
    <row r="96" spans="1:50" ht="52.5" customHeight="1" thickBot="1">
      <c r="A96" s="466"/>
      <c r="B96" s="467"/>
      <c r="C96" s="467"/>
      <c r="D96" s="467"/>
      <c r="E96" s="467"/>
      <c r="F96" s="468"/>
      <c r="G96" s="12"/>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4"/>
    </row>
    <row r="97" spans="1:50" ht="52.5" customHeight="1" thickBot="1">
      <c r="A97" s="466"/>
      <c r="B97" s="467"/>
      <c r="C97" s="467"/>
      <c r="D97" s="467"/>
      <c r="E97" s="467"/>
      <c r="F97" s="468"/>
      <c r="G97" s="12"/>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4"/>
    </row>
    <row r="98" spans="1:50" ht="52.5" customHeight="1" thickBot="1">
      <c r="A98" s="466"/>
      <c r="B98" s="467"/>
      <c r="C98" s="467"/>
      <c r="D98" s="467"/>
      <c r="E98" s="467"/>
      <c r="F98" s="468"/>
      <c r="G98" s="12"/>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4"/>
    </row>
    <row r="99" spans="1:50" ht="52.5" customHeight="1" thickBot="1">
      <c r="A99" s="466"/>
      <c r="B99" s="467"/>
      <c r="C99" s="467"/>
      <c r="D99" s="467"/>
      <c r="E99" s="467"/>
      <c r="F99" s="468"/>
      <c r="G99" s="12"/>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4"/>
    </row>
    <row r="100" spans="1:50" ht="52.5" customHeight="1" thickBot="1">
      <c r="A100" s="466"/>
      <c r="B100" s="467"/>
      <c r="C100" s="467"/>
      <c r="D100" s="467"/>
      <c r="E100" s="467"/>
      <c r="F100" s="468"/>
      <c r="G100" s="15"/>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7"/>
    </row>
    <row r="101" spans="1:50" ht="52.5" customHeight="1" thickBot="1">
      <c r="A101" s="466"/>
      <c r="B101" s="467"/>
      <c r="C101" s="467"/>
      <c r="D101" s="467"/>
      <c r="E101" s="467"/>
      <c r="F101" s="468"/>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52.5" customHeight="1" thickBot="1">
      <c r="A102" s="466"/>
      <c r="B102" s="467"/>
      <c r="C102" s="467"/>
      <c r="D102" s="467"/>
      <c r="E102" s="467"/>
      <c r="F102" s="468"/>
      <c r="G102" s="12"/>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4"/>
    </row>
    <row r="103" spans="1:50" ht="52.5" customHeight="1" thickBot="1">
      <c r="A103" s="466"/>
      <c r="B103" s="467"/>
      <c r="C103" s="467"/>
      <c r="D103" s="467"/>
      <c r="E103" s="467"/>
      <c r="F103" s="468"/>
      <c r="G103" s="12"/>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4"/>
    </row>
    <row r="104" spans="1:50" ht="52.5" customHeight="1" thickBot="1">
      <c r="A104" s="466"/>
      <c r="B104" s="467"/>
      <c r="C104" s="467"/>
      <c r="D104" s="467"/>
      <c r="E104" s="467"/>
      <c r="F104" s="468"/>
      <c r="G104" s="12"/>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4"/>
    </row>
    <row r="105" spans="1:50" ht="52.5" customHeight="1" thickBot="1">
      <c r="A105" s="466"/>
      <c r="B105" s="467"/>
      <c r="C105" s="467"/>
      <c r="D105" s="467"/>
      <c r="E105" s="467"/>
      <c r="F105" s="468"/>
      <c r="G105" s="12"/>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4"/>
    </row>
    <row r="106" spans="1:50" ht="21.75" customHeight="1" thickBot="1">
      <c r="A106" s="466"/>
      <c r="B106" s="467"/>
      <c r="C106" s="467"/>
      <c r="D106" s="467"/>
      <c r="E106" s="467"/>
      <c r="F106" s="468"/>
      <c r="G106" s="12"/>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4"/>
    </row>
    <row r="107" spans="1:50" ht="52.5" customHeight="1" thickBot="1">
      <c r="A107" s="466"/>
      <c r="B107" s="467"/>
      <c r="C107" s="467"/>
      <c r="D107" s="467"/>
      <c r="E107" s="467"/>
      <c r="F107" s="468"/>
      <c r="G107" s="12"/>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4"/>
    </row>
    <row r="108" spans="1:50" ht="52.5" customHeight="1" thickBot="1">
      <c r="A108" s="466"/>
      <c r="B108" s="467"/>
      <c r="C108" s="467"/>
      <c r="D108" s="467"/>
      <c r="E108" s="467"/>
      <c r="F108" s="468"/>
      <c r="G108" s="12"/>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4"/>
    </row>
    <row r="109" spans="1:50" ht="52.5" customHeight="1" thickBot="1">
      <c r="A109" s="466"/>
      <c r="B109" s="467"/>
      <c r="C109" s="467"/>
      <c r="D109" s="467"/>
      <c r="E109" s="467"/>
      <c r="F109" s="468"/>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4"/>
    </row>
    <row r="110" spans="1:50" ht="52.5" customHeight="1" thickBot="1">
      <c r="A110" s="466"/>
      <c r="B110" s="467"/>
      <c r="C110" s="467"/>
      <c r="D110" s="467"/>
      <c r="E110" s="467"/>
      <c r="F110" s="468"/>
      <c r="G110" s="12"/>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4"/>
    </row>
    <row r="111" spans="1:50" ht="52.5" customHeight="1" thickBot="1">
      <c r="A111" s="466"/>
      <c r="B111" s="467"/>
      <c r="C111" s="467"/>
      <c r="D111" s="467"/>
      <c r="E111" s="467"/>
      <c r="F111" s="468"/>
      <c r="G111" s="12"/>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4"/>
    </row>
    <row r="112" spans="1:50" ht="52.5" customHeight="1" thickBot="1">
      <c r="A112" s="466"/>
      <c r="B112" s="467"/>
      <c r="C112" s="467"/>
      <c r="D112" s="467"/>
      <c r="E112" s="467"/>
      <c r="F112" s="468"/>
      <c r="G112" s="12"/>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4"/>
    </row>
    <row r="113" spans="1:50" ht="33.75" customHeight="1" thickBot="1">
      <c r="A113" s="466"/>
      <c r="B113" s="467"/>
      <c r="C113" s="467"/>
      <c r="D113" s="467"/>
      <c r="E113" s="467"/>
      <c r="F113" s="468"/>
      <c r="G113" s="12"/>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4"/>
    </row>
    <row r="114" spans="1:50" ht="24.75" customHeight="1" thickBot="1">
      <c r="A114" s="466"/>
      <c r="B114" s="467"/>
      <c r="C114" s="467"/>
      <c r="D114" s="467"/>
      <c r="E114" s="467"/>
      <c r="F114" s="468"/>
      <c r="G114" s="12"/>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4"/>
    </row>
    <row r="115" spans="1:50" ht="52.5" customHeight="1" thickBot="1">
      <c r="A115" s="466"/>
      <c r="B115" s="467"/>
      <c r="C115" s="467"/>
      <c r="D115" s="467"/>
      <c r="E115" s="467"/>
      <c r="F115" s="468"/>
      <c r="G115" s="12"/>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4"/>
    </row>
    <row r="116" spans="1:50" ht="52.5" customHeight="1" thickBot="1">
      <c r="A116" s="466"/>
      <c r="B116" s="467"/>
      <c r="C116" s="467"/>
      <c r="D116" s="467"/>
      <c r="E116" s="467"/>
      <c r="F116" s="468"/>
      <c r="G116" s="12"/>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4"/>
    </row>
    <row r="117" spans="1:50" ht="52.5" customHeight="1" thickBot="1">
      <c r="A117" s="466"/>
      <c r="B117" s="467"/>
      <c r="C117" s="467"/>
      <c r="D117" s="467"/>
      <c r="E117" s="467"/>
      <c r="F117" s="468"/>
      <c r="G117" s="12"/>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4"/>
    </row>
    <row r="118" spans="1:50" ht="52.5" customHeight="1" thickBot="1">
      <c r="A118" s="466"/>
      <c r="B118" s="467"/>
      <c r="C118" s="467"/>
      <c r="D118" s="467"/>
      <c r="E118" s="467"/>
      <c r="F118" s="468"/>
      <c r="G118" s="12"/>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4"/>
    </row>
    <row r="119" spans="1:50" ht="52.5" customHeight="1" thickBot="1">
      <c r="A119" s="466"/>
      <c r="B119" s="467"/>
      <c r="C119" s="467"/>
      <c r="D119" s="467"/>
      <c r="E119" s="467"/>
      <c r="F119" s="468"/>
      <c r="G119" s="12"/>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4"/>
    </row>
    <row r="120" spans="1:50" ht="30" customHeight="1" thickBot="1">
      <c r="A120" s="466"/>
      <c r="B120" s="467"/>
      <c r="C120" s="467"/>
      <c r="D120" s="467"/>
      <c r="E120" s="467"/>
      <c r="F120" s="468"/>
      <c r="G120" s="12"/>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4"/>
    </row>
    <row r="121" spans="1:50" ht="52.5" customHeight="1" thickBot="1">
      <c r="A121" s="466"/>
      <c r="B121" s="467"/>
      <c r="C121" s="467"/>
      <c r="D121" s="467"/>
      <c r="E121" s="467"/>
      <c r="F121" s="468"/>
      <c r="G121" s="12"/>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4"/>
    </row>
    <row r="122" spans="1:50" ht="52.5" customHeight="1" thickBot="1">
      <c r="A122" s="466"/>
      <c r="B122" s="467"/>
      <c r="C122" s="467"/>
      <c r="D122" s="467"/>
      <c r="E122" s="467"/>
      <c r="F122" s="468"/>
      <c r="G122" s="12"/>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4"/>
    </row>
    <row r="123" spans="1:50" ht="52.5" customHeight="1" thickBot="1">
      <c r="A123" s="466"/>
      <c r="B123" s="467"/>
      <c r="C123" s="467"/>
      <c r="D123" s="467"/>
      <c r="E123" s="467"/>
      <c r="F123" s="468"/>
      <c r="G123" s="12"/>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4"/>
    </row>
    <row r="124" spans="1:50" ht="52.5" customHeight="1" thickBot="1">
      <c r="A124" s="466"/>
      <c r="B124" s="467"/>
      <c r="C124" s="467"/>
      <c r="D124" s="467"/>
      <c r="E124" s="467"/>
      <c r="F124" s="468"/>
      <c r="G124" s="12"/>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4"/>
    </row>
    <row r="125" spans="1:50" ht="52.5" customHeight="1" thickBot="1">
      <c r="A125" s="466"/>
      <c r="B125" s="467"/>
      <c r="C125" s="467"/>
      <c r="D125" s="467"/>
      <c r="E125" s="467"/>
      <c r="F125" s="468"/>
      <c r="G125" s="15"/>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7"/>
    </row>
    <row r="126" spans="1:50" ht="30" customHeight="1">
      <c r="A126" s="563" t="s">
        <v>332</v>
      </c>
      <c r="B126" s="564"/>
      <c r="C126" s="564"/>
      <c r="D126" s="564"/>
      <c r="E126" s="564"/>
      <c r="F126" s="565"/>
      <c r="G126" s="303" t="s">
        <v>115</v>
      </c>
      <c r="H126" s="304"/>
      <c r="I126" s="304"/>
      <c r="J126" s="304"/>
      <c r="K126" s="304"/>
      <c r="L126" s="304"/>
      <c r="M126" s="304"/>
      <c r="N126" s="304"/>
      <c r="O126" s="304"/>
      <c r="P126" s="304"/>
      <c r="Q126" s="304"/>
      <c r="R126" s="304"/>
      <c r="S126" s="304"/>
      <c r="T126" s="304"/>
      <c r="U126" s="304"/>
      <c r="V126" s="304"/>
      <c r="W126" s="304"/>
      <c r="X126" s="304"/>
      <c r="Y126" s="304"/>
      <c r="Z126" s="304"/>
      <c r="AA126" s="304"/>
      <c r="AB126" s="577"/>
      <c r="AC126" s="578" t="s">
        <v>263</v>
      </c>
      <c r="AD126" s="579"/>
      <c r="AE126" s="579"/>
      <c r="AF126" s="579"/>
      <c r="AG126" s="579"/>
      <c r="AH126" s="579"/>
      <c r="AI126" s="579"/>
      <c r="AJ126" s="579"/>
      <c r="AK126" s="579"/>
      <c r="AL126" s="579"/>
      <c r="AM126" s="579"/>
      <c r="AN126" s="579"/>
      <c r="AO126" s="579"/>
      <c r="AP126" s="579"/>
      <c r="AQ126" s="579"/>
      <c r="AR126" s="579"/>
      <c r="AS126" s="579"/>
      <c r="AT126" s="579"/>
      <c r="AU126" s="579"/>
      <c r="AV126" s="579"/>
      <c r="AW126" s="579"/>
      <c r="AX126" s="580"/>
    </row>
    <row r="127" spans="1:50" ht="24.75" customHeight="1">
      <c r="A127" s="351"/>
      <c r="B127" s="352"/>
      <c r="C127" s="352"/>
      <c r="D127" s="352"/>
      <c r="E127" s="352"/>
      <c r="F127" s="353"/>
      <c r="G127" s="196" t="s">
        <v>21</v>
      </c>
      <c r="H127" s="54"/>
      <c r="I127" s="54"/>
      <c r="J127" s="54"/>
      <c r="K127" s="54"/>
      <c r="L127" s="132" t="s">
        <v>22</v>
      </c>
      <c r="M127" s="103"/>
      <c r="N127" s="103"/>
      <c r="O127" s="103"/>
      <c r="P127" s="103"/>
      <c r="Q127" s="103"/>
      <c r="R127" s="103"/>
      <c r="S127" s="103"/>
      <c r="T127" s="103"/>
      <c r="U127" s="103"/>
      <c r="V127" s="103"/>
      <c r="W127" s="103"/>
      <c r="X127" s="142"/>
      <c r="Y127" s="287" t="s">
        <v>23</v>
      </c>
      <c r="Z127" s="288"/>
      <c r="AA127" s="288"/>
      <c r="AB127" s="522"/>
      <c r="AC127" s="196" t="s">
        <v>21</v>
      </c>
      <c r="AD127" s="197"/>
      <c r="AE127" s="197"/>
      <c r="AF127" s="197"/>
      <c r="AG127" s="197"/>
      <c r="AH127" s="132" t="s">
        <v>22</v>
      </c>
      <c r="AI127" s="133"/>
      <c r="AJ127" s="133"/>
      <c r="AK127" s="133"/>
      <c r="AL127" s="133"/>
      <c r="AM127" s="133"/>
      <c r="AN127" s="133"/>
      <c r="AO127" s="133"/>
      <c r="AP127" s="133"/>
      <c r="AQ127" s="133"/>
      <c r="AR127" s="133"/>
      <c r="AS127" s="133"/>
      <c r="AT127" s="134"/>
      <c r="AU127" s="300" t="s">
        <v>23</v>
      </c>
      <c r="AV127" s="301"/>
      <c r="AW127" s="301"/>
      <c r="AX127" s="302"/>
    </row>
    <row r="128" spans="1:50" ht="24.75" customHeight="1">
      <c r="A128" s="351"/>
      <c r="B128" s="352"/>
      <c r="C128" s="352"/>
      <c r="D128" s="352"/>
      <c r="E128" s="352"/>
      <c r="F128" s="353"/>
      <c r="G128" s="582" t="s">
        <v>116</v>
      </c>
      <c r="H128" s="543"/>
      <c r="I128" s="543"/>
      <c r="J128" s="543"/>
      <c r="K128" s="583"/>
      <c r="L128" s="83" t="s">
        <v>285</v>
      </c>
      <c r="M128" s="510"/>
      <c r="N128" s="510"/>
      <c r="O128" s="510"/>
      <c r="P128" s="510"/>
      <c r="Q128" s="510"/>
      <c r="R128" s="510"/>
      <c r="S128" s="510"/>
      <c r="T128" s="510"/>
      <c r="U128" s="510"/>
      <c r="V128" s="510"/>
      <c r="W128" s="510"/>
      <c r="X128" s="511"/>
      <c r="Y128" s="62">
        <v>5263.7129999999997</v>
      </c>
      <c r="Z128" s="63"/>
      <c r="AA128" s="63"/>
      <c r="AB128" s="542"/>
      <c r="AC128" s="44" t="s">
        <v>146</v>
      </c>
      <c r="AD128" s="45"/>
      <c r="AE128" s="45"/>
      <c r="AF128" s="45"/>
      <c r="AG128" s="46"/>
      <c r="AH128" s="47" t="s">
        <v>211</v>
      </c>
      <c r="AI128" s="48"/>
      <c r="AJ128" s="48"/>
      <c r="AK128" s="48"/>
      <c r="AL128" s="48"/>
      <c r="AM128" s="48"/>
      <c r="AN128" s="48"/>
      <c r="AO128" s="48"/>
      <c r="AP128" s="48"/>
      <c r="AQ128" s="48"/>
      <c r="AR128" s="48"/>
      <c r="AS128" s="48"/>
      <c r="AT128" s="49"/>
      <c r="AU128" s="77">
        <v>49.23</v>
      </c>
      <c r="AV128" s="78"/>
      <c r="AW128" s="78"/>
      <c r="AX128" s="581"/>
    </row>
    <row r="129" spans="1:50" ht="24.75" customHeight="1">
      <c r="A129" s="351"/>
      <c r="B129" s="352"/>
      <c r="C129" s="352"/>
      <c r="D129" s="352"/>
      <c r="E129" s="352"/>
      <c r="F129" s="353"/>
      <c r="G129" s="584"/>
      <c r="H129" s="546"/>
      <c r="I129" s="546"/>
      <c r="J129" s="546"/>
      <c r="K129" s="585"/>
      <c r="L129" s="91" t="s">
        <v>286</v>
      </c>
      <c r="M129" s="512"/>
      <c r="N129" s="512"/>
      <c r="O129" s="512"/>
      <c r="P129" s="512"/>
      <c r="Q129" s="512"/>
      <c r="R129" s="512"/>
      <c r="S129" s="512"/>
      <c r="T129" s="512"/>
      <c r="U129" s="512"/>
      <c r="V129" s="512"/>
      <c r="W129" s="512"/>
      <c r="X129" s="513"/>
      <c r="Y129" s="74">
        <v>1140.192</v>
      </c>
      <c r="Z129" s="75"/>
      <c r="AA129" s="75"/>
      <c r="AB129" s="514"/>
      <c r="AC129" s="50" t="s">
        <v>204</v>
      </c>
      <c r="AD129" s="51"/>
      <c r="AE129" s="51"/>
      <c r="AF129" s="51"/>
      <c r="AG129" s="52"/>
      <c r="AH129" s="38" t="s">
        <v>212</v>
      </c>
      <c r="AI129" s="86"/>
      <c r="AJ129" s="86"/>
      <c r="AK129" s="86"/>
      <c r="AL129" s="86"/>
      <c r="AM129" s="86"/>
      <c r="AN129" s="86"/>
      <c r="AO129" s="86"/>
      <c r="AP129" s="86"/>
      <c r="AQ129" s="86"/>
      <c r="AR129" s="86"/>
      <c r="AS129" s="86"/>
      <c r="AT129" s="87"/>
      <c r="AU129" s="41">
        <v>12.965999999999999</v>
      </c>
      <c r="AV129" s="42"/>
      <c r="AW129" s="42"/>
      <c r="AX129" s="43"/>
    </row>
    <row r="130" spans="1:50" ht="24.75" customHeight="1">
      <c r="A130" s="351"/>
      <c r="B130" s="352"/>
      <c r="C130" s="352"/>
      <c r="D130" s="352"/>
      <c r="E130" s="352"/>
      <c r="F130" s="353"/>
      <c r="G130" s="584"/>
      <c r="H130" s="546"/>
      <c r="I130" s="546"/>
      <c r="J130" s="546"/>
      <c r="K130" s="585"/>
      <c r="L130" s="91" t="s">
        <v>117</v>
      </c>
      <c r="M130" s="512"/>
      <c r="N130" s="512"/>
      <c r="O130" s="512"/>
      <c r="P130" s="512"/>
      <c r="Q130" s="512"/>
      <c r="R130" s="512"/>
      <c r="S130" s="512"/>
      <c r="T130" s="512"/>
      <c r="U130" s="512"/>
      <c r="V130" s="512"/>
      <c r="W130" s="512"/>
      <c r="X130" s="513"/>
      <c r="Y130" s="74">
        <v>748.77700000000004</v>
      </c>
      <c r="Z130" s="75"/>
      <c r="AA130" s="75"/>
      <c r="AB130" s="514"/>
      <c r="AC130" s="50" t="s">
        <v>184</v>
      </c>
      <c r="AD130" s="51"/>
      <c r="AE130" s="51"/>
      <c r="AF130" s="51"/>
      <c r="AG130" s="52"/>
      <c r="AH130" s="38" t="s">
        <v>212</v>
      </c>
      <c r="AI130" s="39"/>
      <c r="AJ130" s="39"/>
      <c r="AK130" s="39"/>
      <c r="AL130" s="39"/>
      <c r="AM130" s="39"/>
      <c r="AN130" s="39"/>
      <c r="AO130" s="39"/>
      <c r="AP130" s="39"/>
      <c r="AQ130" s="39"/>
      <c r="AR130" s="39"/>
      <c r="AS130" s="39"/>
      <c r="AT130" s="40"/>
      <c r="AU130" s="41">
        <v>2.2559999999999998</v>
      </c>
      <c r="AV130" s="42"/>
      <c r="AW130" s="42"/>
      <c r="AX130" s="43"/>
    </row>
    <row r="131" spans="1:50" ht="24.75" customHeight="1">
      <c r="A131" s="351"/>
      <c r="B131" s="352"/>
      <c r="C131" s="352"/>
      <c r="D131" s="352"/>
      <c r="E131" s="352"/>
      <c r="F131" s="353"/>
      <c r="G131" s="88"/>
      <c r="H131" s="89"/>
      <c r="I131" s="89"/>
      <c r="J131" s="89"/>
      <c r="K131" s="90"/>
      <c r="L131" s="291"/>
      <c r="M131" s="292"/>
      <c r="N131" s="292"/>
      <c r="O131" s="292"/>
      <c r="P131" s="292"/>
      <c r="Q131" s="292"/>
      <c r="R131" s="292"/>
      <c r="S131" s="292"/>
      <c r="T131" s="292"/>
      <c r="U131" s="292"/>
      <c r="V131" s="292"/>
      <c r="W131" s="292"/>
      <c r="X131" s="293"/>
      <c r="Y131" s="294"/>
      <c r="Z131" s="295"/>
      <c r="AA131" s="295"/>
      <c r="AB131" s="296"/>
      <c r="AC131" s="50" t="s">
        <v>188</v>
      </c>
      <c r="AD131" s="51"/>
      <c r="AE131" s="51"/>
      <c r="AF131" s="51"/>
      <c r="AG131" s="52"/>
      <c r="AH131" s="38" t="s">
        <v>213</v>
      </c>
      <c r="AI131" s="39"/>
      <c r="AJ131" s="39"/>
      <c r="AK131" s="39"/>
      <c r="AL131" s="39"/>
      <c r="AM131" s="39"/>
      <c r="AN131" s="39"/>
      <c r="AO131" s="39"/>
      <c r="AP131" s="39"/>
      <c r="AQ131" s="39"/>
      <c r="AR131" s="39"/>
      <c r="AS131" s="39"/>
      <c r="AT131" s="40"/>
      <c r="AU131" s="41">
        <v>1.1419999999999999</v>
      </c>
      <c r="AV131" s="42"/>
      <c r="AW131" s="42"/>
      <c r="AX131" s="43"/>
    </row>
    <row r="132" spans="1:50" ht="24.75" customHeight="1">
      <c r="A132" s="351"/>
      <c r="B132" s="352"/>
      <c r="C132" s="352"/>
      <c r="D132" s="352"/>
      <c r="E132" s="352"/>
      <c r="F132" s="353"/>
      <c r="G132" s="88"/>
      <c r="H132" s="89"/>
      <c r="I132" s="89"/>
      <c r="J132" s="89"/>
      <c r="K132" s="90"/>
      <c r="L132" s="291"/>
      <c r="M132" s="292"/>
      <c r="N132" s="292"/>
      <c r="O132" s="292"/>
      <c r="P132" s="292"/>
      <c r="Q132" s="292"/>
      <c r="R132" s="292"/>
      <c r="S132" s="292"/>
      <c r="T132" s="292"/>
      <c r="U132" s="292"/>
      <c r="V132" s="292"/>
      <c r="W132" s="292"/>
      <c r="X132" s="293"/>
      <c r="Y132" s="294"/>
      <c r="Z132" s="295"/>
      <c r="AA132" s="295"/>
      <c r="AB132" s="296"/>
      <c r="AC132" s="50" t="s">
        <v>192</v>
      </c>
      <c r="AD132" s="51"/>
      <c r="AE132" s="51"/>
      <c r="AF132" s="51"/>
      <c r="AG132" s="52"/>
      <c r="AH132" s="38" t="s">
        <v>214</v>
      </c>
      <c r="AI132" s="39"/>
      <c r="AJ132" s="39"/>
      <c r="AK132" s="39"/>
      <c r="AL132" s="39"/>
      <c r="AM132" s="39"/>
      <c r="AN132" s="39"/>
      <c r="AO132" s="39"/>
      <c r="AP132" s="39"/>
      <c r="AQ132" s="39"/>
      <c r="AR132" s="39"/>
      <c r="AS132" s="39"/>
      <c r="AT132" s="40"/>
      <c r="AU132" s="41">
        <v>1.0209999999999999</v>
      </c>
      <c r="AV132" s="42"/>
      <c r="AW132" s="42"/>
      <c r="AX132" s="43"/>
    </row>
    <row r="133" spans="1:50" ht="24.75" customHeight="1">
      <c r="A133" s="351"/>
      <c r="B133" s="352"/>
      <c r="C133" s="352"/>
      <c r="D133" s="352"/>
      <c r="E133" s="352"/>
      <c r="F133" s="353"/>
      <c r="G133" s="88"/>
      <c r="H133" s="89"/>
      <c r="I133" s="89"/>
      <c r="J133" s="89"/>
      <c r="K133" s="90"/>
      <c r="L133" s="291"/>
      <c r="M133" s="292"/>
      <c r="N133" s="292"/>
      <c r="O133" s="292"/>
      <c r="P133" s="292"/>
      <c r="Q133" s="292"/>
      <c r="R133" s="292"/>
      <c r="S133" s="292"/>
      <c r="T133" s="292"/>
      <c r="U133" s="292"/>
      <c r="V133" s="292"/>
      <c r="W133" s="292"/>
      <c r="X133" s="293"/>
      <c r="Y133" s="294"/>
      <c r="Z133" s="295"/>
      <c r="AA133" s="295"/>
      <c r="AB133" s="296"/>
      <c r="AC133" s="50" t="s">
        <v>182</v>
      </c>
      <c r="AD133" s="51"/>
      <c r="AE133" s="51"/>
      <c r="AF133" s="51"/>
      <c r="AG133" s="52"/>
      <c r="AH133" s="38" t="s">
        <v>215</v>
      </c>
      <c r="AI133" s="39"/>
      <c r="AJ133" s="39"/>
      <c r="AK133" s="39"/>
      <c r="AL133" s="39"/>
      <c r="AM133" s="39"/>
      <c r="AN133" s="39"/>
      <c r="AO133" s="39"/>
      <c r="AP133" s="39"/>
      <c r="AQ133" s="39"/>
      <c r="AR133" s="39"/>
      <c r="AS133" s="39"/>
      <c r="AT133" s="40"/>
      <c r="AU133" s="41">
        <v>0.86899999999999999</v>
      </c>
      <c r="AV133" s="42"/>
      <c r="AW133" s="42"/>
      <c r="AX133" s="43"/>
    </row>
    <row r="134" spans="1:50" ht="24.75" customHeight="1">
      <c r="A134" s="351"/>
      <c r="B134" s="352"/>
      <c r="C134" s="352"/>
      <c r="D134" s="352"/>
      <c r="E134" s="352"/>
      <c r="F134" s="353"/>
      <c r="G134" s="88"/>
      <c r="H134" s="89"/>
      <c r="I134" s="89"/>
      <c r="J134" s="89"/>
      <c r="K134" s="90"/>
      <c r="L134" s="291"/>
      <c r="M134" s="292"/>
      <c r="N134" s="292"/>
      <c r="O134" s="292"/>
      <c r="P134" s="292"/>
      <c r="Q134" s="292"/>
      <c r="R134" s="292"/>
      <c r="S134" s="292"/>
      <c r="T134" s="292"/>
      <c r="U134" s="292"/>
      <c r="V134" s="292"/>
      <c r="W134" s="292"/>
      <c r="X134" s="293"/>
      <c r="Y134" s="294"/>
      <c r="Z134" s="295"/>
      <c r="AA134" s="295"/>
      <c r="AB134" s="296"/>
      <c r="AC134" s="35" t="s">
        <v>216</v>
      </c>
      <c r="AD134" s="36"/>
      <c r="AE134" s="36"/>
      <c r="AF134" s="36"/>
      <c r="AG134" s="37"/>
      <c r="AH134" s="38" t="s">
        <v>217</v>
      </c>
      <c r="AI134" s="39"/>
      <c r="AJ134" s="39"/>
      <c r="AK134" s="39"/>
      <c r="AL134" s="39"/>
      <c r="AM134" s="39"/>
      <c r="AN134" s="39"/>
      <c r="AO134" s="39"/>
      <c r="AP134" s="39"/>
      <c r="AQ134" s="39"/>
      <c r="AR134" s="39"/>
      <c r="AS134" s="39"/>
      <c r="AT134" s="40"/>
      <c r="AU134" s="41">
        <v>0.80900000000000005</v>
      </c>
      <c r="AV134" s="42"/>
      <c r="AW134" s="42"/>
      <c r="AX134" s="43"/>
    </row>
    <row r="135" spans="1:50" ht="24.75" customHeight="1">
      <c r="A135" s="351"/>
      <c r="B135" s="352"/>
      <c r="C135" s="352"/>
      <c r="D135" s="352"/>
      <c r="E135" s="352"/>
      <c r="F135" s="353"/>
      <c r="G135" s="88"/>
      <c r="H135" s="89"/>
      <c r="I135" s="89"/>
      <c r="J135" s="89"/>
      <c r="K135" s="90"/>
      <c r="L135" s="291"/>
      <c r="M135" s="292"/>
      <c r="N135" s="292"/>
      <c r="O135" s="292"/>
      <c r="P135" s="292"/>
      <c r="Q135" s="292"/>
      <c r="R135" s="292"/>
      <c r="S135" s="292"/>
      <c r="T135" s="292"/>
      <c r="U135" s="292"/>
      <c r="V135" s="292"/>
      <c r="W135" s="292"/>
      <c r="X135" s="293"/>
      <c r="Y135" s="294"/>
      <c r="Z135" s="295"/>
      <c r="AA135" s="295"/>
      <c r="AB135" s="296"/>
      <c r="AC135" s="50" t="s">
        <v>186</v>
      </c>
      <c r="AD135" s="51"/>
      <c r="AE135" s="51"/>
      <c r="AF135" s="51"/>
      <c r="AG135" s="52"/>
      <c r="AH135" s="38" t="s">
        <v>218</v>
      </c>
      <c r="AI135" s="39"/>
      <c r="AJ135" s="39"/>
      <c r="AK135" s="39"/>
      <c r="AL135" s="39"/>
      <c r="AM135" s="39"/>
      <c r="AN135" s="39"/>
      <c r="AO135" s="39"/>
      <c r="AP135" s="39"/>
      <c r="AQ135" s="39"/>
      <c r="AR135" s="39"/>
      <c r="AS135" s="39"/>
      <c r="AT135" s="40"/>
      <c r="AU135" s="41">
        <v>0.75600000000000001</v>
      </c>
      <c r="AV135" s="42"/>
      <c r="AW135" s="42"/>
      <c r="AX135" s="43"/>
    </row>
    <row r="136" spans="1:50" ht="24.75" customHeight="1">
      <c r="A136" s="351"/>
      <c r="B136" s="352"/>
      <c r="C136" s="352"/>
      <c r="D136" s="352"/>
      <c r="E136" s="352"/>
      <c r="F136" s="353"/>
      <c r="G136" s="88"/>
      <c r="H136" s="89"/>
      <c r="I136" s="89"/>
      <c r="J136" s="89"/>
      <c r="K136" s="90"/>
      <c r="L136" s="291"/>
      <c r="M136" s="292"/>
      <c r="N136" s="292"/>
      <c r="O136" s="292"/>
      <c r="P136" s="292"/>
      <c r="Q136" s="292"/>
      <c r="R136" s="292"/>
      <c r="S136" s="292"/>
      <c r="T136" s="292"/>
      <c r="U136" s="292"/>
      <c r="V136" s="292"/>
      <c r="W136" s="292"/>
      <c r="X136" s="293"/>
      <c r="Y136" s="74"/>
      <c r="Z136" s="75"/>
      <c r="AA136" s="75"/>
      <c r="AB136" s="75"/>
      <c r="AC136" s="50" t="s">
        <v>196</v>
      </c>
      <c r="AD136" s="51"/>
      <c r="AE136" s="51"/>
      <c r="AF136" s="51"/>
      <c r="AG136" s="52"/>
      <c r="AH136" s="38" t="s">
        <v>219</v>
      </c>
      <c r="AI136" s="39"/>
      <c r="AJ136" s="39"/>
      <c r="AK136" s="39"/>
      <c r="AL136" s="39"/>
      <c r="AM136" s="39"/>
      <c r="AN136" s="39"/>
      <c r="AO136" s="39"/>
      <c r="AP136" s="39"/>
      <c r="AQ136" s="39"/>
      <c r="AR136" s="39"/>
      <c r="AS136" s="39"/>
      <c r="AT136" s="40"/>
      <c r="AU136" s="41">
        <v>0.54800000000000004</v>
      </c>
      <c r="AV136" s="42"/>
      <c r="AW136" s="42"/>
      <c r="AX136" s="43"/>
    </row>
    <row r="137" spans="1:50" ht="24.75" customHeight="1">
      <c r="A137" s="351"/>
      <c r="B137" s="352"/>
      <c r="C137" s="352"/>
      <c r="D137" s="352"/>
      <c r="E137" s="352"/>
      <c r="F137" s="353"/>
      <c r="G137" s="184"/>
      <c r="H137" s="185"/>
      <c r="I137" s="185"/>
      <c r="J137" s="185"/>
      <c r="K137" s="186"/>
      <c r="L137" s="336"/>
      <c r="M137" s="337"/>
      <c r="N137" s="337"/>
      <c r="O137" s="337"/>
      <c r="P137" s="337"/>
      <c r="Q137" s="337"/>
      <c r="R137" s="337"/>
      <c r="S137" s="337"/>
      <c r="T137" s="337"/>
      <c r="U137" s="337"/>
      <c r="V137" s="337"/>
      <c r="W137" s="337"/>
      <c r="X137" s="338"/>
      <c r="Y137" s="339"/>
      <c r="Z137" s="340"/>
      <c r="AA137" s="340"/>
      <c r="AB137" s="341"/>
      <c r="AC137" s="50" t="s">
        <v>220</v>
      </c>
      <c r="AD137" s="51"/>
      <c r="AE137" s="51"/>
      <c r="AF137" s="51"/>
      <c r="AG137" s="52"/>
      <c r="AH137" s="38" t="s">
        <v>221</v>
      </c>
      <c r="AI137" s="39"/>
      <c r="AJ137" s="39"/>
      <c r="AK137" s="39"/>
      <c r="AL137" s="39"/>
      <c r="AM137" s="39"/>
      <c r="AN137" s="39"/>
      <c r="AO137" s="39"/>
      <c r="AP137" s="39"/>
      <c r="AQ137" s="39"/>
      <c r="AR137" s="39"/>
      <c r="AS137" s="39"/>
      <c r="AT137" s="40"/>
      <c r="AU137" s="297">
        <v>0.2</v>
      </c>
      <c r="AV137" s="298"/>
      <c r="AW137" s="298"/>
      <c r="AX137" s="299"/>
    </row>
    <row r="138" spans="1:50" ht="24.75" customHeight="1">
      <c r="A138" s="351"/>
      <c r="B138" s="352"/>
      <c r="C138" s="352"/>
      <c r="D138" s="352"/>
      <c r="E138" s="352"/>
      <c r="F138" s="353"/>
      <c r="G138" s="102" t="s">
        <v>24</v>
      </c>
      <c r="H138" s="103"/>
      <c r="I138" s="103"/>
      <c r="J138" s="103"/>
      <c r="K138" s="103"/>
      <c r="L138" s="104"/>
      <c r="M138" s="105"/>
      <c r="N138" s="105"/>
      <c r="O138" s="105"/>
      <c r="P138" s="105"/>
      <c r="Q138" s="105"/>
      <c r="R138" s="105"/>
      <c r="S138" s="105"/>
      <c r="T138" s="105"/>
      <c r="U138" s="105"/>
      <c r="V138" s="105"/>
      <c r="W138" s="105"/>
      <c r="X138" s="106"/>
      <c r="Y138" s="222">
        <f>SUM(Y128:AB137)</f>
        <v>7152.6819999999998</v>
      </c>
      <c r="Z138" s="223"/>
      <c r="AA138" s="223"/>
      <c r="AB138" s="231"/>
      <c r="AC138" s="232" t="s">
        <v>24</v>
      </c>
      <c r="AD138" s="133"/>
      <c r="AE138" s="133"/>
      <c r="AF138" s="133"/>
      <c r="AG138" s="133"/>
      <c r="AH138" s="233"/>
      <c r="AI138" s="234"/>
      <c r="AJ138" s="234"/>
      <c r="AK138" s="234"/>
      <c r="AL138" s="234"/>
      <c r="AM138" s="234"/>
      <c r="AN138" s="234"/>
      <c r="AO138" s="234"/>
      <c r="AP138" s="234"/>
      <c r="AQ138" s="234"/>
      <c r="AR138" s="234"/>
      <c r="AS138" s="234"/>
      <c r="AT138" s="235"/>
      <c r="AU138" s="236">
        <f>SUM(AU128:AX137)</f>
        <v>69.796999999999997</v>
      </c>
      <c r="AV138" s="237"/>
      <c r="AW138" s="237"/>
      <c r="AX138" s="238"/>
    </row>
    <row r="139" spans="1:50" ht="30" customHeight="1">
      <c r="A139" s="351"/>
      <c r="B139" s="352"/>
      <c r="C139" s="352"/>
      <c r="D139" s="352"/>
      <c r="E139" s="352"/>
      <c r="F139" s="353"/>
      <c r="G139" s="208" t="s">
        <v>118</v>
      </c>
      <c r="H139" s="209"/>
      <c r="I139" s="209"/>
      <c r="J139" s="209"/>
      <c r="K139" s="209"/>
      <c r="L139" s="209"/>
      <c r="M139" s="209"/>
      <c r="N139" s="209"/>
      <c r="O139" s="209"/>
      <c r="P139" s="209"/>
      <c r="Q139" s="209"/>
      <c r="R139" s="209"/>
      <c r="S139" s="209"/>
      <c r="T139" s="209"/>
      <c r="U139" s="209"/>
      <c r="V139" s="209"/>
      <c r="W139" s="209"/>
      <c r="X139" s="209"/>
      <c r="Y139" s="209"/>
      <c r="Z139" s="209"/>
      <c r="AA139" s="209"/>
      <c r="AB139" s="239"/>
      <c r="AC139" s="240" t="s">
        <v>262</v>
      </c>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2"/>
    </row>
    <row r="140" spans="1:50" ht="25.5" customHeight="1">
      <c r="A140" s="351"/>
      <c r="B140" s="352"/>
      <c r="C140" s="352"/>
      <c r="D140" s="352"/>
      <c r="E140" s="352"/>
      <c r="F140" s="353"/>
      <c r="G140" s="196" t="s">
        <v>21</v>
      </c>
      <c r="H140" s="54"/>
      <c r="I140" s="54"/>
      <c r="J140" s="54"/>
      <c r="K140" s="54"/>
      <c r="L140" s="132" t="s">
        <v>22</v>
      </c>
      <c r="M140" s="103"/>
      <c r="N140" s="103"/>
      <c r="O140" s="103"/>
      <c r="P140" s="103"/>
      <c r="Q140" s="103"/>
      <c r="R140" s="103"/>
      <c r="S140" s="103"/>
      <c r="T140" s="103"/>
      <c r="U140" s="103"/>
      <c r="V140" s="103"/>
      <c r="W140" s="103"/>
      <c r="X140" s="142"/>
      <c r="Y140" s="287" t="s">
        <v>23</v>
      </c>
      <c r="Z140" s="288"/>
      <c r="AA140" s="288"/>
      <c r="AB140" s="522"/>
      <c r="AC140" s="196" t="s">
        <v>21</v>
      </c>
      <c r="AD140" s="197"/>
      <c r="AE140" s="197"/>
      <c r="AF140" s="197"/>
      <c r="AG140" s="197"/>
      <c r="AH140" s="132" t="s">
        <v>22</v>
      </c>
      <c r="AI140" s="133"/>
      <c r="AJ140" s="133"/>
      <c r="AK140" s="133"/>
      <c r="AL140" s="133"/>
      <c r="AM140" s="133"/>
      <c r="AN140" s="133"/>
      <c r="AO140" s="133"/>
      <c r="AP140" s="133"/>
      <c r="AQ140" s="133"/>
      <c r="AR140" s="133"/>
      <c r="AS140" s="133"/>
      <c r="AT140" s="134"/>
      <c r="AU140" s="300" t="s">
        <v>23</v>
      </c>
      <c r="AV140" s="301"/>
      <c r="AW140" s="301"/>
      <c r="AX140" s="302"/>
    </row>
    <row r="141" spans="1:50" ht="24.75" customHeight="1">
      <c r="A141" s="351"/>
      <c r="B141" s="352"/>
      <c r="C141" s="352"/>
      <c r="D141" s="352"/>
      <c r="E141" s="352"/>
      <c r="F141" s="353"/>
      <c r="G141" s="80" t="s">
        <v>116</v>
      </c>
      <c r="H141" s="81"/>
      <c r="I141" s="81"/>
      <c r="J141" s="81"/>
      <c r="K141" s="82"/>
      <c r="L141" s="83" t="s">
        <v>120</v>
      </c>
      <c r="M141" s="84"/>
      <c r="N141" s="84"/>
      <c r="O141" s="84"/>
      <c r="P141" s="84"/>
      <c r="Q141" s="84"/>
      <c r="R141" s="84"/>
      <c r="S141" s="84"/>
      <c r="T141" s="84"/>
      <c r="U141" s="84"/>
      <c r="V141" s="84"/>
      <c r="W141" s="84"/>
      <c r="X141" s="85"/>
      <c r="Y141" s="62">
        <v>1008.395</v>
      </c>
      <c r="Z141" s="63"/>
      <c r="AA141" s="63"/>
      <c r="AB141" s="722"/>
      <c r="AC141" s="44" t="s">
        <v>182</v>
      </c>
      <c r="AD141" s="45"/>
      <c r="AE141" s="45"/>
      <c r="AF141" s="45"/>
      <c r="AG141" s="46"/>
      <c r="AH141" s="47" t="s">
        <v>222</v>
      </c>
      <c r="AI141" s="48"/>
      <c r="AJ141" s="48"/>
      <c r="AK141" s="48"/>
      <c r="AL141" s="48"/>
      <c r="AM141" s="48"/>
      <c r="AN141" s="48"/>
      <c r="AO141" s="48"/>
      <c r="AP141" s="48"/>
      <c r="AQ141" s="48"/>
      <c r="AR141" s="48"/>
      <c r="AS141" s="48"/>
      <c r="AT141" s="49"/>
      <c r="AU141" s="77">
        <v>11.201000000000001</v>
      </c>
      <c r="AV141" s="78"/>
      <c r="AW141" s="78"/>
      <c r="AX141" s="581"/>
    </row>
    <row r="142" spans="1:50" ht="24.75" customHeight="1">
      <c r="A142" s="351"/>
      <c r="B142" s="352"/>
      <c r="C142" s="352"/>
      <c r="D142" s="352"/>
      <c r="E142" s="352"/>
      <c r="F142" s="353"/>
      <c r="G142" s="88"/>
      <c r="H142" s="89"/>
      <c r="I142" s="89"/>
      <c r="J142" s="89"/>
      <c r="K142" s="90"/>
      <c r="L142" s="91"/>
      <c r="M142" s="92"/>
      <c r="N142" s="92"/>
      <c r="O142" s="92"/>
      <c r="P142" s="92"/>
      <c r="Q142" s="92"/>
      <c r="R142" s="92"/>
      <c r="S142" s="92"/>
      <c r="T142" s="92"/>
      <c r="U142" s="92"/>
      <c r="V142" s="92"/>
      <c r="W142" s="92"/>
      <c r="X142" s="93"/>
      <c r="Y142" s="74"/>
      <c r="Z142" s="75"/>
      <c r="AA142" s="75"/>
      <c r="AB142" s="723"/>
      <c r="AC142" s="50" t="s">
        <v>146</v>
      </c>
      <c r="AD142" s="51"/>
      <c r="AE142" s="51"/>
      <c r="AF142" s="51"/>
      <c r="AG142" s="52"/>
      <c r="AH142" s="38" t="s">
        <v>211</v>
      </c>
      <c r="AI142" s="86"/>
      <c r="AJ142" s="86"/>
      <c r="AK142" s="86"/>
      <c r="AL142" s="86"/>
      <c r="AM142" s="86"/>
      <c r="AN142" s="86"/>
      <c r="AO142" s="86"/>
      <c r="AP142" s="86"/>
      <c r="AQ142" s="86"/>
      <c r="AR142" s="86"/>
      <c r="AS142" s="86"/>
      <c r="AT142" s="87"/>
      <c r="AU142" s="41">
        <v>10.417</v>
      </c>
      <c r="AV142" s="42"/>
      <c r="AW142" s="42"/>
      <c r="AX142" s="43"/>
    </row>
    <row r="143" spans="1:50" ht="24.75" customHeight="1">
      <c r="A143" s="351"/>
      <c r="B143" s="352"/>
      <c r="C143" s="352"/>
      <c r="D143" s="352"/>
      <c r="E143" s="352"/>
      <c r="F143" s="353"/>
      <c r="G143" s="88"/>
      <c r="H143" s="89"/>
      <c r="I143" s="89"/>
      <c r="J143" s="89"/>
      <c r="K143" s="90"/>
      <c r="L143" s="91"/>
      <c r="M143" s="92"/>
      <c r="N143" s="92"/>
      <c r="O143" s="92"/>
      <c r="P143" s="92"/>
      <c r="Q143" s="92"/>
      <c r="R143" s="92"/>
      <c r="S143" s="92"/>
      <c r="T143" s="92"/>
      <c r="U143" s="92"/>
      <c r="V143" s="92"/>
      <c r="W143" s="92"/>
      <c r="X143" s="93"/>
      <c r="Y143" s="74"/>
      <c r="Z143" s="75"/>
      <c r="AA143" s="75"/>
      <c r="AB143" s="723"/>
      <c r="AC143" s="50" t="s">
        <v>196</v>
      </c>
      <c r="AD143" s="51"/>
      <c r="AE143" s="51"/>
      <c r="AF143" s="51"/>
      <c r="AG143" s="52"/>
      <c r="AH143" s="38" t="s">
        <v>223</v>
      </c>
      <c r="AI143" s="86"/>
      <c r="AJ143" s="86"/>
      <c r="AK143" s="86"/>
      <c r="AL143" s="86"/>
      <c r="AM143" s="86"/>
      <c r="AN143" s="86"/>
      <c r="AO143" s="86"/>
      <c r="AP143" s="86"/>
      <c r="AQ143" s="86"/>
      <c r="AR143" s="86"/>
      <c r="AS143" s="86"/>
      <c r="AT143" s="87"/>
      <c r="AU143" s="41">
        <v>4.5199999999999996</v>
      </c>
      <c r="AV143" s="42"/>
      <c r="AW143" s="42"/>
      <c r="AX143" s="43"/>
    </row>
    <row r="144" spans="1:50" ht="24.75" customHeight="1">
      <c r="A144" s="351"/>
      <c r="B144" s="352"/>
      <c r="C144" s="352"/>
      <c r="D144" s="352"/>
      <c r="E144" s="352"/>
      <c r="F144" s="353"/>
      <c r="G144" s="88"/>
      <c r="H144" s="89"/>
      <c r="I144" s="89"/>
      <c r="J144" s="89"/>
      <c r="K144" s="90"/>
      <c r="L144" s="91"/>
      <c r="M144" s="92"/>
      <c r="N144" s="92"/>
      <c r="O144" s="92"/>
      <c r="P144" s="92"/>
      <c r="Q144" s="92"/>
      <c r="R144" s="92"/>
      <c r="S144" s="92"/>
      <c r="T144" s="92"/>
      <c r="U144" s="92"/>
      <c r="V144" s="92"/>
      <c r="W144" s="92"/>
      <c r="X144" s="93"/>
      <c r="Y144" s="74"/>
      <c r="Z144" s="75"/>
      <c r="AA144" s="75"/>
      <c r="AB144" s="723"/>
      <c r="AC144" s="50" t="s">
        <v>184</v>
      </c>
      <c r="AD144" s="51"/>
      <c r="AE144" s="51"/>
      <c r="AF144" s="51"/>
      <c r="AG144" s="52"/>
      <c r="AH144" s="38" t="s">
        <v>224</v>
      </c>
      <c r="AI144" s="86"/>
      <c r="AJ144" s="86"/>
      <c r="AK144" s="86"/>
      <c r="AL144" s="86"/>
      <c r="AM144" s="86"/>
      <c r="AN144" s="86"/>
      <c r="AO144" s="86"/>
      <c r="AP144" s="86"/>
      <c r="AQ144" s="86"/>
      <c r="AR144" s="86"/>
      <c r="AS144" s="86"/>
      <c r="AT144" s="87"/>
      <c r="AU144" s="41">
        <v>0.748</v>
      </c>
      <c r="AV144" s="42"/>
      <c r="AW144" s="42"/>
      <c r="AX144" s="43"/>
    </row>
    <row r="145" spans="1:50" ht="24.75" customHeight="1">
      <c r="A145" s="351"/>
      <c r="B145" s="352"/>
      <c r="C145" s="352"/>
      <c r="D145" s="352"/>
      <c r="E145" s="352"/>
      <c r="F145" s="353"/>
      <c r="G145" s="88"/>
      <c r="H145" s="89"/>
      <c r="I145" s="89"/>
      <c r="J145" s="89"/>
      <c r="K145" s="90"/>
      <c r="L145" s="91"/>
      <c r="M145" s="92"/>
      <c r="N145" s="92"/>
      <c r="O145" s="92"/>
      <c r="P145" s="92"/>
      <c r="Q145" s="92"/>
      <c r="R145" s="92"/>
      <c r="S145" s="92"/>
      <c r="T145" s="92"/>
      <c r="U145" s="92"/>
      <c r="V145" s="92"/>
      <c r="W145" s="92"/>
      <c r="X145" s="93"/>
      <c r="Y145" s="74"/>
      <c r="Z145" s="75"/>
      <c r="AA145" s="75"/>
      <c r="AB145" s="75"/>
      <c r="AC145" s="50" t="s">
        <v>192</v>
      </c>
      <c r="AD145" s="51"/>
      <c r="AE145" s="51"/>
      <c r="AF145" s="51"/>
      <c r="AG145" s="52"/>
      <c r="AH145" s="38" t="s">
        <v>225</v>
      </c>
      <c r="AI145" s="86"/>
      <c r="AJ145" s="86"/>
      <c r="AK145" s="86"/>
      <c r="AL145" s="86"/>
      <c r="AM145" s="86"/>
      <c r="AN145" s="86"/>
      <c r="AO145" s="86"/>
      <c r="AP145" s="86"/>
      <c r="AQ145" s="86"/>
      <c r="AR145" s="86"/>
      <c r="AS145" s="86"/>
      <c r="AT145" s="87"/>
      <c r="AU145" s="41">
        <v>0.5</v>
      </c>
      <c r="AV145" s="42"/>
      <c r="AW145" s="42"/>
      <c r="AX145" s="43"/>
    </row>
    <row r="146" spans="1:50" ht="24.75" customHeight="1">
      <c r="A146" s="351"/>
      <c r="B146" s="352"/>
      <c r="C146" s="352"/>
      <c r="D146" s="352"/>
      <c r="E146" s="352"/>
      <c r="F146" s="353"/>
      <c r="G146" s="88"/>
      <c r="H146" s="89"/>
      <c r="I146" s="89"/>
      <c r="J146" s="89"/>
      <c r="K146" s="90"/>
      <c r="L146" s="91"/>
      <c r="M146" s="92"/>
      <c r="N146" s="92"/>
      <c r="O146" s="92"/>
      <c r="P146" s="92"/>
      <c r="Q146" s="92"/>
      <c r="R146" s="92"/>
      <c r="S146" s="92"/>
      <c r="T146" s="92"/>
      <c r="U146" s="92"/>
      <c r="V146" s="92"/>
      <c r="W146" s="92"/>
      <c r="X146" s="93"/>
      <c r="Y146" s="74"/>
      <c r="Z146" s="75"/>
      <c r="AA146" s="75"/>
      <c r="AB146" s="75"/>
      <c r="AC146" s="50" t="s">
        <v>188</v>
      </c>
      <c r="AD146" s="51"/>
      <c r="AE146" s="51"/>
      <c r="AF146" s="51"/>
      <c r="AG146" s="52"/>
      <c r="AH146" s="38" t="s">
        <v>226</v>
      </c>
      <c r="AI146" s="86"/>
      <c r="AJ146" s="86"/>
      <c r="AK146" s="86"/>
      <c r="AL146" s="86"/>
      <c r="AM146" s="86"/>
      <c r="AN146" s="86"/>
      <c r="AO146" s="86"/>
      <c r="AP146" s="86"/>
      <c r="AQ146" s="86"/>
      <c r="AR146" s="86"/>
      <c r="AS146" s="86"/>
      <c r="AT146" s="87"/>
      <c r="AU146" s="297">
        <v>0.192</v>
      </c>
      <c r="AV146" s="298"/>
      <c r="AW146" s="298"/>
      <c r="AX146" s="299"/>
    </row>
    <row r="147" spans="1:50" ht="24.75" customHeight="1">
      <c r="A147" s="351"/>
      <c r="B147" s="352"/>
      <c r="C147" s="352"/>
      <c r="D147" s="352"/>
      <c r="E147" s="352"/>
      <c r="F147" s="353"/>
      <c r="G147" s="88"/>
      <c r="H147" s="89"/>
      <c r="I147" s="89"/>
      <c r="J147" s="89"/>
      <c r="K147" s="90"/>
      <c r="L147" s="91"/>
      <c r="M147" s="92"/>
      <c r="N147" s="92"/>
      <c r="O147" s="92"/>
      <c r="P147" s="92"/>
      <c r="Q147" s="92"/>
      <c r="R147" s="92"/>
      <c r="S147" s="92"/>
      <c r="T147" s="92"/>
      <c r="U147" s="92"/>
      <c r="V147" s="92"/>
      <c r="W147" s="92"/>
      <c r="X147" s="93"/>
      <c r="Y147" s="74"/>
      <c r="Z147" s="75"/>
      <c r="AA147" s="75"/>
      <c r="AB147" s="75"/>
      <c r="AC147" s="50" t="s">
        <v>198</v>
      </c>
      <c r="AD147" s="51"/>
      <c r="AE147" s="51"/>
      <c r="AF147" s="51"/>
      <c r="AG147" s="52"/>
      <c r="AH147" s="38" t="s">
        <v>227</v>
      </c>
      <c r="AI147" s="86"/>
      <c r="AJ147" s="86"/>
      <c r="AK147" s="86"/>
      <c r="AL147" s="86"/>
      <c r="AM147" s="86"/>
      <c r="AN147" s="86"/>
      <c r="AO147" s="86"/>
      <c r="AP147" s="86"/>
      <c r="AQ147" s="86"/>
      <c r="AR147" s="86"/>
      <c r="AS147" s="86"/>
      <c r="AT147" s="87"/>
      <c r="AU147" s="297">
        <v>0.06</v>
      </c>
      <c r="AV147" s="298"/>
      <c r="AW147" s="298"/>
      <c r="AX147" s="299"/>
    </row>
    <row r="148" spans="1:50" ht="24.75" customHeight="1">
      <c r="A148" s="351"/>
      <c r="B148" s="352"/>
      <c r="C148" s="352"/>
      <c r="D148" s="352"/>
      <c r="E148" s="352"/>
      <c r="F148" s="353"/>
      <c r="G148" s="184"/>
      <c r="H148" s="185"/>
      <c r="I148" s="185"/>
      <c r="J148" s="185"/>
      <c r="K148" s="186"/>
      <c r="L148" s="187"/>
      <c r="M148" s="188"/>
      <c r="N148" s="188"/>
      <c r="O148" s="188"/>
      <c r="P148" s="188"/>
      <c r="Q148" s="188"/>
      <c r="R148" s="188"/>
      <c r="S148" s="188"/>
      <c r="T148" s="188"/>
      <c r="U148" s="188"/>
      <c r="V148" s="188"/>
      <c r="W148" s="188"/>
      <c r="X148" s="189"/>
      <c r="Y148" s="202"/>
      <c r="Z148" s="203"/>
      <c r="AA148" s="203"/>
      <c r="AB148" s="203"/>
      <c r="AC148" s="50" t="s">
        <v>220</v>
      </c>
      <c r="AD148" s="51"/>
      <c r="AE148" s="51"/>
      <c r="AF148" s="51"/>
      <c r="AG148" s="52"/>
      <c r="AH148" s="38" t="s">
        <v>221</v>
      </c>
      <c r="AI148" s="86"/>
      <c r="AJ148" s="86"/>
      <c r="AK148" s="86"/>
      <c r="AL148" s="86"/>
      <c r="AM148" s="86"/>
      <c r="AN148" s="86"/>
      <c r="AO148" s="86"/>
      <c r="AP148" s="86"/>
      <c r="AQ148" s="86"/>
      <c r="AR148" s="86"/>
      <c r="AS148" s="86"/>
      <c r="AT148" s="87"/>
      <c r="AU148" s="724">
        <v>6.0000000000000001E-3</v>
      </c>
      <c r="AV148" s="725"/>
      <c r="AW148" s="725"/>
      <c r="AX148" s="726"/>
    </row>
    <row r="149" spans="1:50" ht="24.75" customHeight="1">
      <c r="A149" s="351"/>
      <c r="B149" s="352"/>
      <c r="C149" s="352"/>
      <c r="D149" s="352"/>
      <c r="E149" s="352"/>
      <c r="F149" s="353"/>
      <c r="G149" s="102" t="s">
        <v>24</v>
      </c>
      <c r="H149" s="103"/>
      <c r="I149" s="103"/>
      <c r="J149" s="103"/>
      <c r="K149" s="103"/>
      <c r="L149" s="104"/>
      <c r="M149" s="105"/>
      <c r="N149" s="105"/>
      <c r="O149" s="105"/>
      <c r="P149" s="105"/>
      <c r="Q149" s="105"/>
      <c r="R149" s="105"/>
      <c r="S149" s="105"/>
      <c r="T149" s="105"/>
      <c r="U149" s="105"/>
      <c r="V149" s="105"/>
      <c r="W149" s="105"/>
      <c r="X149" s="106"/>
      <c r="Y149" s="222">
        <f>SUM(Y141:AB148)</f>
        <v>1008.395</v>
      </c>
      <c r="Z149" s="223"/>
      <c r="AA149" s="223"/>
      <c r="AB149" s="231"/>
      <c r="AC149" s="232" t="s">
        <v>24</v>
      </c>
      <c r="AD149" s="133"/>
      <c r="AE149" s="133"/>
      <c r="AF149" s="133"/>
      <c r="AG149" s="133"/>
      <c r="AH149" s="233"/>
      <c r="AI149" s="234"/>
      <c r="AJ149" s="234"/>
      <c r="AK149" s="234"/>
      <c r="AL149" s="234"/>
      <c r="AM149" s="234"/>
      <c r="AN149" s="234"/>
      <c r="AO149" s="234"/>
      <c r="AP149" s="234"/>
      <c r="AQ149" s="234"/>
      <c r="AR149" s="234"/>
      <c r="AS149" s="234"/>
      <c r="AT149" s="235"/>
      <c r="AU149" s="236">
        <f>SUM(AU141:AX148)</f>
        <v>27.644000000000002</v>
      </c>
      <c r="AV149" s="237"/>
      <c r="AW149" s="237"/>
      <c r="AX149" s="238"/>
    </row>
    <row r="150" spans="1:50" ht="30" customHeight="1">
      <c r="A150" s="351"/>
      <c r="B150" s="352"/>
      <c r="C150" s="352"/>
      <c r="D150" s="352"/>
      <c r="E150" s="352"/>
      <c r="F150" s="353"/>
      <c r="G150" s="208" t="s">
        <v>119</v>
      </c>
      <c r="H150" s="209"/>
      <c r="I150" s="209"/>
      <c r="J150" s="209"/>
      <c r="K150" s="209"/>
      <c r="L150" s="209"/>
      <c r="M150" s="209"/>
      <c r="N150" s="209"/>
      <c r="O150" s="209"/>
      <c r="P150" s="209"/>
      <c r="Q150" s="209"/>
      <c r="R150" s="209"/>
      <c r="S150" s="209"/>
      <c r="T150" s="209"/>
      <c r="U150" s="209"/>
      <c r="V150" s="209"/>
      <c r="W150" s="209"/>
      <c r="X150" s="209"/>
      <c r="Y150" s="209"/>
      <c r="Z150" s="209"/>
      <c r="AA150" s="209"/>
      <c r="AB150" s="239"/>
      <c r="AC150" s="730" t="s">
        <v>166</v>
      </c>
      <c r="AD150" s="731"/>
      <c r="AE150" s="731"/>
      <c r="AF150" s="731"/>
      <c r="AG150" s="731"/>
      <c r="AH150" s="731"/>
      <c r="AI150" s="731"/>
      <c r="AJ150" s="731"/>
      <c r="AK150" s="731"/>
      <c r="AL150" s="731"/>
      <c r="AM150" s="731"/>
      <c r="AN150" s="731"/>
      <c r="AO150" s="731"/>
      <c r="AP150" s="731"/>
      <c r="AQ150" s="731"/>
      <c r="AR150" s="731"/>
      <c r="AS150" s="731"/>
      <c r="AT150" s="731"/>
      <c r="AU150" s="731"/>
      <c r="AV150" s="731"/>
      <c r="AW150" s="731"/>
      <c r="AX150" s="732"/>
    </row>
    <row r="151" spans="1:50" ht="24.75" customHeight="1">
      <c r="A151" s="351"/>
      <c r="B151" s="352"/>
      <c r="C151" s="352"/>
      <c r="D151" s="352"/>
      <c r="E151" s="352"/>
      <c r="F151" s="353"/>
      <c r="G151" s="196" t="s">
        <v>21</v>
      </c>
      <c r="H151" s="54"/>
      <c r="I151" s="54"/>
      <c r="J151" s="54"/>
      <c r="K151" s="54"/>
      <c r="L151" s="132" t="s">
        <v>22</v>
      </c>
      <c r="M151" s="103"/>
      <c r="N151" s="103"/>
      <c r="O151" s="103"/>
      <c r="P151" s="103"/>
      <c r="Q151" s="103"/>
      <c r="R151" s="103"/>
      <c r="S151" s="103"/>
      <c r="T151" s="103"/>
      <c r="U151" s="103"/>
      <c r="V151" s="103"/>
      <c r="W151" s="103"/>
      <c r="X151" s="142"/>
      <c r="Y151" s="287" t="s">
        <v>23</v>
      </c>
      <c r="Z151" s="288"/>
      <c r="AA151" s="288"/>
      <c r="AB151" s="522"/>
      <c r="AC151" s="196" t="s">
        <v>21</v>
      </c>
      <c r="AD151" s="197"/>
      <c r="AE151" s="197"/>
      <c r="AF151" s="197"/>
      <c r="AG151" s="197"/>
      <c r="AH151" s="132" t="s">
        <v>22</v>
      </c>
      <c r="AI151" s="133"/>
      <c r="AJ151" s="133"/>
      <c r="AK151" s="133"/>
      <c r="AL151" s="133"/>
      <c r="AM151" s="133"/>
      <c r="AN151" s="133"/>
      <c r="AO151" s="133"/>
      <c r="AP151" s="133"/>
      <c r="AQ151" s="133"/>
      <c r="AR151" s="133"/>
      <c r="AS151" s="133"/>
      <c r="AT151" s="134"/>
      <c r="AU151" s="300" t="s">
        <v>23</v>
      </c>
      <c r="AV151" s="301"/>
      <c r="AW151" s="301"/>
      <c r="AX151" s="302"/>
    </row>
    <row r="152" spans="1:50" ht="24.75" customHeight="1">
      <c r="A152" s="351"/>
      <c r="B152" s="352"/>
      <c r="C152" s="352"/>
      <c r="D152" s="352"/>
      <c r="E152" s="352"/>
      <c r="F152" s="353"/>
      <c r="G152" s="53" t="s">
        <v>125</v>
      </c>
      <c r="H152" s="54"/>
      <c r="I152" s="54"/>
      <c r="J152" s="54"/>
      <c r="K152" s="55"/>
      <c r="L152" s="738" t="s">
        <v>228</v>
      </c>
      <c r="M152" s="739"/>
      <c r="N152" s="739"/>
      <c r="O152" s="739"/>
      <c r="P152" s="739"/>
      <c r="Q152" s="739"/>
      <c r="R152" s="739"/>
      <c r="S152" s="739"/>
      <c r="T152" s="739"/>
      <c r="U152" s="739"/>
      <c r="V152" s="739"/>
      <c r="W152" s="739"/>
      <c r="X152" s="740"/>
      <c r="Y152" s="77">
        <v>4.524</v>
      </c>
      <c r="Z152" s="78"/>
      <c r="AA152" s="78"/>
      <c r="AB152" s="79"/>
      <c r="AC152" s="44" t="s">
        <v>146</v>
      </c>
      <c r="AD152" s="45"/>
      <c r="AE152" s="45"/>
      <c r="AF152" s="45"/>
      <c r="AG152" s="46"/>
      <c r="AH152" s="47" t="s">
        <v>149</v>
      </c>
      <c r="AI152" s="48"/>
      <c r="AJ152" s="48"/>
      <c r="AK152" s="48"/>
      <c r="AL152" s="48"/>
      <c r="AM152" s="48"/>
      <c r="AN152" s="48"/>
      <c r="AO152" s="48"/>
      <c r="AP152" s="48"/>
      <c r="AQ152" s="48"/>
      <c r="AR152" s="48"/>
      <c r="AS152" s="48"/>
      <c r="AT152" s="49"/>
      <c r="AU152" s="741">
        <v>81.018641000000002</v>
      </c>
      <c r="AV152" s="742"/>
      <c r="AW152" s="742"/>
      <c r="AX152" s="743"/>
    </row>
    <row r="153" spans="1:50" ht="24.75" customHeight="1">
      <c r="A153" s="351"/>
      <c r="B153" s="352"/>
      <c r="C153" s="352"/>
      <c r="D153" s="352"/>
      <c r="E153" s="352"/>
      <c r="F153" s="353"/>
      <c r="G153" s="56"/>
      <c r="H153" s="57"/>
      <c r="I153" s="57"/>
      <c r="J153" s="57"/>
      <c r="K153" s="58"/>
      <c r="L153" s="733" t="s">
        <v>121</v>
      </c>
      <c r="M153" s="391"/>
      <c r="N153" s="391"/>
      <c r="O153" s="391"/>
      <c r="P153" s="391"/>
      <c r="Q153" s="391"/>
      <c r="R153" s="391"/>
      <c r="S153" s="391"/>
      <c r="T153" s="391"/>
      <c r="U153" s="391"/>
      <c r="V153" s="391"/>
      <c r="W153" s="391"/>
      <c r="X153" s="734"/>
      <c r="Y153" s="735">
        <v>24.75</v>
      </c>
      <c r="Z153" s="736"/>
      <c r="AA153" s="736"/>
      <c r="AB153" s="737"/>
      <c r="AC153" s="50" t="s">
        <v>150</v>
      </c>
      <c r="AD153" s="51"/>
      <c r="AE153" s="51"/>
      <c r="AF153" s="51"/>
      <c r="AG153" s="52"/>
      <c r="AH153" s="38" t="s">
        <v>151</v>
      </c>
      <c r="AI153" s="86"/>
      <c r="AJ153" s="86"/>
      <c r="AK153" s="86"/>
      <c r="AL153" s="86"/>
      <c r="AM153" s="86"/>
      <c r="AN153" s="86"/>
      <c r="AO153" s="86"/>
      <c r="AP153" s="86"/>
      <c r="AQ153" s="86"/>
      <c r="AR153" s="86"/>
      <c r="AS153" s="86"/>
      <c r="AT153" s="87"/>
      <c r="AU153" s="727">
        <v>14.225821</v>
      </c>
      <c r="AV153" s="728"/>
      <c r="AW153" s="728"/>
      <c r="AX153" s="729"/>
    </row>
    <row r="154" spans="1:50" ht="24.75" customHeight="1">
      <c r="A154" s="351"/>
      <c r="B154" s="352"/>
      <c r="C154" s="352"/>
      <c r="D154" s="352"/>
      <c r="E154" s="352"/>
      <c r="F154" s="353"/>
      <c r="G154" s="56"/>
      <c r="H154" s="57"/>
      <c r="I154" s="57"/>
      <c r="J154" s="57"/>
      <c r="K154" s="58"/>
      <c r="L154" s="733" t="s">
        <v>122</v>
      </c>
      <c r="M154" s="745"/>
      <c r="N154" s="745"/>
      <c r="O154" s="745"/>
      <c r="P154" s="745"/>
      <c r="Q154" s="745"/>
      <c r="R154" s="745"/>
      <c r="S154" s="745"/>
      <c r="T154" s="745"/>
      <c r="U154" s="745"/>
      <c r="V154" s="745"/>
      <c r="W154" s="745"/>
      <c r="X154" s="746"/>
      <c r="Y154" s="747">
        <v>18</v>
      </c>
      <c r="Z154" s="748"/>
      <c r="AA154" s="748"/>
      <c r="AB154" s="749"/>
      <c r="AC154" s="50" t="s">
        <v>200</v>
      </c>
      <c r="AD154" s="51"/>
      <c r="AE154" s="51"/>
      <c r="AF154" s="51"/>
      <c r="AG154" s="52"/>
      <c r="AH154" s="38" t="s">
        <v>280</v>
      </c>
      <c r="AI154" s="86"/>
      <c r="AJ154" s="86"/>
      <c r="AK154" s="86"/>
      <c r="AL154" s="86"/>
      <c r="AM154" s="86"/>
      <c r="AN154" s="86"/>
      <c r="AO154" s="86"/>
      <c r="AP154" s="86"/>
      <c r="AQ154" s="86"/>
      <c r="AR154" s="86"/>
      <c r="AS154" s="86"/>
      <c r="AT154" s="87"/>
      <c r="AU154" s="727">
        <v>1.5982499999999999</v>
      </c>
      <c r="AV154" s="728"/>
      <c r="AW154" s="728"/>
      <c r="AX154" s="729"/>
    </row>
    <row r="155" spans="1:50" ht="24.75" customHeight="1">
      <c r="A155" s="351"/>
      <c r="B155" s="352"/>
      <c r="C155" s="352"/>
      <c r="D155" s="352"/>
      <c r="E155" s="352"/>
      <c r="F155" s="353"/>
      <c r="G155" s="56"/>
      <c r="H155" s="57"/>
      <c r="I155" s="57"/>
      <c r="J155" s="57"/>
      <c r="K155" s="58"/>
      <c r="L155" s="733" t="s">
        <v>123</v>
      </c>
      <c r="M155" s="745"/>
      <c r="N155" s="745"/>
      <c r="O155" s="745"/>
      <c r="P155" s="745"/>
      <c r="Q155" s="745"/>
      <c r="R155" s="745"/>
      <c r="S155" s="745"/>
      <c r="T155" s="745"/>
      <c r="U155" s="745"/>
      <c r="V155" s="745"/>
      <c r="W155" s="745"/>
      <c r="X155" s="746"/>
      <c r="Y155" s="747">
        <v>369.28899999999999</v>
      </c>
      <c r="Z155" s="748"/>
      <c r="AA155" s="748"/>
      <c r="AB155" s="749"/>
      <c r="AC155" s="50"/>
      <c r="AD155" s="51"/>
      <c r="AE155" s="51"/>
      <c r="AF155" s="51"/>
      <c r="AG155" s="52"/>
      <c r="AH155" s="38"/>
      <c r="AI155" s="86"/>
      <c r="AJ155" s="86"/>
      <c r="AK155" s="86"/>
      <c r="AL155" s="86"/>
      <c r="AM155" s="86"/>
      <c r="AN155" s="86"/>
      <c r="AO155" s="86"/>
      <c r="AP155" s="86"/>
      <c r="AQ155" s="86"/>
      <c r="AR155" s="86"/>
      <c r="AS155" s="86"/>
      <c r="AT155" s="87"/>
      <c r="AU155" s="727"/>
      <c r="AV155" s="728"/>
      <c r="AW155" s="728"/>
      <c r="AX155" s="729"/>
    </row>
    <row r="156" spans="1:50" ht="24.75" customHeight="1">
      <c r="A156" s="351"/>
      <c r="B156" s="352"/>
      <c r="C156" s="352"/>
      <c r="D156" s="352"/>
      <c r="E156" s="352"/>
      <c r="F156" s="353"/>
      <c r="G156" s="59"/>
      <c r="H156" s="60"/>
      <c r="I156" s="60"/>
      <c r="J156" s="60"/>
      <c r="K156" s="61"/>
      <c r="L156" s="733" t="s">
        <v>124</v>
      </c>
      <c r="M156" s="745"/>
      <c r="N156" s="745"/>
      <c r="O156" s="745"/>
      <c r="P156" s="745"/>
      <c r="Q156" s="745"/>
      <c r="R156" s="745"/>
      <c r="S156" s="745"/>
      <c r="T156" s="745"/>
      <c r="U156" s="745"/>
      <c r="V156" s="745"/>
      <c r="W156" s="745"/>
      <c r="X156" s="746"/>
      <c r="Y156" s="747">
        <v>57.75</v>
      </c>
      <c r="Z156" s="748"/>
      <c r="AA156" s="748"/>
      <c r="AB156" s="749"/>
      <c r="AC156" s="50"/>
      <c r="AD156" s="51"/>
      <c r="AE156" s="51"/>
      <c r="AF156" s="51"/>
      <c r="AG156" s="52"/>
      <c r="AH156" s="38"/>
      <c r="AI156" s="86"/>
      <c r="AJ156" s="86"/>
      <c r="AK156" s="86"/>
      <c r="AL156" s="86"/>
      <c r="AM156" s="86"/>
      <c r="AN156" s="86"/>
      <c r="AO156" s="86"/>
      <c r="AP156" s="86"/>
      <c r="AQ156" s="86"/>
      <c r="AR156" s="86"/>
      <c r="AS156" s="86"/>
      <c r="AT156" s="87"/>
      <c r="AU156" s="727"/>
      <c r="AV156" s="728"/>
      <c r="AW156" s="728"/>
      <c r="AX156" s="729"/>
    </row>
    <row r="157" spans="1:50" ht="24.75" customHeight="1">
      <c r="A157" s="351"/>
      <c r="B157" s="352"/>
      <c r="C157" s="352"/>
      <c r="D157" s="352"/>
      <c r="E157" s="352"/>
      <c r="F157" s="353"/>
      <c r="G157" s="88"/>
      <c r="H157" s="89"/>
      <c r="I157" s="89"/>
      <c r="J157" s="89"/>
      <c r="K157" s="90"/>
      <c r="L157" s="91"/>
      <c r="M157" s="92"/>
      <c r="N157" s="92"/>
      <c r="O157" s="92"/>
      <c r="P157" s="92"/>
      <c r="Q157" s="92"/>
      <c r="R157" s="92"/>
      <c r="S157" s="92"/>
      <c r="T157" s="92"/>
      <c r="U157" s="92"/>
      <c r="V157" s="92"/>
      <c r="W157" s="92"/>
      <c r="X157" s="93"/>
      <c r="Y157" s="74"/>
      <c r="Z157" s="75"/>
      <c r="AA157" s="75"/>
      <c r="AB157" s="75"/>
      <c r="AC157" s="50"/>
      <c r="AD157" s="51"/>
      <c r="AE157" s="51"/>
      <c r="AF157" s="51"/>
      <c r="AG157" s="52"/>
      <c r="AH157" s="38"/>
      <c r="AI157" s="86"/>
      <c r="AJ157" s="86"/>
      <c r="AK157" s="86"/>
      <c r="AL157" s="86"/>
      <c r="AM157" s="86"/>
      <c r="AN157" s="86"/>
      <c r="AO157" s="86"/>
      <c r="AP157" s="86"/>
      <c r="AQ157" s="86"/>
      <c r="AR157" s="86"/>
      <c r="AS157" s="86"/>
      <c r="AT157" s="87"/>
      <c r="AU157" s="727"/>
      <c r="AV157" s="728"/>
      <c r="AW157" s="728"/>
      <c r="AX157" s="729"/>
    </row>
    <row r="158" spans="1:50" ht="24.75" customHeight="1">
      <c r="A158" s="351"/>
      <c r="B158" s="352"/>
      <c r="C158" s="352"/>
      <c r="D158" s="352"/>
      <c r="E158" s="352"/>
      <c r="F158" s="353"/>
      <c r="G158" s="88"/>
      <c r="H158" s="89"/>
      <c r="I158" s="89"/>
      <c r="J158" s="89"/>
      <c r="K158" s="90"/>
      <c r="L158" s="91"/>
      <c r="M158" s="92"/>
      <c r="N158" s="92"/>
      <c r="O158" s="92"/>
      <c r="P158" s="92"/>
      <c r="Q158" s="92"/>
      <c r="R158" s="92"/>
      <c r="S158" s="92"/>
      <c r="T158" s="92"/>
      <c r="U158" s="92"/>
      <c r="V158" s="92"/>
      <c r="W158" s="92"/>
      <c r="X158" s="93"/>
      <c r="Y158" s="74"/>
      <c r="Z158" s="75"/>
      <c r="AA158" s="75"/>
      <c r="AB158" s="75"/>
      <c r="AC158" s="50"/>
      <c r="AD158" s="51"/>
      <c r="AE158" s="51"/>
      <c r="AF158" s="51"/>
      <c r="AG158" s="52"/>
      <c r="AH158" s="38"/>
      <c r="AI158" s="86"/>
      <c r="AJ158" s="86"/>
      <c r="AK158" s="86"/>
      <c r="AL158" s="86"/>
      <c r="AM158" s="86"/>
      <c r="AN158" s="86"/>
      <c r="AO158" s="86"/>
      <c r="AP158" s="86"/>
      <c r="AQ158" s="86"/>
      <c r="AR158" s="86"/>
      <c r="AS158" s="86"/>
      <c r="AT158" s="87"/>
      <c r="AU158" s="727"/>
      <c r="AV158" s="728"/>
      <c r="AW158" s="728"/>
      <c r="AX158" s="729"/>
    </row>
    <row r="159" spans="1:50" ht="24.75" customHeight="1">
      <c r="A159" s="351"/>
      <c r="B159" s="352"/>
      <c r="C159" s="352"/>
      <c r="D159" s="352"/>
      <c r="E159" s="352"/>
      <c r="F159" s="353"/>
      <c r="G159" s="184"/>
      <c r="H159" s="185"/>
      <c r="I159" s="185"/>
      <c r="J159" s="185"/>
      <c r="K159" s="186"/>
      <c r="L159" s="187"/>
      <c r="M159" s="188"/>
      <c r="N159" s="188"/>
      <c r="O159" s="188"/>
      <c r="P159" s="188"/>
      <c r="Q159" s="188"/>
      <c r="R159" s="188"/>
      <c r="S159" s="188"/>
      <c r="T159" s="188"/>
      <c r="U159" s="188"/>
      <c r="V159" s="188"/>
      <c r="W159" s="188"/>
      <c r="X159" s="189"/>
      <c r="Y159" s="202"/>
      <c r="Z159" s="203"/>
      <c r="AA159" s="203"/>
      <c r="AB159" s="203"/>
      <c r="AC159" s="199"/>
      <c r="AD159" s="200"/>
      <c r="AE159" s="200"/>
      <c r="AF159" s="200"/>
      <c r="AG159" s="201"/>
      <c r="AH159" s="178"/>
      <c r="AI159" s="179"/>
      <c r="AJ159" s="179"/>
      <c r="AK159" s="179"/>
      <c r="AL159" s="179"/>
      <c r="AM159" s="179"/>
      <c r="AN159" s="179"/>
      <c r="AO159" s="179"/>
      <c r="AP159" s="179"/>
      <c r="AQ159" s="179"/>
      <c r="AR159" s="179"/>
      <c r="AS159" s="179"/>
      <c r="AT159" s="180"/>
      <c r="AU159" s="754"/>
      <c r="AV159" s="755"/>
      <c r="AW159" s="755"/>
      <c r="AX159" s="756"/>
    </row>
    <row r="160" spans="1:50" ht="24.75" customHeight="1">
      <c r="A160" s="351"/>
      <c r="B160" s="352"/>
      <c r="C160" s="352"/>
      <c r="D160" s="352"/>
      <c r="E160" s="352"/>
      <c r="F160" s="353"/>
      <c r="G160" s="102" t="s">
        <v>24</v>
      </c>
      <c r="H160" s="103"/>
      <c r="I160" s="103"/>
      <c r="J160" s="103"/>
      <c r="K160" s="103"/>
      <c r="L160" s="104"/>
      <c r="M160" s="105"/>
      <c r="N160" s="105"/>
      <c r="O160" s="105"/>
      <c r="P160" s="105"/>
      <c r="Q160" s="105"/>
      <c r="R160" s="105"/>
      <c r="S160" s="105"/>
      <c r="T160" s="105"/>
      <c r="U160" s="105"/>
      <c r="V160" s="105"/>
      <c r="W160" s="105"/>
      <c r="X160" s="106"/>
      <c r="Y160" s="222">
        <f>SUM(Y152:AB159)</f>
        <v>474.31299999999999</v>
      </c>
      <c r="Z160" s="223"/>
      <c r="AA160" s="223"/>
      <c r="AB160" s="231"/>
      <c r="AC160" s="232" t="s">
        <v>24</v>
      </c>
      <c r="AD160" s="133"/>
      <c r="AE160" s="133"/>
      <c r="AF160" s="133"/>
      <c r="AG160" s="133"/>
      <c r="AH160" s="233"/>
      <c r="AI160" s="234"/>
      <c r="AJ160" s="234"/>
      <c r="AK160" s="234"/>
      <c r="AL160" s="234"/>
      <c r="AM160" s="234"/>
      <c r="AN160" s="234"/>
      <c r="AO160" s="234"/>
      <c r="AP160" s="234"/>
      <c r="AQ160" s="234"/>
      <c r="AR160" s="234"/>
      <c r="AS160" s="234"/>
      <c r="AT160" s="235"/>
      <c r="AU160" s="175">
        <f>SUM(AU152:AX159)</f>
        <v>96.842711999999992</v>
      </c>
      <c r="AV160" s="176"/>
      <c r="AW160" s="176"/>
      <c r="AX160" s="744"/>
    </row>
    <row r="161" spans="1:50" ht="30" customHeight="1">
      <c r="A161" s="351"/>
      <c r="B161" s="352"/>
      <c r="C161" s="352"/>
      <c r="D161" s="352"/>
      <c r="E161" s="352"/>
      <c r="F161" s="353"/>
      <c r="G161" s="240" t="s">
        <v>264</v>
      </c>
      <c r="H161" s="241"/>
      <c r="I161" s="241"/>
      <c r="J161" s="241"/>
      <c r="K161" s="241"/>
      <c r="L161" s="241"/>
      <c r="M161" s="241"/>
      <c r="N161" s="241"/>
      <c r="O161" s="241"/>
      <c r="P161" s="241"/>
      <c r="Q161" s="241"/>
      <c r="R161" s="241"/>
      <c r="S161" s="241"/>
      <c r="T161" s="241"/>
      <c r="U161" s="241"/>
      <c r="V161" s="241"/>
      <c r="W161" s="241"/>
      <c r="X161" s="241"/>
      <c r="Y161" s="241"/>
      <c r="Z161" s="241"/>
      <c r="AA161" s="241"/>
      <c r="AB161" s="800"/>
      <c r="AC161" s="801" t="s">
        <v>272</v>
      </c>
      <c r="AD161" s="802"/>
      <c r="AE161" s="802"/>
      <c r="AF161" s="802"/>
      <c r="AG161" s="802"/>
      <c r="AH161" s="802"/>
      <c r="AI161" s="802"/>
      <c r="AJ161" s="802"/>
      <c r="AK161" s="802"/>
      <c r="AL161" s="802"/>
      <c r="AM161" s="802"/>
      <c r="AN161" s="802"/>
      <c r="AO161" s="802"/>
      <c r="AP161" s="802"/>
      <c r="AQ161" s="802"/>
      <c r="AR161" s="802"/>
      <c r="AS161" s="802"/>
      <c r="AT161" s="802"/>
      <c r="AU161" s="802"/>
      <c r="AV161" s="802"/>
      <c r="AW161" s="802"/>
      <c r="AX161" s="803"/>
    </row>
    <row r="162" spans="1:50" ht="24.75" customHeight="1">
      <c r="A162" s="351"/>
      <c r="B162" s="352"/>
      <c r="C162" s="352"/>
      <c r="D162" s="352"/>
      <c r="E162" s="352"/>
      <c r="F162" s="353"/>
      <c r="G162" s="196" t="s">
        <v>21</v>
      </c>
      <c r="H162" s="197"/>
      <c r="I162" s="197"/>
      <c r="J162" s="197"/>
      <c r="K162" s="197"/>
      <c r="L162" s="132" t="s">
        <v>22</v>
      </c>
      <c r="M162" s="133"/>
      <c r="N162" s="133"/>
      <c r="O162" s="133"/>
      <c r="P162" s="133"/>
      <c r="Q162" s="133"/>
      <c r="R162" s="133"/>
      <c r="S162" s="133"/>
      <c r="T162" s="133"/>
      <c r="U162" s="133"/>
      <c r="V162" s="133"/>
      <c r="W162" s="133"/>
      <c r="X162" s="134"/>
      <c r="Y162" s="300" t="s">
        <v>23</v>
      </c>
      <c r="Z162" s="301"/>
      <c r="AA162" s="301"/>
      <c r="AB162" s="306"/>
      <c r="AC162" s="196" t="s">
        <v>21</v>
      </c>
      <c r="AD162" s="197"/>
      <c r="AE162" s="197"/>
      <c r="AF162" s="197"/>
      <c r="AG162" s="197"/>
      <c r="AH162" s="132" t="s">
        <v>22</v>
      </c>
      <c r="AI162" s="133"/>
      <c r="AJ162" s="133"/>
      <c r="AK162" s="133"/>
      <c r="AL162" s="133"/>
      <c r="AM162" s="133"/>
      <c r="AN162" s="133"/>
      <c r="AO162" s="133"/>
      <c r="AP162" s="133"/>
      <c r="AQ162" s="133"/>
      <c r="AR162" s="133"/>
      <c r="AS162" s="133"/>
      <c r="AT162" s="134"/>
      <c r="AU162" s="300" t="s">
        <v>23</v>
      </c>
      <c r="AV162" s="301"/>
      <c r="AW162" s="301"/>
      <c r="AX162" s="302"/>
    </row>
    <row r="163" spans="1:50" ht="24.75" customHeight="1">
      <c r="A163" s="351"/>
      <c r="B163" s="352"/>
      <c r="C163" s="352"/>
      <c r="D163" s="352"/>
      <c r="E163" s="352"/>
      <c r="F163" s="353"/>
      <c r="G163" s="44" t="s">
        <v>200</v>
      </c>
      <c r="H163" s="45"/>
      <c r="I163" s="45"/>
      <c r="J163" s="45"/>
      <c r="K163" s="46"/>
      <c r="L163" s="47" t="s">
        <v>201</v>
      </c>
      <c r="M163" s="48"/>
      <c r="N163" s="48"/>
      <c r="O163" s="48"/>
      <c r="P163" s="48"/>
      <c r="Q163" s="48"/>
      <c r="R163" s="48"/>
      <c r="S163" s="48"/>
      <c r="T163" s="48"/>
      <c r="U163" s="48"/>
      <c r="V163" s="48"/>
      <c r="W163" s="48"/>
      <c r="X163" s="49"/>
      <c r="Y163" s="741">
        <v>167.86500000000001</v>
      </c>
      <c r="Z163" s="742"/>
      <c r="AA163" s="742"/>
      <c r="AB163" s="750"/>
      <c r="AC163" s="44" t="s">
        <v>146</v>
      </c>
      <c r="AD163" s="45"/>
      <c r="AE163" s="45"/>
      <c r="AF163" s="45"/>
      <c r="AG163" s="46"/>
      <c r="AH163" s="47" t="s">
        <v>273</v>
      </c>
      <c r="AI163" s="48"/>
      <c r="AJ163" s="48"/>
      <c r="AK163" s="48"/>
      <c r="AL163" s="48"/>
      <c r="AM163" s="48"/>
      <c r="AN163" s="48"/>
      <c r="AO163" s="48"/>
      <c r="AP163" s="48"/>
      <c r="AQ163" s="48"/>
      <c r="AR163" s="48"/>
      <c r="AS163" s="48"/>
      <c r="AT163" s="49"/>
      <c r="AU163" s="228">
        <v>3.82</v>
      </c>
      <c r="AV163" s="229"/>
      <c r="AW163" s="229"/>
      <c r="AX163" s="751"/>
    </row>
    <row r="164" spans="1:50" ht="24.75" customHeight="1">
      <c r="A164" s="351"/>
      <c r="B164" s="352"/>
      <c r="C164" s="352"/>
      <c r="D164" s="352"/>
      <c r="E164" s="352"/>
      <c r="F164" s="353"/>
      <c r="G164" s="50" t="s">
        <v>196</v>
      </c>
      <c r="H164" s="51"/>
      <c r="I164" s="51"/>
      <c r="J164" s="51"/>
      <c r="K164" s="52"/>
      <c r="L164" s="38" t="s">
        <v>202</v>
      </c>
      <c r="M164" s="86"/>
      <c r="N164" s="86"/>
      <c r="O164" s="86"/>
      <c r="P164" s="86"/>
      <c r="Q164" s="86"/>
      <c r="R164" s="86"/>
      <c r="S164" s="86"/>
      <c r="T164" s="86"/>
      <c r="U164" s="86"/>
      <c r="V164" s="86"/>
      <c r="W164" s="86"/>
      <c r="X164" s="87"/>
      <c r="Y164" s="727">
        <v>110.556</v>
      </c>
      <c r="Z164" s="728"/>
      <c r="AA164" s="728"/>
      <c r="AB164" s="752"/>
      <c r="AC164" s="50" t="s">
        <v>209</v>
      </c>
      <c r="AD164" s="51"/>
      <c r="AE164" s="51"/>
      <c r="AF164" s="51"/>
      <c r="AG164" s="52"/>
      <c r="AH164" s="38" t="s">
        <v>274</v>
      </c>
      <c r="AI164" s="191"/>
      <c r="AJ164" s="191"/>
      <c r="AK164" s="191"/>
      <c r="AL164" s="191"/>
      <c r="AM164" s="191"/>
      <c r="AN164" s="191"/>
      <c r="AO164" s="191"/>
      <c r="AP164" s="191"/>
      <c r="AQ164" s="191"/>
      <c r="AR164" s="191"/>
      <c r="AS164" s="191"/>
      <c r="AT164" s="192"/>
      <c r="AU164" s="71">
        <v>0.70499999999999996</v>
      </c>
      <c r="AV164" s="72"/>
      <c r="AW164" s="72"/>
      <c r="AX164" s="753"/>
    </row>
    <row r="165" spans="1:50" ht="24.75" customHeight="1">
      <c r="A165" s="351"/>
      <c r="B165" s="352"/>
      <c r="C165" s="352"/>
      <c r="D165" s="352"/>
      <c r="E165" s="352"/>
      <c r="F165" s="353"/>
      <c r="G165" s="50" t="s">
        <v>146</v>
      </c>
      <c r="H165" s="51"/>
      <c r="I165" s="51"/>
      <c r="J165" s="51"/>
      <c r="K165" s="52"/>
      <c r="L165" s="38" t="s">
        <v>203</v>
      </c>
      <c r="M165" s="86"/>
      <c r="N165" s="86"/>
      <c r="O165" s="86"/>
      <c r="P165" s="86"/>
      <c r="Q165" s="86"/>
      <c r="R165" s="86"/>
      <c r="S165" s="86"/>
      <c r="T165" s="86"/>
      <c r="U165" s="86"/>
      <c r="V165" s="86"/>
      <c r="W165" s="86"/>
      <c r="X165" s="87"/>
      <c r="Y165" s="727">
        <v>72.97</v>
      </c>
      <c r="Z165" s="728"/>
      <c r="AA165" s="728"/>
      <c r="AB165" s="752"/>
      <c r="AC165" s="50"/>
      <c r="AD165" s="51"/>
      <c r="AE165" s="51"/>
      <c r="AF165" s="51"/>
      <c r="AG165" s="52"/>
      <c r="AH165" s="38"/>
      <c r="AI165" s="86"/>
      <c r="AJ165" s="86"/>
      <c r="AK165" s="86"/>
      <c r="AL165" s="86"/>
      <c r="AM165" s="86"/>
      <c r="AN165" s="86"/>
      <c r="AO165" s="86"/>
      <c r="AP165" s="86"/>
      <c r="AQ165" s="86"/>
      <c r="AR165" s="86"/>
      <c r="AS165" s="86"/>
      <c r="AT165" s="87"/>
      <c r="AU165" s="71"/>
      <c r="AV165" s="72"/>
      <c r="AW165" s="72"/>
      <c r="AX165" s="753"/>
    </row>
    <row r="166" spans="1:50" ht="24.75" customHeight="1">
      <c r="A166" s="351"/>
      <c r="B166" s="352"/>
      <c r="C166" s="352"/>
      <c r="D166" s="352"/>
      <c r="E166" s="352"/>
      <c r="F166" s="353"/>
      <c r="G166" s="50" t="s">
        <v>204</v>
      </c>
      <c r="H166" s="51"/>
      <c r="I166" s="51"/>
      <c r="J166" s="51"/>
      <c r="K166" s="52"/>
      <c r="L166" s="38" t="s">
        <v>205</v>
      </c>
      <c r="M166" s="86"/>
      <c r="N166" s="86"/>
      <c r="O166" s="86"/>
      <c r="P166" s="86"/>
      <c r="Q166" s="86"/>
      <c r="R166" s="86"/>
      <c r="S166" s="86"/>
      <c r="T166" s="86"/>
      <c r="U166" s="86"/>
      <c r="V166" s="86"/>
      <c r="W166" s="86"/>
      <c r="X166" s="87"/>
      <c r="Y166" s="727">
        <v>31.33</v>
      </c>
      <c r="Z166" s="728"/>
      <c r="AA166" s="728"/>
      <c r="AB166" s="752"/>
      <c r="AC166" s="50"/>
      <c r="AD166" s="51"/>
      <c r="AE166" s="51"/>
      <c r="AF166" s="51"/>
      <c r="AG166" s="52"/>
      <c r="AH166" s="38"/>
      <c r="AI166" s="86"/>
      <c r="AJ166" s="86"/>
      <c r="AK166" s="86"/>
      <c r="AL166" s="86"/>
      <c r="AM166" s="86"/>
      <c r="AN166" s="86"/>
      <c r="AO166" s="86"/>
      <c r="AP166" s="86"/>
      <c r="AQ166" s="86"/>
      <c r="AR166" s="86"/>
      <c r="AS166" s="86"/>
      <c r="AT166" s="87"/>
      <c r="AU166" s="71"/>
      <c r="AV166" s="72"/>
      <c r="AW166" s="72"/>
      <c r="AX166" s="753"/>
    </row>
    <row r="167" spans="1:50" ht="24.75" customHeight="1">
      <c r="A167" s="351"/>
      <c r="B167" s="352"/>
      <c r="C167" s="352"/>
      <c r="D167" s="352"/>
      <c r="E167" s="352"/>
      <c r="F167" s="353"/>
      <c r="G167" s="50" t="s">
        <v>182</v>
      </c>
      <c r="H167" s="51"/>
      <c r="I167" s="51"/>
      <c r="J167" s="51"/>
      <c r="K167" s="52"/>
      <c r="L167" s="38" t="s">
        <v>206</v>
      </c>
      <c r="M167" s="86"/>
      <c r="N167" s="86"/>
      <c r="O167" s="86"/>
      <c r="P167" s="86"/>
      <c r="Q167" s="86"/>
      <c r="R167" s="86"/>
      <c r="S167" s="86"/>
      <c r="T167" s="86"/>
      <c r="U167" s="86"/>
      <c r="V167" s="86"/>
      <c r="W167" s="86"/>
      <c r="X167" s="87"/>
      <c r="Y167" s="727">
        <v>14.888</v>
      </c>
      <c r="Z167" s="728"/>
      <c r="AA167" s="728"/>
      <c r="AB167" s="757"/>
      <c r="AC167" s="50"/>
      <c r="AD167" s="51"/>
      <c r="AE167" s="51"/>
      <c r="AF167" s="51"/>
      <c r="AG167" s="52"/>
      <c r="AH167" s="38"/>
      <c r="AI167" s="86"/>
      <c r="AJ167" s="86"/>
      <c r="AK167" s="86"/>
      <c r="AL167" s="86"/>
      <c r="AM167" s="86"/>
      <c r="AN167" s="86"/>
      <c r="AO167" s="86"/>
      <c r="AP167" s="86"/>
      <c r="AQ167" s="86"/>
      <c r="AR167" s="86"/>
      <c r="AS167" s="86"/>
      <c r="AT167" s="87"/>
      <c r="AU167" s="71"/>
      <c r="AV167" s="72"/>
      <c r="AW167" s="72"/>
      <c r="AX167" s="753"/>
    </row>
    <row r="168" spans="1:50" ht="24.75" customHeight="1">
      <c r="A168" s="351"/>
      <c r="B168" s="352"/>
      <c r="C168" s="352"/>
      <c r="D168" s="352"/>
      <c r="E168" s="352"/>
      <c r="F168" s="353"/>
      <c r="G168" s="50" t="s">
        <v>184</v>
      </c>
      <c r="H168" s="51"/>
      <c r="I168" s="51"/>
      <c r="J168" s="51"/>
      <c r="K168" s="52"/>
      <c r="L168" s="38" t="s">
        <v>207</v>
      </c>
      <c r="M168" s="86"/>
      <c r="N168" s="86"/>
      <c r="O168" s="86"/>
      <c r="P168" s="86"/>
      <c r="Q168" s="86"/>
      <c r="R168" s="86"/>
      <c r="S168" s="86"/>
      <c r="T168" s="86"/>
      <c r="U168" s="86"/>
      <c r="V168" s="86"/>
      <c r="W168" s="86"/>
      <c r="X168" s="87"/>
      <c r="Y168" s="727">
        <v>13.849</v>
      </c>
      <c r="Z168" s="728"/>
      <c r="AA168" s="728"/>
      <c r="AB168" s="728"/>
      <c r="AC168" s="50"/>
      <c r="AD168" s="51"/>
      <c r="AE168" s="51"/>
      <c r="AF168" s="51"/>
      <c r="AG168" s="52"/>
      <c r="AH168" s="38"/>
      <c r="AI168" s="86"/>
      <c r="AJ168" s="86"/>
      <c r="AK168" s="86"/>
      <c r="AL168" s="86"/>
      <c r="AM168" s="86"/>
      <c r="AN168" s="86"/>
      <c r="AO168" s="86"/>
      <c r="AP168" s="86"/>
      <c r="AQ168" s="86"/>
      <c r="AR168" s="86"/>
      <c r="AS168" s="86"/>
      <c r="AT168" s="87"/>
      <c r="AU168" s="71"/>
      <c r="AV168" s="72"/>
      <c r="AW168" s="72"/>
      <c r="AX168" s="753"/>
    </row>
    <row r="169" spans="1:50" ht="24.75" customHeight="1">
      <c r="A169" s="351"/>
      <c r="B169" s="352"/>
      <c r="C169" s="352"/>
      <c r="D169" s="352"/>
      <c r="E169" s="352"/>
      <c r="F169" s="353"/>
      <c r="G169" s="50" t="s">
        <v>188</v>
      </c>
      <c r="H169" s="51"/>
      <c r="I169" s="51"/>
      <c r="J169" s="51"/>
      <c r="K169" s="52"/>
      <c r="L169" s="38" t="s">
        <v>208</v>
      </c>
      <c r="M169" s="86"/>
      <c r="N169" s="86"/>
      <c r="O169" s="86"/>
      <c r="P169" s="86"/>
      <c r="Q169" s="86"/>
      <c r="R169" s="86"/>
      <c r="S169" s="86"/>
      <c r="T169" s="86"/>
      <c r="U169" s="86"/>
      <c r="V169" s="86"/>
      <c r="W169" s="86"/>
      <c r="X169" s="87"/>
      <c r="Y169" s="727">
        <v>2.1080000000000001</v>
      </c>
      <c r="Z169" s="728"/>
      <c r="AA169" s="728"/>
      <c r="AB169" s="728"/>
      <c r="AC169" s="50"/>
      <c r="AD169" s="51"/>
      <c r="AE169" s="51"/>
      <c r="AF169" s="51"/>
      <c r="AG169" s="52"/>
      <c r="AH169" s="38"/>
      <c r="AI169" s="86"/>
      <c r="AJ169" s="86"/>
      <c r="AK169" s="86"/>
      <c r="AL169" s="86"/>
      <c r="AM169" s="86"/>
      <c r="AN169" s="86"/>
      <c r="AO169" s="86"/>
      <c r="AP169" s="86"/>
      <c r="AQ169" s="86"/>
      <c r="AR169" s="86"/>
      <c r="AS169" s="86"/>
      <c r="AT169" s="87"/>
      <c r="AU169" s="71"/>
      <c r="AV169" s="72"/>
      <c r="AW169" s="72"/>
      <c r="AX169" s="753"/>
    </row>
    <row r="170" spans="1:50" ht="24.75" customHeight="1">
      <c r="A170" s="351"/>
      <c r="B170" s="352"/>
      <c r="C170" s="352"/>
      <c r="D170" s="352"/>
      <c r="E170" s="352"/>
      <c r="F170" s="353"/>
      <c r="G170" s="50" t="s">
        <v>209</v>
      </c>
      <c r="H170" s="51"/>
      <c r="I170" s="51"/>
      <c r="J170" s="51"/>
      <c r="K170" s="52"/>
      <c r="L170" s="38" t="s">
        <v>210</v>
      </c>
      <c r="M170" s="86"/>
      <c r="N170" s="86"/>
      <c r="O170" s="86"/>
      <c r="P170" s="86"/>
      <c r="Q170" s="86"/>
      <c r="R170" s="86"/>
      <c r="S170" s="86"/>
      <c r="T170" s="86"/>
      <c r="U170" s="86"/>
      <c r="V170" s="86"/>
      <c r="W170" s="86"/>
      <c r="X170" s="87"/>
      <c r="Y170" s="727">
        <v>3.234</v>
      </c>
      <c r="Z170" s="728"/>
      <c r="AA170" s="728"/>
      <c r="AB170" s="757"/>
      <c r="AC170" s="199"/>
      <c r="AD170" s="200"/>
      <c r="AE170" s="200"/>
      <c r="AF170" s="200"/>
      <c r="AG170" s="201"/>
      <c r="AH170" s="178"/>
      <c r="AI170" s="179"/>
      <c r="AJ170" s="179"/>
      <c r="AK170" s="179"/>
      <c r="AL170" s="179"/>
      <c r="AM170" s="179"/>
      <c r="AN170" s="179"/>
      <c r="AO170" s="179"/>
      <c r="AP170" s="179"/>
      <c r="AQ170" s="179"/>
      <c r="AR170" s="179"/>
      <c r="AS170" s="179"/>
      <c r="AT170" s="180"/>
      <c r="AU170" s="277"/>
      <c r="AV170" s="278"/>
      <c r="AW170" s="278"/>
      <c r="AX170" s="758"/>
    </row>
    <row r="171" spans="1:50" ht="24.75" customHeight="1" thickBot="1">
      <c r="A171" s="566"/>
      <c r="B171" s="567"/>
      <c r="C171" s="567"/>
      <c r="D171" s="567"/>
      <c r="E171" s="567"/>
      <c r="F171" s="568"/>
      <c r="G171" s="94" t="s">
        <v>24</v>
      </c>
      <c r="H171" s="95"/>
      <c r="I171" s="95"/>
      <c r="J171" s="95"/>
      <c r="K171" s="95"/>
      <c r="L171" s="96"/>
      <c r="M171" s="97"/>
      <c r="N171" s="97"/>
      <c r="O171" s="97"/>
      <c r="P171" s="97"/>
      <c r="Q171" s="97"/>
      <c r="R171" s="97"/>
      <c r="S171" s="97"/>
      <c r="T171" s="97"/>
      <c r="U171" s="97"/>
      <c r="V171" s="97"/>
      <c r="W171" s="97"/>
      <c r="X171" s="98"/>
      <c r="Y171" s="99">
        <f>SUM(Y163:AB170)</f>
        <v>416.7999999999999</v>
      </c>
      <c r="Z171" s="100"/>
      <c r="AA171" s="100"/>
      <c r="AB171" s="759"/>
      <c r="AC171" s="94" t="s">
        <v>24</v>
      </c>
      <c r="AD171" s="95"/>
      <c r="AE171" s="95"/>
      <c r="AF171" s="95"/>
      <c r="AG171" s="95"/>
      <c r="AH171" s="96"/>
      <c r="AI171" s="97"/>
      <c r="AJ171" s="97"/>
      <c r="AK171" s="97"/>
      <c r="AL171" s="97"/>
      <c r="AM171" s="97"/>
      <c r="AN171" s="97"/>
      <c r="AO171" s="97"/>
      <c r="AP171" s="97"/>
      <c r="AQ171" s="97"/>
      <c r="AR171" s="97"/>
      <c r="AS171" s="97"/>
      <c r="AT171" s="98"/>
      <c r="AU171" s="760">
        <f>SUM(AU163:AX170)</f>
        <v>4.5249999999999995</v>
      </c>
      <c r="AV171" s="761"/>
      <c r="AW171" s="761"/>
      <c r="AX171" s="762"/>
    </row>
    <row r="172" spans="1:50" ht="30" customHeight="1">
      <c r="A172" s="563" t="s">
        <v>332</v>
      </c>
      <c r="B172" s="564"/>
      <c r="C172" s="564"/>
      <c r="D172" s="564"/>
      <c r="E172" s="564"/>
      <c r="F172" s="565"/>
      <c r="G172" s="208" t="s">
        <v>265</v>
      </c>
      <c r="H172" s="241"/>
      <c r="I172" s="241"/>
      <c r="J172" s="241"/>
      <c r="K172" s="241"/>
      <c r="L172" s="241"/>
      <c r="M172" s="241"/>
      <c r="N172" s="241"/>
      <c r="O172" s="241"/>
      <c r="P172" s="241"/>
      <c r="Q172" s="241"/>
      <c r="R172" s="241"/>
      <c r="S172" s="241"/>
      <c r="T172" s="241"/>
      <c r="U172" s="241"/>
      <c r="V172" s="241"/>
      <c r="W172" s="241"/>
      <c r="X172" s="241"/>
      <c r="Y172" s="241"/>
      <c r="Z172" s="241"/>
      <c r="AA172" s="241"/>
      <c r="AB172" s="242"/>
      <c r="AC172" s="303"/>
      <c r="AD172" s="763"/>
      <c r="AE172" s="763"/>
      <c r="AF172" s="763"/>
      <c r="AG172" s="763"/>
      <c r="AH172" s="763"/>
      <c r="AI172" s="763"/>
      <c r="AJ172" s="763"/>
      <c r="AK172" s="763"/>
      <c r="AL172" s="763"/>
      <c r="AM172" s="763"/>
      <c r="AN172" s="763"/>
      <c r="AO172" s="763"/>
      <c r="AP172" s="763"/>
      <c r="AQ172" s="763"/>
      <c r="AR172" s="763"/>
      <c r="AS172" s="763"/>
      <c r="AT172" s="763"/>
      <c r="AU172" s="763"/>
      <c r="AV172" s="763"/>
      <c r="AW172" s="763"/>
      <c r="AX172" s="764"/>
    </row>
    <row r="173" spans="1:50" ht="24.75" customHeight="1">
      <c r="A173" s="351"/>
      <c r="B173" s="352"/>
      <c r="C173" s="352"/>
      <c r="D173" s="352"/>
      <c r="E173" s="352"/>
      <c r="F173" s="353"/>
      <c r="G173" s="196" t="s">
        <v>21</v>
      </c>
      <c r="H173" s="197"/>
      <c r="I173" s="197"/>
      <c r="J173" s="197"/>
      <c r="K173" s="197"/>
      <c r="L173" s="132" t="s">
        <v>22</v>
      </c>
      <c r="M173" s="133"/>
      <c r="N173" s="133"/>
      <c r="O173" s="133"/>
      <c r="P173" s="133"/>
      <c r="Q173" s="133"/>
      <c r="R173" s="133"/>
      <c r="S173" s="133"/>
      <c r="T173" s="133"/>
      <c r="U173" s="133"/>
      <c r="V173" s="133"/>
      <c r="W173" s="133"/>
      <c r="X173" s="134"/>
      <c r="Y173" s="300" t="s">
        <v>23</v>
      </c>
      <c r="Z173" s="301"/>
      <c r="AA173" s="301"/>
      <c r="AB173" s="302"/>
      <c r="AC173" s="196" t="s">
        <v>21</v>
      </c>
      <c r="AD173" s="54"/>
      <c r="AE173" s="54"/>
      <c r="AF173" s="54"/>
      <c r="AG173" s="54"/>
      <c r="AH173" s="132" t="s">
        <v>22</v>
      </c>
      <c r="AI173" s="103"/>
      <c r="AJ173" s="103"/>
      <c r="AK173" s="103"/>
      <c r="AL173" s="103"/>
      <c r="AM173" s="103"/>
      <c r="AN173" s="103"/>
      <c r="AO173" s="103"/>
      <c r="AP173" s="103"/>
      <c r="AQ173" s="103"/>
      <c r="AR173" s="103"/>
      <c r="AS173" s="103"/>
      <c r="AT173" s="142"/>
      <c r="AU173" s="287" t="s">
        <v>23</v>
      </c>
      <c r="AV173" s="288"/>
      <c r="AW173" s="288"/>
      <c r="AX173" s="289"/>
    </row>
    <row r="174" spans="1:50" ht="24.75" customHeight="1">
      <c r="A174" s="351"/>
      <c r="B174" s="352"/>
      <c r="C174" s="352"/>
      <c r="D174" s="352"/>
      <c r="E174" s="352"/>
      <c r="F174" s="353"/>
      <c r="G174" s="44" t="s">
        <v>146</v>
      </c>
      <c r="H174" s="45"/>
      <c r="I174" s="45"/>
      <c r="J174" s="45"/>
      <c r="K174" s="46"/>
      <c r="L174" s="47" t="s">
        <v>147</v>
      </c>
      <c r="M174" s="48"/>
      <c r="N174" s="48"/>
      <c r="O174" s="48"/>
      <c r="P174" s="48"/>
      <c r="Q174" s="48"/>
      <c r="R174" s="48"/>
      <c r="S174" s="48"/>
      <c r="T174" s="48"/>
      <c r="U174" s="48"/>
      <c r="V174" s="48"/>
      <c r="W174" s="48"/>
      <c r="X174" s="49"/>
      <c r="Y174" s="77">
        <v>13.567</v>
      </c>
      <c r="Z174" s="78"/>
      <c r="AA174" s="78"/>
      <c r="AB174" s="79"/>
      <c r="AC174" s="80"/>
      <c r="AD174" s="81"/>
      <c r="AE174" s="81"/>
      <c r="AF174" s="81"/>
      <c r="AG174" s="82"/>
      <c r="AH174" s="83"/>
      <c r="AI174" s="84"/>
      <c r="AJ174" s="84"/>
      <c r="AK174" s="84"/>
      <c r="AL174" s="84"/>
      <c r="AM174" s="84"/>
      <c r="AN174" s="84"/>
      <c r="AO174" s="84"/>
      <c r="AP174" s="84"/>
      <c r="AQ174" s="84"/>
      <c r="AR174" s="84"/>
      <c r="AS174" s="84"/>
      <c r="AT174" s="85"/>
      <c r="AU174" s="62"/>
      <c r="AV174" s="63"/>
      <c r="AW174" s="63"/>
      <c r="AX174" s="64"/>
    </row>
    <row r="175" spans="1:50" ht="24.75" customHeight="1">
      <c r="A175" s="351"/>
      <c r="B175" s="352"/>
      <c r="C175" s="352"/>
      <c r="D175" s="352"/>
      <c r="E175" s="352"/>
      <c r="F175" s="353"/>
      <c r="G175" s="50" t="s">
        <v>144</v>
      </c>
      <c r="H175" s="51"/>
      <c r="I175" s="51"/>
      <c r="J175" s="51"/>
      <c r="K175" s="52"/>
      <c r="L175" s="38" t="s">
        <v>151</v>
      </c>
      <c r="M175" s="191"/>
      <c r="N175" s="191"/>
      <c r="O175" s="191"/>
      <c r="P175" s="191"/>
      <c r="Q175" s="191"/>
      <c r="R175" s="191"/>
      <c r="S175" s="191"/>
      <c r="T175" s="191"/>
      <c r="U175" s="191"/>
      <c r="V175" s="191"/>
      <c r="W175" s="191"/>
      <c r="X175" s="192"/>
      <c r="Y175" s="41">
        <v>8.8260000000000005</v>
      </c>
      <c r="Z175" s="42"/>
      <c r="AA175" s="42"/>
      <c r="AB175" s="190"/>
      <c r="AC175" s="88"/>
      <c r="AD175" s="89"/>
      <c r="AE175" s="89"/>
      <c r="AF175" s="89"/>
      <c r="AG175" s="90"/>
      <c r="AH175" s="91"/>
      <c r="AI175" s="92"/>
      <c r="AJ175" s="92"/>
      <c r="AK175" s="92"/>
      <c r="AL175" s="92"/>
      <c r="AM175" s="92"/>
      <c r="AN175" s="92"/>
      <c r="AO175" s="92"/>
      <c r="AP175" s="92"/>
      <c r="AQ175" s="92"/>
      <c r="AR175" s="92"/>
      <c r="AS175" s="92"/>
      <c r="AT175" s="93"/>
      <c r="AU175" s="74"/>
      <c r="AV175" s="75"/>
      <c r="AW175" s="75"/>
      <c r="AX175" s="76"/>
    </row>
    <row r="176" spans="1:50" ht="24.75" customHeight="1">
      <c r="A176" s="351"/>
      <c r="B176" s="352"/>
      <c r="C176" s="352"/>
      <c r="D176" s="352"/>
      <c r="E176" s="352"/>
      <c r="F176" s="353"/>
      <c r="G176" s="50" t="s">
        <v>148</v>
      </c>
      <c r="H176" s="51"/>
      <c r="I176" s="51"/>
      <c r="J176" s="51"/>
      <c r="K176" s="52"/>
      <c r="L176" s="38" t="s">
        <v>303</v>
      </c>
      <c r="M176" s="86"/>
      <c r="N176" s="86"/>
      <c r="O176" s="86"/>
      <c r="P176" s="86"/>
      <c r="Q176" s="86"/>
      <c r="R176" s="86"/>
      <c r="S176" s="86"/>
      <c r="T176" s="86"/>
      <c r="U176" s="86"/>
      <c r="V176" s="86"/>
      <c r="W176" s="86"/>
      <c r="X176" s="87"/>
      <c r="Y176" s="41">
        <v>2.2389999999999999</v>
      </c>
      <c r="Z176" s="42"/>
      <c r="AA176" s="42"/>
      <c r="AB176" s="190"/>
      <c r="AC176" s="88"/>
      <c r="AD176" s="89"/>
      <c r="AE176" s="89"/>
      <c r="AF176" s="89"/>
      <c r="AG176" s="90"/>
      <c r="AH176" s="91"/>
      <c r="AI176" s="92"/>
      <c r="AJ176" s="92"/>
      <c r="AK176" s="92"/>
      <c r="AL176" s="92"/>
      <c r="AM176" s="92"/>
      <c r="AN176" s="92"/>
      <c r="AO176" s="92"/>
      <c r="AP176" s="92"/>
      <c r="AQ176" s="92"/>
      <c r="AR176" s="92"/>
      <c r="AS176" s="92"/>
      <c r="AT176" s="93"/>
      <c r="AU176" s="74"/>
      <c r="AV176" s="75"/>
      <c r="AW176" s="75"/>
      <c r="AX176" s="76"/>
    </row>
    <row r="177" spans="1:50" ht="24.75" customHeight="1">
      <c r="A177" s="351"/>
      <c r="B177" s="352"/>
      <c r="C177" s="352"/>
      <c r="D177" s="352"/>
      <c r="E177" s="352"/>
      <c r="F177" s="353"/>
      <c r="G177" s="50"/>
      <c r="H177" s="51"/>
      <c r="I177" s="51"/>
      <c r="J177" s="51"/>
      <c r="K177" s="52"/>
      <c r="L177" s="38"/>
      <c r="M177" s="86"/>
      <c r="N177" s="86"/>
      <c r="O177" s="86"/>
      <c r="P177" s="86"/>
      <c r="Q177" s="86"/>
      <c r="R177" s="86"/>
      <c r="S177" s="86"/>
      <c r="T177" s="86"/>
      <c r="U177" s="86"/>
      <c r="V177" s="86"/>
      <c r="W177" s="86"/>
      <c r="X177" s="87"/>
      <c r="Y177" s="41"/>
      <c r="Z177" s="42"/>
      <c r="AA177" s="42"/>
      <c r="AB177" s="43"/>
      <c r="AC177" s="88"/>
      <c r="AD177" s="89"/>
      <c r="AE177" s="89"/>
      <c r="AF177" s="89"/>
      <c r="AG177" s="90"/>
      <c r="AH177" s="91"/>
      <c r="AI177" s="92"/>
      <c r="AJ177" s="92"/>
      <c r="AK177" s="92"/>
      <c r="AL177" s="92"/>
      <c r="AM177" s="92"/>
      <c r="AN177" s="92"/>
      <c r="AO177" s="92"/>
      <c r="AP177" s="92"/>
      <c r="AQ177" s="92"/>
      <c r="AR177" s="92"/>
      <c r="AS177" s="92"/>
      <c r="AT177" s="93"/>
      <c r="AU177" s="74"/>
      <c r="AV177" s="75"/>
      <c r="AW177" s="75"/>
      <c r="AX177" s="76"/>
    </row>
    <row r="178" spans="1:50" ht="24.75" customHeight="1">
      <c r="A178" s="351"/>
      <c r="B178" s="352"/>
      <c r="C178" s="352"/>
      <c r="D178" s="352"/>
      <c r="E178" s="352"/>
      <c r="F178" s="353"/>
      <c r="G178" s="50"/>
      <c r="H178" s="51"/>
      <c r="I178" s="51"/>
      <c r="J178" s="51"/>
      <c r="K178" s="52"/>
      <c r="L178" s="38"/>
      <c r="M178" s="86"/>
      <c r="N178" s="86"/>
      <c r="O178" s="86"/>
      <c r="P178" s="86"/>
      <c r="Q178" s="86"/>
      <c r="R178" s="86"/>
      <c r="S178" s="86"/>
      <c r="T178" s="86"/>
      <c r="U178" s="86"/>
      <c r="V178" s="86"/>
      <c r="W178" s="86"/>
      <c r="X178" s="87"/>
      <c r="Y178" s="41"/>
      <c r="Z178" s="42"/>
      <c r="AA178" s="42"/>
      <c r="AB178" s="43"/>
      <c r="AC178" s="88"/>
      <c r="AD178" s="89"/>
      <c r="AE178" s="89"/>
      <c r="AF178" s="89"/>
      <c r="AG178" s="90"/>
      <c r="AH178" s="91"/>
      <c r="AI178" s="92"/>
      <c r="AJ178" s="92"/>
      <c r="AK178" s="92"/>
      <c r="AL178" s="92"/>
      <c r="AM178" s="92"/>
      <c r="AN178" s="92"/>
      <c r="AO178" s="92"/>
      <c r="AP178" s="92"/>
      <c r="AQ178" s="92"/>
      <c r="AR178" s="92"/>
      <c r="AS178" s="92"/>
      <c r="AT178" s="93"/>
      <c r="AU178" s="74"/>
      <c r="AV178" s="75"/>
      <c r="AW178" s="75"/>
      <c r="AX178" s="76"/>
    </row>
    <row r="179" spans="1:50" ht="24.75" customHeight="1">
      <c r="A179" s="351"/>
      <c r="B179" s="352"/>
      <c r="C179" s="352"/>
      <c r="D179" s="352"/>
      <c r="E179" s="352"/>
      <c r="F179" s="353"/>
      <c r="G179" s="50"/>
      <c r="H179" s="51"/>
      <c r="I179" s="51"/>
      <c r="J179" s="51"/>
      <c r="K179" s="52"/>
      <c r="L179" s="38"/>
      <c r="M179" s="86"/>
      <c r="N179" s="86"/>
      <c r="O179" s="86"/>
      <c r="P179" s="86"/>
      <c r="Q179" s="86"/>
      <c r="R179" s="86"/>
      <c r="S179" s="86"/>
      <c r="T179" s="86"/>
      <c r="U179" s="86"/>
      <c r="V179" s="86"/>
      <c r="W179" s="86"/>
      <c r="X179" s="87"/>
      <c r="Y179" s="41"/>
      <c r="Z179" s="42"/>
      <c r="AA179" s="42"/>
      <c r="AB179" s="43"/>
      <c r="AC179" s="88"/>
      <c r="AD179" s="89"/>
      <c r="AE179" s="89"/>
      <c r="AF179" s="89"/>
      <c r="AG179" s="90"/>
      <c r="AH179" s="91"/>
      <c r="AI179" s="92"/>
      <c r="AJ179" s="92"/>
      <c r="AK179" s="92"/>
      <c r="AL179" s="92"/>
      <c r="AM179" s="92"/>
      <c r="AN179" s="92"/>
      <c r="AO179" s="92"/>
      <c r="AP179" s="92"/>
      <c r="AQ179" s="92"/>
      <c r="AR179" s="92"/>
      <c r="AS179" s="92"/>
      <c r="AT179" s="93"/>
      <c r="AU179" s="74"/>
      <c r="AV179" s="75"/>
      <c r="AW179" s="75"/>
      <c r="AX179" s="76"/>
    </row>
    <row r="180" spans="1:50" ht="24.75" customHeight="1">
      <c r="A180" s="351"/>
      <c r="B180" s="352"/>
      <c r="C180" s="352"/>
      <c r="D180" s="352"/>
      <c r="E180" s="352"/>
      <c r="F180" s="353"/>
      <c r="G180" s="50"/>
      <c r="H180" s="51"/>
      <c r="I180" s="51"/>
      <c r="J180" s="51"/>
      <c r="K180" s="52"/>
      <c r="L180" s="38"/>
      <c r="M180" s="86"/>
      <c r="N180" s="86"/>
      <c r="O180" s="86"/>
      <c r="P180" s="86"/>
      <c r="Q180" s="86"/>
      <c r="R180" s="86"/>
      <c r="S180" s="86"/>
      <c r="T180" s="86"/>
      <c r="U180" s="86"/>
      <c r="V180" s="86"/>
      <c r="W180" s="86"/>
      <c r="X180" s="87"/>
      <c r="Y180" s="41"/>
      <c r="Z180" s="42"/>
      <c r="AA180" s="42"/>
      <c r="AB180" s="43"/>
      <c r="AC180" s="88"/>
      <c r="AD180" s="89"/>
      <c r="AE180" s="89"/>
      <c r="AF180" s="89"/>
      <c r="AG180" s="90"/>
      <c r="AH180" s="91"/>
      <c r="AI180" s="92"/>
      <c r="AJ180" s="92"/>
      <c r="AK180" s="92"/>
      <c r="AL180" s="92"/>
      <c r="AM180" s="92"/>
      <c r="AN180" s="92"/>
      <c r="AO180" s="92"/>
      <c r="AP180" s="92"/>
      <c r="AQ180" s="92"/>
      <c r="AR180" s="92"/>
      <c r="AS180" s="92"/>
      <c r="AT180" s="93"/>
      <c r="AU180" s="74"/>
      <c r="AV180" s="75"/>
      <c r="AW180" s="75"/>
      <c r="AX180" s="76"/>
    </row>
    <row r="181" spans="1:50" ht="24.75" customHeight="1">
      <c r="A181" s="351"/>
      <c r="B181" s="352"/>
      <c r="C181" s="352"/>
      <c r="D181" s="352"/>
      <c r="E181" s="352"/>
      <c r="F181" s="353"/>
      <c r="G181" s="199"/>
      <c r="H181" s="200"/>
      <c r="I181" s="200"/>
      <c r="J181" s="200"/>
      <c r="K181" s="201"/>
      <c r="L181" s="178"/>
      <c r="M181" s="179"/>
      <c r="N181" s="179"/>
      <c r="O181" s="179"/>
      <c r="P181" s="179"/>
      <c r="Q181" s="179"/>
      <c r="R181" s="179"/>
      <c r="S181" s="179"/>
      <c r="T181" s="179"/>
      <c r="U181" s="179"/>
      <c r="V181" s="179"/>
      <c r="W181" s="179"/>
      <c r="X181" s="180"/>
      <c r="Y181" s="181"/>
      <c r="Z181" s="182"/>
      <c r="AA181" s="182"/>
      <c r="AB181" s="183"/>
      <c r="AC181" s="184"/>
      <c r="AD181" s="185"/>
      <c r="AE181" s="185"/>
      <c r="AF181" s="185"/>
      <c r="AG181" s="186"/>
      <c r="AH181" s="187"/>
      <c r="AI181" s="188"/>
      <c r="AJ181" s="188"/>
      <c r="AK181" s="188"/>
      <c r="AL181" s="188"/>
      <c r="AM181" s="188"/>
      <c r="AN181" s="188"/>
      <c r="AO181" s="188"/>
      <c r="AP181" s="188"/>
      <c r="AQ181" s="188"/>
      <c r="AR181" s="188"/>
      <c r="AS181" s="188"/>
      <c r="AT181" s="189"/>
      <c r="AU181" s="202"/>
      <c r="AV181" s="203"/>
      <c r="AW181" s="203"/>
      <c r="AX181" s="204"/>
    </row>
    <row r="182" spans="1:50" ht="24.75" customHeight="1" thickBot="1">
      <c r="A182" s="351"/>
      <c r="B182" s="352"/>
      <c r="C182" s="352"/>
      <c r="D182" s="352"/>
      <c r="E182" s="352"/>
      <c r="F182" s="353"/>
      <c r="G182" s="94" t="s">
        <v>24</v>
      </c>
      <c r="H182" s="95"/>
      <c r="I182" s="95"/>
      <c r="J182" s="95"/>
      <c r="K182" s="95"/>
      <c r="L182" s="96"/>
      <c r="M182" s="97"/>
      <c r="N182" s="97"/>
      <c r="O182" s="97"/>
      <c r="P182" s="97"/>
      <c r="Q182" s="97"/>
      <c r="R182" s="97"/>
      <c r="S182" s="97"/>
      <c r="T182" s="97"/>
      <c r="U182" s="97"/>
      <c r="V182" s="97"/>
      <c r="W182" s="97"/>
      <c r="X182" s="98"/>
      <c r="Y182" s="99">
        <f>SUM(Y174:AB181)</f>
        <v>24.632000000000001</v>
      </c>
      <c r="Z182" s="100"/>
      <c r="AA182" s="100"/>
      <c r="AB182" s="101"/>
      <c r="AC182" s="102" t="s">
        <v>24</v>
      </c>
      <c r="AD182" s="103"/>
      <c r="AE182" s="103"/>
      <c r="AF182" s="103"/>
      <c r="AG182" s="103"/>
      <c r="AH182" s="104"/>
      <c r="AI182" s="105"/>
      <c r="AJ182" s="105"/>
      <c r="AK182" s="105"/>
      <c r="AL182" s="105"/>
      <c r="AM182" s="105"/>
      <c r="AN182" s="105"/>
      <c r="AO182" s="105"/>
      <c r="AP182" s="105"/>
      <c r="AQ182" s="105"/>
      <c r="AR182" s="105"/>
      <c r="AS182" s="105"/>
      <c r="AT182" s="106"/>
      <c r="AU182" s="222">
        <f>SUM(AU174:AX181)</f>
        <v>0</v>
      </c>
      <c r="AV182" s="223"/>
      <c r="AW182" s="223"/>
      <c r="AX182" s="224"/>
    </row>
    <row r="183" spans="1:50" ht="30" customHeight="1">
      <c r="A183" s="351"/>
      <c r="B183" s="352"/>
      <c r="C183" s="352"/>
      <c r="D183" s="352"/>
      <c r="E183" s="352"/>
      <c r="F183" s="353"/>
      <c r="G183" s="303" t="s">
        <v>229</v>
      </c>
      <c r="H183" s="304"/>
      <c r="I183" s="304"/>
      <c r="J183" s="304"/>
      <c r="K183" s="304"/>
      <c r="L183" s="304"/>
      <c r="M183" s="304"/>
      <c r="N183" s="304"/>
      <c r="O183" s="304"/>
      <c r="P183" s="304"/>
      <c r="Q183" s="304"/>
      <c r="R183" s="304"/>
      <c r="S183" s="304"/>
      <c r="T183" s="304"/>
      <c r="U183" s="304"/>
      <c r="V183" s="304"/>
      <c r="W183" s="304"/>
      <c r="X183" s="304"/>
      <c r="Y183" s="304"/>
      <c r="Z183" s="304"/>
      <c r="AA183" s="304"/>
      <c r="AB183" s="305"/>
      <c r="AC183" s="208"/>
      <c r="AD183" s="209"/>
      <c r="AE183" s="209"/>
      <c r="AF183" s="209"/>
      <c r="AG183" s="209"/>
      <c r="AH183" s="209"/>
      <c r="AI183" s="209"/>
      <c r="AJ183" s="209"/>
      <c r="AK183" s="209"/>
      <c r="AL183" s="209"/>
      <c r="AM183" s="209"/>
      <c r="AN183" s="209"/>
      <c r="AO183" s="209"/>
      <c r="AP183" s="209"/>
      <c r="AQ183" s="209"/>
      <c r="AR183" s="209"/>
      <c r="AS183" s="209"/>
      <c r="AT183" s="209"/>
      <c r="AU183" s="209"/>
      <c r="AV183" s="209"/>
      <c r="AW183" s="209"/>
      <c r="AX183" s="210"/>
    </row>
    <row r="184" spans="1:50" ht="25.5" customHeight="1">
      <c r="A184" s="351"/>
      <c r="B184" s="352"/>
      <c r="C184" s="352"/>
      <c r="D184" s="352"/>
      <c r="E184" s="352"/>
      <c r="F184" s="353"/>
      <c r="G184" s="196" t="s">
        <v>21</v>
      </c>
      <c r="H184" s="197"/>
      <c r="I184" s="197"/>
      <c r="J184" s="197"/>
      <c r="K184" s="197"/>
      <c r="L184" s="132" t="s">
        <v>22</v>
      </c>
      <c r="M184" s="133"/>
      <c r="N184" s="133"/>
      <c r="O184" s="133"/>
      <c r="P184" s="133"/>
      <c r="Q184" s="133"/>
      <c r="R184" s="133"/>
      <c r="S184" s="133"/>
      <c r="T184" s="133"/>
      <c r="U184" s="133"/>
      <c r="V184" s="133"/>
      <c r="W184" s="133"/>
      <c r="X184" s="134"/>
      <c r="Y184" s="300" t="s">
        <v>23</v>
      </c>
      <c r="Z184" s="301"/>
      <c r="AA184" s="301"/>
      <c r="AB184" s="306"/>
      <c r="AC184" s="196" t="s">
        <v>21</v>
      </c>
      <c r="AD184" s="54"/>
      <c r="AE184" s="54"/>
      <c r="AF184" s="54"/>
      <c r="AG184" s="54"/>
      <c r="AH184" s="132" t="s">
        <v>22</v>
      </c>
      <c r="AI184" s="103"/>
      <c r="AJ184" s="103"/>
      <c r="AK184" s="103"/>
      <c r="AL184" s="103"/>
      <c r="AM184" s="103"/>
      <c r="AN184" s="103"/>
      <c r="AO184" s="103"/>
      <c r="AP184" s="103"/>
      <c r="AQ184" s="103"/>
      <c r="AR184" s="103"/>
      <c r="AS184" s="103"/>
      <c r="AT184" s="142"/>
      <c r="AU184" s="287" t="s">
        <v>23</v>
      </c>
      <c r="AV184" s="288"/>
      <c r="AW184" s="288"/>
      <c r="AX184" s="289"/>
    </row>
    <row r="185" spans="1:50" ht="24.75" customHeight="1">
      <c r="A185" s="351"/>
      <c r="B185" s="352"/>
      <c r="C185" s="352"/>
      <c r="D185" s="352"/>
      <c r="E185" s="352"/>
      <c r="F185" s="353"/>
      <c r="G185" s="44" t="s">
        <v>144</v>
      </c>
      <c r="H185" s="45"/>
      <c r="I185" s="45"/>
      <c r="J185" s="45"/>
      <c r="K185" s="46"/>
      <c r="L185" s="47" t="s">
        <v>145</v>
      </c>
      <c r="M185" s="193"/>
      <c r="N185" s="193"/>
      <c r="O185" s="193"/>
      <c r="P185" s="193"/>
      <c r="Q185" s="193"/>
      <c r="R185" s="193"/>
      <c r="S185" s="193"/>
      <c r="T185" s="193"/>
      <c r="U185" s="193"/>
      <c r="V185" s="193"/>
      <c r="W185" s="193"/>
      <c r="X185" s="194"/>
      <c r="Y185" s="77">
        <v>12.403</v>
      </c>
      <c r="Z185" s="78"/>
      <c r="AA185" s="78"/>
      <c r="AB185" s="195"/>
      <c r="AC185" s="80"/>
      <c r="AD185" s="81"/>
      <c r="AE185" s="81"/>
      <c r="AF185" s="81"/>
      <c r="AG185" s="82"/>
      <c r="AH185" s="83"/>
      <c r="AI185" s="84"/>
      <c r="AJ185" s="84"/>
      <c r="AK185" s="84"/>
      <c r="AL185" s="84"/>
      <c r="AM185" s="84"/>
      <c r="AN185" s="84"/>
      <c r="AO185" s="84"/>
      <c r="AP185" s="84"/>
      <c r="AQ185" s="84"/>
      <c r="AR185" s="84"/>
      <c r="AS185" s="84"/>
      <c r="AT185" s="85"/>
      <c r="AU185" s="62"/>
      <c r="AV185" s="63"/>
      <c r="AW185" s="63"/>
      <c r="AX185" s="64"/>
    </row>
    <row r="186" spans="1:50" ht="24.75" customHeight="1">
      <c r="A186" s="351"/>
      <c r="B186" s="352"/>
      <c r="C186" s="352"/>
      <c r="D186" s="352"/>
      <c r="E186" s="352"/>
      <c r="F186" s="353"/>
      <c r="G186" s="50" t="s">
        <v>146</v>
      </c>
      <c r="H186" s="51"/>
      <c r="I186" s="51"/>
      <c r="J186" s="51"/>
      <c r="K186" s="52"/>
      <c r="L186" s="38" t="s">
        <v>147</v>
      </c>
      <c r="M186" s="86"/>
      <c r="N186" s="86"/>
      <c r="O186" s="86"/>
      <c r="P186" s="86"/>
      <c r="Q186" s="86"/>
      <c r="R186" s="86"/>
      <c r="S186" s="86"/>
      <c r="T186" s="86"/>
      <c r="U186" s="86"/>
      <c r="V186" s="86"/>
      <c r="W186" s="86"/>
      <c r="X186" s="87"/>
      <c r="Y186" s="41">
        <v>3.786</v>
      </c>
      <c r="Z186" s="42"/>
      <c r="AA186" s="42"/>
      <c r="AB186" s="198"/>
      <c r="AC186" s="88"/>
      <c r="AD186" s="89"/>
      <c r="AE186" s="89"/>
      <c r="AF186" s="89"/>
      <c r="AG186" s="90"/>
      <c r="AH186" s="91"/>
      <c r="AI186" s="92"/>
      <c r="AJ186" s="92"/>
      <c r="AK186" s="92"/>
      <c r="AL186" s="92"/>
      <c r="AM186" s="92"/>
      <c r="AN186" s="92"/>
      <c r="AO186" s="92"/>
      <c r="AP186" s="92"/>
      <c r="AQ186" s="92"/>
      <c r="AR186" s="92"/>
      <c r="AS186" s="92"/>
      <c r="AT186" s="93"/>
      <c r="AU186" s="74"/>
      <c r="AV186" s="75"/>
      <c r="AW186" s="75"/>
      <c r="AX186" s="76"/>
    </row>
    <row r="187" spans="1:50" ht="24.75" customHeight="1">
      <c r="A187" s="351"/>
      <c r="B187" s="352"/>
      <c r="C187" s="352"/>
      <c r="D187" s="352"/>
      <c r="E187" s="352"/>
      <c r="F187" s="353"/>
      <c r="G187" s="50" t="s">
        <v>148</v>
      </c>
      <c r="H187" s="51"/>
      <c r="I187" s="51"/>
      <c r="J187" s="51"/>
      <c r="K187" s="52"/>
      <c r="L187" s="38" t="s">
        <v>303</v>
      </c>
      <c r="M187" s="86"/>
      <c r="N187" s="86"/>
      <c r="O187" s="86"/>
      <c r="P187" s="86"/>
      <c r="Q187" s="86"/>
      <c r="R187" s="86"/>
      <c r="S187" s="86"/>
      <c r="T187" s="86"/>
      <c r="U187" s="86"/>
      <c r="V187" s="86"/>
      <c r="W187" s="86"/>
      <c r="X187" s="87"/>
      <c r="Y187" s="41">
        <v>1.619</v>
      </c>
      <c r="Z187" s="42"/>
      <c r="AA187" s="42"/>
      <c r="AB187" s="198"/>
      <c r="AC187" s="88"/>
      <c r="AD187" s="89"/>
      <c r="AE187" s="89"/>
      <c r="AF187" s="89"/>
      <c r="AG187" s="90"/>
      <c r="AH187" s="91"/>
      <c r="AI187" s="92"/>
      <c r="AJ187" s="92"/>
      <c r="AK187" s="92"/>
      <c r="AL187" s="92"/>
      <c r="AM187" s="92"/>
      <c r="AN187" s="92"/>
      <c r="AO187" s="92"/>
      <c r="AP187" s="92"/>
      <c r="AQ187" s="92"/>
      <c r="AR187" s="92"/>
      <c r="AS187" s="92"/>
      <c r="AT187" s="93"/>
      <c r="AU187" s="74"/>
      <c r="AV187" s="75"/>
      <c r="AW187" s="75"/>
      <c r="AX187" s="76"/>
    </row>
    <row r="188" spans="1:50" ht="24.75" customHeight="1">
      <c r="A188" s="351"/>
      <c r="B188" s="352"/>
      <c r="C188" s="352"/>
      <c r="D188" s="352"/>
      <c r="E188" s="352"/>
      <c r="F188" s="353"/>
      <c r="G188" s="50"/>
      <c r="H188" s="51"/>
      <c r="I188" s="51"/>
      <c r="J188" s="51"/>
      <c r="K188" s="52"/>
      <c r="L188" s="38"/>
      <c r="M188" s="86"/>
      <c r="N188" s="86"/>
      <c r="O188" s="86"/>
      <c r="P188" s="86"/>
      <c r="Q188" s="86"/>
      <c r="R188" s="86"/>
      <c r="S188" s="86"/>
      <c r="T188" s="86"/>
      <c r="U188" s="86"/>
      <c r="V188" s="86"/>
      <c r="W188" s="86"/>
      <c r="X188" s="87"/>
      <c r="Y188" s="41"/>
      <c r="Z188" s="42"/>
      <c r="AA188" s="42"/>
      <c r="AB188" s="198"/>
      <c r="AC188" s="88"/>
      <c r="AD188" s="89"/>
      <c r="AE188" s="89"/>
      <c r="AF188" s="89"/>
      <c r="AG188" s="90"/>
      <c r="AH188" s="91"/>
      <c r="AI188" s="92"/>
      <c r="AJ188" s="92"/>
      <c r="AK188" s="92"/>
      <c r="AL188" s="92"/>
      <c r="AM188" s="92"/>
      <c r="AN188" s="92"/>
      <c r="AO188" s="92"/>
      <c r="AP188" s="92"/>
      <c r="AQ188" s="92"/>
      <c r="AR188" s="92"/>
      <c r="AS188" s="92"/>
      <c r="AT188" s="93"/>
      <c r="AU188" s="74"/>
      <c r="AV188" s="75"/>
      <c r="AW188" s="75"/>
      <c r="AX188" s="76"/>
    </row>
    <row r="189" spans="1:50" ht="24.75" customHeight="1">
      <c r="A189" s="351"/>
      <c r="B189" s="352"/>
      <c r="C189" s="352"/>
      <c r="D189" s="352"/>
      <c r="E189" s="352"/>
      <c r="F189" s="353"/>
      <c r="G189" s="50"/>
      <c r="H189" s="51"/>
      <c r="I189" s="51"/>
      <c r="J189" s="51"/>
      <c r="K189" s="52"/>
      <c r="L189" s="38"/>
      <c r="M189" s="86"/>
      <c r="N189" s="86"/>
      <c r="O189" s="86"/>
      <c r="P189" s="86"/>
      <c r="Q189" s="86"/>
      <c r="R189" s="86"/>
      <c r="S189" s="86"/>
      <c r="T189" s="86"/>
      <c r="U189" s="86"/>
      <c r="V189" s="86"/>
      <c r="W189" s="86"/>
      <c r="X189" s="87"/>
      <c r="Y189" s="41"/>
      <c r="Z189" s="42"/>
      <c r="AA189" s="42"/>
      <c r="AB189" s="42"/>
      <c r="AC189" s="88"/>
      <c r="AD189" s="89"/>
      <c r="AE189" s="89"/>
      <c r="AF189" s="89"/>
      <c r="AG189" s="90"/>
      <c r="AH189" s="91"/>
      <c r="AI189" s="92"/>
      <c r="AJ189" s="92"/>
      <c r="AK189" s="92"/>
      <c r="AL189" s="92"/>
      <c r="AM189" s="92"/>
      <c r="AN189" s="92"/>
      <c r="AO189" s="92"/>
      <c r="AP189" s="92"/>
      <c r="AQ189" s="92"/>
      <c r="AR189" s="92"/>
      <c r="AS189" s="92"/>
      <c r="AT189" s="93"/>
      <c r="AU189" s="74"/>
      <c r="AV189" s="75"/>
      <c r="AW189" s="75"/>
      <c r="AX189" s="76"/>
    </row>
    <row r="190" spans="1:50" ht="24.75" customHeight="1">
      <c r="A190" s="351"/>
      <c r="B190" s="352"/>
      <c r="C190" s="352"/>
      <c r="D190" s="352"/>
      <c r="E190" s="352"/>
      <c r="F190" s="353"/>
      <c r="G190" s="50"/>
      <c r="H190" s="51"/>
      <c r="I190" s="51"/>
      <c r="J190" s="51"/>
      <c r="K190" s="52"/>
      <c r="L190" s="38"/>
      <c r="M190" s="86"/>
      <c r="N190" s="86"/>
      <c r="O190" s="86"/>
      <c r="P190" s="86"/>
      <c r="Q190" s="86"/>
      <c r="R190" s="86"/>
      <c r="S190" s="86"/>
      <c r="T190" s="86"/>
      <c r="U190" s="86"/>
      <c r="V190" s="86"/>
      <c r="W190" s="86"/>
      <c r="X190" s="87"/>
      <c r="Y190" s="41"/>
      <c r="Z190" s="42"/>
      <c r="AA190" s="42"/>
      <c r="AB190" s="42"/>
      <c r="AC190" s="88"/>
      <c r="AD190" s="89"/>
      <c r="AE190" s="89"/>
      <c r="AF190" s="89"/>
      <c r="AG190" s="90"/>
      <c r="AH190" s="91"/>
      <c r="AI190" s="92"/>
      <c r="AJ190" s="92"/>
      <c r="AK190" s="92"/>
      <c r="AL190" s="92"/>
      <c r="AM190" s="92"/>
      <c r="AN190" s="92"/>
      <c r="AO190" s="92"/>
      <c r="AP190" s="92"/>
      <c r="AQ190" s="92"/>
      <c r="AR190" s="92"/>
      <c r="AS190" s="92"/>
      <c r="AT190" s="93"/>
      <c r="AU190" s="74"/>
      <c r="AV190" s="75"/>
      <c r="AW190" s="75"/>
      <c r="AX190" s="76"/>
    </row>
    <row r="191" spans="1:50" ht="24.75" customHeight="1">
      <c r="A191" s="351"/>
      <c r="B191" s="352"/>
      <c r="C191" s="352"/>
      <c r="D191" s="352"/>
      <c r="E191" s="352"/>
      <c r="F191" s="353"/>
      <c r="G191" s="50"/>
      <c r="H191" s="51"/>
      <c r="I191" s="51"/>
      <c r="J191" s="51"/>
      <c r="K191" s="52"/>
      <c r="L191" s="38"/>
      <c r="M191" s="86"/>
      <c r="N191" s="86"/>
      <c r="O191" s="86"/>
      <c r="P191" s="86"/>
      <c r="Q191" s="86"/>
      <c r="R191" s="86"/>
      <c r="S191" s="86"/>
      <c r="T191" s="86"/>
      <c r="U191" s="86"/>
      <c r="V191" s="86"/>
      <c r="W191" s="86"/>
      <c r="X191" s="87"/>
      <c r="Y191" s="41"/>
      <c r="Z191" s="42"/>
      <c r="AA191" s="42"/>
      <c r="AB191" s="42"/>
      <c r="AC191" s="88"/>
      <c r="AD191" s="89"/>
      <c r="AE191" s="89"/>
      <c r="AF191" s="89"/>
      <c r="AG191" s="90"/>
      <c r="AH191" s="91"/>
      <c r="AI191" s="92"/>
      <c r="AJ191" s="92"/>
      <c r="AK191" s="92"/>
      <c r="AL191" s="92"/>
      <c r="AM191" s="92"/>
      <c r="AN191" s="92"/>
      <c r="AO191" s="92"/>
      <c r="AP191" s="92"/>
      <c r="AQ191" s="92"/>
      <c r="AR191" s="92"/>
      <c r="AS191" s="92"/>
      <c r="AT191" s="93"/>
      <c r="AU191" s="74"/>
      <c r="AV191" s="75"/>
      <c r="AW191" s="75"/>
      <c r="AX191" s="76"/>
    </row>
    <row r="192" spans="1:50" ht="24.75" customHeight="1">
      <c r="A192" s="351"/>
      <c r="B192" s="352"/>
      <c r="C192" s="352"/>
      <c r="D192" s="352"/>
      <c r="E192" s="352"/>
      <c r="F192" s="353"/>
      <c r="G192" s="199"/>
      <c r="H192" s="200"/>
      <c r="I192" s="200"/>
      <c r="J192" s="200"/>
      <c r="K192" s="201"/>
      <c r="L192" s="178"/>
      <c r="M192" s="179"/>
      <c r="N192" s="179"/>
      <c r="O192" s="179"/>
      <c r="P192" s="179"/>
      <c r="Q192" s="179"/>
      <c r="R192" s="179"/>
      <c r="S192" s="179"/>
      <c r="T192" s="179"/>
      <c r="U192" s="179"/>
      <c r="V192" s="179"/>
      <c r="W192" s="179"/>
      <c r="X192" s="180"/>
      <c r="Y192" s="181"/>
      <c r="Z192" s="182"/>
      <c r="AA192" s="182"/>
      <c r="AB192" s="182"/>
      <c r="AC192" s="184"/>
      <c r="AD192" s="185"/>
      <c r="AE192" s="185"/>
      <c r="AF192" s="185"/>
      <c r="AG192" s="186"/>
      <c r="AH192" s="187"/>
      <c r="AI192" s="188"/>
      <c r="AJ192" s="188"/>
      <c r="AK192" s="188"/>
      <c r="AL192" s="188"/>
      <c r="AM192" s="188"/>
      <c r="AN192" s="188"/>
      <c r="AO192" s="188"/>
      <c r="AP192" s="188"/>
      <c r="AQ192" s="188"/>
      <c r="AR192" s="188"/>
      <c r="AS192" s="188"/>
      <c r="AT192" s="189"/>
      <c r="AU192" s="202"/>
      <c r="AV192" s="203"/>
      <c r="AW192" s="203"/>
      <c r="AX192" s="204"/>
    </row>
    <row r="193" spans="1:50" ht="24.75" customHeight="1">
      <c r="A193" s="351"/>
      <c r="B193" s="352"/>
      <c r="C193" s="352"/>
      <c r="D193" s="352"/>
      <c r="E193" s="352"/>
      <c r="F193" s="353"/>
      <c r="G193" s="214" t="s">
        <v>24</v>
      </c>
      <c r="H193" s="215"/>
      <c r="I193" s="215"/>
      <c r="J193" s="215"/>
      <c r="K193" s="215"/>
      <c r="L193" s="216"/>
      <c r="M193" s="217"/>
      <c r="N193" s="217"/>
      <c r="O193" s="217"/>
      <c r="P193" s="217"/>
      <c r="Q193" s="217"/>
      <c r="R193" s="217"/>
      <c r="S193" s="217"/>
      <c r="T193" s="217"/>
      <c r="U193" s="217"/>
      <c r="V193" s="217"/>
      <c r="W193" s="217"/>
      <c r="X193" s="218"/>
      <c r="Y193" s="219">
        <f>SUM(Y185:AB192)</f>
        <v>17.808</v>
      </c>
      <c r="Z193" s="220"/>
      <c r="AA193" s="220"/>
      <c r="AB193" s="221"/>
      <c r="AC193" s="102" t="s">
        <v>24</v>
      </c>
      <c r="AD193" s="103"/>
      <c r="AE193" s="103"/>
      <c r="AF193" s="103"/>
      <c r="AG193" s="103"/>
      <c r="AH193" s="104"/>
      <c r="AI193" s="105"/>
      <c r="AJ193" s="105"/>
      <c r="AK193" s="105"/>
      <c r="AL193" s="105"/>
      <c r="AM193" s="105"/>
      <c r="AN193" s="105"/>
      <c r="AO193" s="105"/>
      <c r="AP193" s="105"/>
      <c r="AQ193" s="105"/>
      <c r="AR193" s="105"/>
      <c r="AS193" s="105"/>
      <c r="AT193" s="106"/>
      <c r="AU193" s="222">
        <f>SUM(AU185:AX192)</f>
        <v>0</v>
      </c>
      <c r="AV193" s="223"/>
      <c r="AW193" s="223"/>
      <c r="AX193" s="224"/>
    </row>
    <row r="194" spans="1:50" ht="30" customHeight="1">
      <c r="A194" s="351"/>
      <c r="B194" s="352"/>
      <c r="C194" s="352"/>
      <c r="D194" s="352"/>
      <c r="E194" s="352"/>
      <c r="F194" s="353"/>
      <c r="G194" s="205" t="s">
        <v>266</v>
      </c>
      <c r="H194" s="206"/>
      <c r="I194" s="206"/>
      <c r="J194" s="206"/>
      <c r="K194" s="206"/>
      <c r="L194" s="206"/>
      <c r="M194" s="206"/>
      <c r="N194" s="206"/>
      <c r="O194" s="206"/>
      <c r="P194" s="206"/>
      <c r="Q194" s="206"/>
      <c r="R194" s="206"/>
      <c r="S194" s="206"/>
      <c r="T194" s="206"/>
      <c r="U194" s="206"/>
      <c r="V194" s="206"/>
      <c r="W194" s="206"/>
      <c r="X194" s="206"/>
      <c r="Y194" s="206"/>
      <c r="Z194" s="206"/>
      <c r="AA194" s="206"/>
      <c r="AB194" s="207"/>
      <c r="AC194" s="208"/>
      <c r="AD194" s="209"/>
      <c r="AE194" s="209"/>
      <c r="AF194" s="209"/>
      <c r="AG194" s="209"/>
      <c r="AH194" s="209"/>
      <c r="AI194" s="209"/>
      <c r="AJ194" s="209"/>
      <c r="AK194" s="209"/>
      <c r="AL194" s="209"/>
      <c r="AM194" s="209"/>
      <c r="AN194" s="209"/>
      <c r="AO194" s="209"/>
      <c r="AP194" s="209"/>
      <c r="AQ194" s="209"/>
      <c r="AR194" s="209"/>
      <c r="AS194" s="209"/>
      <c r="AT194" s="209"/>
      <c r="AU194" s="209"/>
      <c r="AV194" s="209"/>
      <c r="AW194" s="209"/>
      <c r="AX194" s="210"/>
    </row>
    <row r="195" spans="1:50" ht="24.75" customHeight="1">
      <c r="A195" s="351"/>
      <c r="B195" s="352"/>
      <c r="C195" s="352"/>
      <c r="D195" s="352"/>
      <c r="E195" s="352"/>
      <c r="F195" s="353"/>
      <c r="G195" s="263" t="s">
        <v>21</v>
      </c>
      <c r="H195" s="311"/>
      <c r="I195" s="311"/>
      <c r="J195" s="311"/>
      <c r="K195" s="311"/>
      <c r="L195" s="265" t="s">
        <v>22</v>
      </c>
      <c r="M195" s="215"/>
      <c r="N195" s="215"/>
      <c r="O195" s="215"/>
      <c r="P195" s="215"/>
      <c r="Q195" s="215"/>
      <c r="R195" s="215"/>
      <c r="S195" s="215"/>
      <c r="T195" s="215"/>
      <c r="U195" s="215"/>
      <c r="V195" s="215"/>
      <c r="W195" s="215"/>
      <c r="X195" s="307"/>
      <c r="Y195" s="308" t="s">
        <v>23</v>
      </c>
      <c r="Z195" s="309"/>
      <c r="AA195" s="309"/>
      <c r="AB195" s="310"/>
      <c r="AC195" s="196" t="s">
        <v>21</v>
      </c>
      <c r="AD195" s="54"/>
      <c r="AE195" s="54"/>
      <c r="AF195" s="54"/>
      <c r="AG195" s="54"/>
      <c r="AH195" s="132" t="s">
        <v>22</v>
      </c>
      <c r="AI195" s="103"/>
      <c r="AJ195" s="103"/>
      <c r="AK195" s="103"/>
      <c r="AL195" s="103"/>
      <c r="AM195" s="103"/>
      <c r="AN195" s="103"/>
      <c r="AO195" s="103"/>
      <c r="AP195" s="103"/>
      <c r="AQ195" s="103"/>
      <c r="AR195" s="103"/>
      <c r="AS195" s="103"/>
      <c r="AT195" s="142"/>
      <c r="AU195" s="287" t="s">
        <v>23</v>
      </c>
      <c r="AV195" s="288"/>
      <c r="AW195" s="288"/>
      <c r="AX195" s="289"/>
    </row>
    <row r="196" spans="1:50" ht="24.75" customHeight="1">
      <c r="A196" s="351"/>
      <c r="B196" s="352"/>
      <c r="C196" s="352"/>
      <c r="D196" s="352"/>
      <c r="E196" s="352"/>
      <c r="F196" s="353"/>
      <c r="G196" s="211" t="s">
        <v>146</v>
      </c>
      <c r="H196" s="212"/>
      <c r="I196" s="212"/>
      <c r="J196" s="212"/>
      <c r="K196" s="213"/>
      <c r="L196" s="225" t="s">
        <v>181</v>
      </c>
      <c r="M196" s="226"/>
      <c r="N196" s="226"/>
      <c r="O196" s="226"/>
      <c r="P196" s="226"/>
      <c r="Q196" s="226"/>
      <c r="R196" s="226"/>
      <c r="S196" s="226"/>
      <c r="T196" s="226"/>
      <c r="U196" s="226"/>
      <c r="V196" s="226"/>
      <c r="W196" s="226"/>
      <c r="X196" s="227"/>
      <c r="Y196" s="228">
        <v>226.351</v>
      </c>
      <c r="Z196" s="229"/>
      <c r="AA196" s="229"/>
      <c r="AB196" s="230"/>
      <c r="AC196" s="80"/>
      <c r="AD196" s="81"/>
      <c r="AE196" s="81"/>
      <c r="AF196" s="81"/>
      <c r="AG196" s="82"/>
      <c r="AH196" s="83"/>
      <c r="AI196" s="84"/>
      <c r="AJ196" s="84"/>
      <c r="AK196" s="84"/>
      <c r="AL196" s="84"/>
      <c r="AM196" s="84"/>
      <c r="AN196" s="84"/>
      <c r="AO196" s="84"/>
      <c r="AP196" s="84"/>
      <c r="AQ196" s="84"/>
      <c r="AR196" s="84"/>
      <c r="AS196" s="84"/>
      <c r="AT196" s="85"/>
      <c r="AU196" s="62"/>
      <c r="AV196" s="63"/>
      <c r="AW196" s="63"/>
      <c r="AX196" s="64"/>
    </row>
    <row r="197" spans="1:50" ht="24.75" customHeight="1">
      <c r="A197" s="351"/>
      <c r="B197" s="352"/>
      <c r="C197" s="352"/>
      <c r="D197" s="352"/>
      <c r="E197" s="352"/>
      <c r="F197" s="353"/>
      <c r="G197" s="65" t="s">
        <v>148</v>
      </c>
      <c r="H197" s="66"/>
      <c r="I197" s="66"/>
      <c r="J197" s="66"/>
      <c r="K197" s="67"/>
      <c r="L197" s="68"/>
      <c r="M197" s="69"/>
      <c r="N197" s="69"/>
      <c r="O197" s="69"/>
      <c r="P197" s="69"/>
      <c r="Q197" s="69"/>
      <c r="R197" s="69"/>
      <c r="S197" s="69"/>
      <c r="T197" s="69"/>
      <c r="U197" s="69"/>
      <c r="V197" s="69"/>
      <c r="W197" s="69"/>
      <c r="X197" s="70"/>
      <c r="Y197" s="71">
        <v>33.572000000000003</v>
      </c>
      <c r="Z197" s="72"/>
      <c r="AA197" s="72"/>
      <c r="AB197" s="73"/>
      <c r="AC197" s="88"/>
      <c r="AD197" s="89"/>
      <c r="AE197" s="89"/>
      <c r="AF197" s="89"/>
      <c r="AG197" s="90"/>
      <c r="AH197" s="91"/>
      <c r="AI197" s="92"/>
      <c r="AJ197" s="92"/>
      <c r="AK197" s="92"/>
      <c r="AL197" s="92"/>
      <c r="AM197" s="92"/>
      <c r="AN197" s="92"/>
      <c r="AO197" s="92"/>
      <c r="AP197" s="92"/>
      <c r="AQ197" s="92"/>
      <c r="AR197" s="92"/>
      <c r="AS197" s="92"/>
      <c r="AT197" s="93"/>
      <c r="AU197" s="74"/>
      <c r="AV197" s="75"/>
      <c r="AW197" s="75"/>
      <c r="AX197" s="76"/>
    </row>
    <row r="198" spans="1:50" ht="24.75" customHeight="1">
      <c r="A198" s="351"/>
      <c r="B198" s="352"/>
      <c r="C198" s="352"/>
      <c r="D198" s="352"/>
      <c r="E198" s="352"/>
      <c r="F198" s="353"/>
      <c r="G198" s="65" t="s">
        <v>182</v>
      </c>
      <c r="H198" s="66"/>
      <c r="I198" s="66"/>
      <c r="J198" s="66"/>
      <c r="K198" s="67"/>
      <c r="L198" s="68" t="s">
        <v>183</v>
      </c>
      <c r="M198" s="69"/>
      <c r="N198" s="69"/>
      <c r="O198" s="69"/>
      <c r="P198" s="69"/>
      <c r="Q198" s="69"/>
      <c r="R198" s="69"/>
      <c r="S198" s="69"/>
      <c r="T198" s="69"/>
      <c r="U198" s="69"/>
      <c r="V198" s="69"/>
      <c r="W198" s="69"/>
      <c r="X198" s="70"/>
      <c r="Y198" s="71">
        <v>27.31</v>
      </c>
      <c r="Z198" s="72"/>
      <c r="AA198" s="72"/>
      <c r="AB198" s="73"/>
      <c r="AC198" s="88"/>
      <c r="AD198" s="89"/>
      <c r="AE198" s="89"/>
      <c r="AF198" s="89"/>
      <c r="AG198" s="90"/>
      <c r="AH198" s="91"/>
      <c r="AI198" s="92"/>
      <c r="AJ198" s="92"/>
      <c r="AK198" s="92"/>
      <c r="AL198" s="92"/>
      <c r="AM198" s="92"/>
      <c r="AN198" s="92"/>
      <c r="AO198" s="92"/>
      <c r="AP198" s="92"/>
      <c r="AQ198" s="92"/>
      <c r="AR198" s="92"/>
      <c r="AS198" s="92"/>
      <c r="AT198" s="93"/>
      <c r="AU198" s="74"/>
      <c r="AV198" s="75"/>
      <c r="AW198" s="75"/>
      <c r="AX198" s="76"/>
    </row>
    <row r="199" spans="1:50" ht="24.75" customHeight="1">
      <c r="A199" s="351"/>
      <c r="B199" s="352"/>
      <c r="C199" s="352"/>
      <c r="D199" s="352"/>
      <c r="E199" s="352"/>
      <c r="F199" s="353"/>
      <c r="G199" s="65" t="s">
        <v>184</v>
      </c>
      <c r="H199" s="66"/>
      <c r="I199" s="66"/>
      <c r="J199" s="66"/>
      <c r="K199" s="67"/>
      <c r="L199" s="68" t="s">
        <v>185</v>
      </c>
      <c r="M199" s="69"/>
      <c r="N199" s="69"/>
      <c r="O199" s="69"/>
      <c r="P199" s="69"/>
      <c r="Q199" s="69"/>
      <c r="R199" s="69"/>
      <c r="S199" s="69"/>
      <c r="T199" s="69"/>
      <c r="U199" s="69"/>
      <c r="V199" s="69"/>
      <c r="W199" s="69"/>
      <c r="X199" s="70"/>
      <c r="Y199" s="71">
        <v>22.062000000000001</v>
      </c>
      <c r="Z199" s="72"/>
      <c r="AA199" s="72"/>
      <c r="AB199" s="73"/>
      <c r="AC199" s="88"/>
      <c r="AD199" s="89"/>
      <c r="AE199" s="89"/>
      <c r="AF199" s="89"/>
      <c r="AG199" s="90"/>
      <c r="AH199" s="91"/>
      <c r="AI199" s="92"/>
      <c r="AJ199" s="92"/>
      <c r="AK199" s="92"/>
      <c r="AL199" s="92"/>
      <c r="AM199" s="92"/>
      <c r="AN199" s="92"/>
      <c r="AO199" s="92"/>
      <c r="AP199" s="92"/>
      <c r="AQ199" s="92"/>
      <c r="AR199" s="92"/>
      <c r="AS199" s="92"/>
      <c r="AT199" s="93"/>
      <c r="AU199" s="74"/>
      <c r="AV199" s="75"/>
      <c r="AW199" s="75"/>
      <c r="AX199" s="76"/>
    </row>
    <row r="200" spans="1:50" ht="24.75" customHeight="1">
      <c r="A200" s="351"/>
      <c r="B200" s="352"/>
      <c r="C200" s="352"/>
      <c r="D200" s="352"/>
      <c r="E200" s="352"/>
      <c r="F200" s="353"/>
      <c r="G200" s="65" t="s">
        <v>186</v>
      </c>
      <c r="H200" s="66"/>
      <c r="I200" s="66"/>
      <c r="J200" s="66"/>
      <c r="K200" s="67"/>
      <c r="L200" s="68" t="s">
        <v>187</v>
      </c>
      <c r="M200" s="69"/>
      <c r="N200" s="69"/>
      <c r="O200" s="69"/>
      <c r="P200" s="69"/>
      <c r="Q200" s="69"/>
      <c r="R200" s="69"/>
      <c r="S200" s="69"/>
      <c r="T200" s="69"/>
      <c r="U200" s="69"/>
      <c r="V200" s="69"/>
      <c r="W200" s="69"/>
      <c r="X200" s="70"/>
      <c r="Y200" s="71">
        <v>21.167999999999999</v>
      </c>
      <c r="Z200" s="72"/>
      <c r="AA200" s="72"/>
      <c r="AB200" s="72"/>
      <c r="AC200" s="88"/>
      <c r="AD200" s="89"/>
      <c r="AE200" s="89"/>
      <c r="AF200" s="89"/>
      <c r="AG200" s="90"/>
      <c r="AH200" s="91"/>
      <c r="AI200" s="92"/>
      <c r="AJ200" s="92"/>
      <c r="AK200" s="92"/>
      <c r="AL200" s="92"/>
      <c r="AM200" s="92"/>
      <c r="AN200" s="92"/>
      <c r="AO200" s="92"/>
      <c r="AP200" s="92"/>
      <c r="AQ200" s="92"/>
      <c r="AR200" s="92"/>
      <c r="AS200" s="92"/>
      <c r="AT200" s="93"/>
      <c r="AU200" s="74"/>
      <c r="AV200" s="75"/>
      <c r="AW200" s="75"/>
      <c r="AX200" s="76"/>
    </row>
    <row r="201" spans="1:50" ht="24.75" customHeight="1">
      <c r="A201" s="351"/>
      <c r="B201" s="352"/>
      <c r="C201" s="352"/>
      <c r="D201" s="352"/>
      <c r="E201" s="352"/>
      <c r="F201" s="353"/>
      <c r="G201" s="65" t="s">
        <v>188</v>
      </c>
      <c r="H201" s="66"/>
      <c r="I201" s="66"/>
      <c r="J201" s="66"/>
      <c r="K201" s="67"/>
      <c r="L201" s="68" t="s">
        <v>189</v>
      </c>
      <c r="M201" s="69"/>
      <c r="N201" s="69"/>
      <c r="O201" s="69"/>
      <c r="P201" s="69"/>
      <c r="Q201" s="69"/>
      <c r="R201" s="69"/>
      <c r="S201" s="69"/>
      <c r="T201" s="69"/>
      <c r="U201" s="69"/>
      <c r="V201" s="69"/>
      <c r="W201" s="69"/>
      <c r="X201" s="70"/>
      <c r="Y201" s="71">
        <v>14.212</v>
      </c>
      <c r="Z201" s="72"/>
      <c r="AA201" s="72"/>
      <c r="AB201" s="72"/>
      <c r="AC201" s="88"/>
      <c r="AD201" s="89"/>
      <c r="AE201" s="89"/>
      <c r="AF201" s="89"/>
      <c r="AG201" s="90"/>
      <c r="AH201" s="91"/>
      <c r="AI201" s="92"/>
      <c r="AJ201" s="92"/>
      <c r="AK201" s="92"/>
      <c r="AL201" s="92"/>
      <c r="AM201" s="92"/>
      <c r="AN201" s="92"/>
      <c r="AO201" s="92"/>
      <c r="AP201" s="92"/>
      <c r="AQ201" s="92"/>
      <c r="AR201" s="92"/>
      <c r="AS201" s="92"/>
      <c r="AT201" s="93"/>
      <c r="AU201" s="74"/>
      <c r="AV201" s="75"/>
      <c r="AW201" s="75"/>
      <c r="AX201" s="76"/>
    </row>
    <row r="202" spans="1:50" ht="24.75" customHeight="1">
      <c r="A202" s="351"/>
      <c r="B202" s="352"/>
      <c r="C202" s="352"/>
      <c r="D202" s="352"/>
      <c r="E202" s="352"/>
      <c r="F202" s="353"/>
      <c r="G202" s="65" t="s">
        <v>190</v>
      </c>
      <c r="H202" s="66"/>
      <c r="I202" s="66"/>
      <c r="J202" s="66"/>
      <c r="K202" s="67"/>
      <c r="L202" s="68" t="s">
        <v>191</v>
      </c>
      <c r="M202" s="69"/>
      <c r="N202" s="69"/>
      <c r="O202" s="69"/>
      <c r="P202" s="69"/>
      <c r="Q202" s="69"/>
      <c r="R202" s="69"/>
      <c r="S202" s="69"/>
      <c r="T202" s="69"/>
      <c r="U202" s="69"/>
      <c r="V202" s="69"/>
      <c r="W202" s="69"/>
      <c r="X202" s="70"/>
      <c r="Y202" s="71">
        <v>11.057</v>
      </c>
      <c r="Z202" s="72"/>
      <c r="AA202" s="72"/>
      <c r="AB202" s="72"/>
      <c r="AC202" s="88"/>
      <c r="AD202" s="89"/>
      <c r="AE202" s="89"/>
      <c r="AF202" s="89"/>
      <c r="AG202" s="90"/>
      <c r="AH202" s="91"/>
      <c r="AI202" s="92"/>
      <c r="AJ202" s="92"/>
      <c r="AK202" s="92"/>
      <c r="AL202" s="92"/>
      <c r="AM202" s="92"/>
      <c r="AN202" s="92"/>
      <c r="AO202" s="92"/>
      <c r="AP202" s="92"/>
      <c r="AQ202" s="92"/>
      <c r="AR202" s="92"/>
      <c r="AS202" s="92"/>
      <c r="AT202" s="93"/>
      <c r="AU202" s="74"/>
      <c r="AV202" s="75"/>
      <c r="AW202" s="75"/>
      <c r="AX202" s="76"/>
    </row>
    <row r="203" spans="1:50" ht="24.75" customHeight="1">
      <c r="A203" s="351"/>
      <c r="B203" s="352"/>
      <c r="C203" s="352"/>
      <c r="D203" s="352"/>
      <c r="E203" s="352"/>
      <c r="F203" s="353"/>
      <c r="G203" s="65" t="s">
        <v>192</v>
      </c>
      <c r="H203" s="66"/>
      <c r="I203" s="66"/>
      <c r="J203" s="66"/>
      <c r="K203" s="67"/>
      <c r="L203" s="68" t="s">
        <v>193</v>
      </c>
      <c r="M203" s="69"/>
      <c r="N203" s="69"/>
      <c r="O203" s="69"/>
      <c r="P203" s="69"/>
      <c r="Q203" s="69"/>
      <c r="R203" s="69"/>
      <c r="S203" s="69"/>
      <c r="T203" s="69"/>
      <c r="U203" s="69"/>
      <c r="V203" s="69"/>
      <c r="W203" s="69"/>
      <c r="X203" s="70"/>
      <c r="Y203" s="71">
        <v>8.3230000000000004</v>
      </c>
      <c r="Z203" s="72"/>
      <c r="AA203" s="72"/>
      <c r="AB203" s="72"/>
      <c r="AC203" s="88"/>
      <c r="AD203" s="89"/>
      <c r="AE203" s="89"/>
      <c r="AF203" s="89"/>
      <c r="AG203" s="90"/>
      <c r="AH203" s="91"/>
      <c r="AI203" s="92"/>
      <c r="AJ203" s="92"/>
      <c r="AK203" s="92"/>
      <c r="AL203" s="92"/>
      <c r="AM203" s="92"/>
      <c r="AN203" s="92"/>
      <c r="AO203" s="92"/>
      <c r="AP203" s="92"/>
      <c r="AQ203" s="92"/>
      <c r="AR203" s="92"/>
      <c r="AS203" s="92"/>
      <c r="AT203" s="93"/>
      <c r="AU203" s="74"/>
      <c r="AV203" s="75"/>
      <c r="AW203" s="75"/>
      <c r="AX203" s="76"/>
    </row>
    <row r="204" spans="1:50" ht="24.75" customHeight="1">
      <c r="A204" s="351"/>
      <c r="B204" s="352"/>
      <c r="C204" s="352"/>
      <c r="D204" s="352"/>
      <c r="E204" s="352"/>
      <c r="F204" s="353"/>
      <c r="G204" s="65" t="s">
        <v>194</v>
      </c>
      <c r="H204" s="66"/>
      <c r="I204" s="66"/>
      <c r="J204" s="66"/>
      <c r="K204" s="67"/>
      <c r="L204" s="68" t="s">
        <v>195</v>
      </c>
      <c r="M204" s="69"/>
      <c r="N204" s="69"/>
      <c r="O204" s="69"/>
      <c r="P204" s="69"/>
      <c r="Q204" s="69"/>
      <c r="R204" s="69"/>
      <c r="S204" s="69"/>
      <c r="T204" s="69"/>
      <c r="U204" s="69"/>
      <c r="V204" s="69"/>
      <c r="W204" s="69"/>
      <c r="X204" s="70"/>
      <c r="Y204" s="71">
        <v>3.9209999999999998</v>
      </c>
      <c r="Z204" s="72"/>
      <c r="AA204" s="72"/>
      <c r="AB204" s="72"/>
      <c r="AC204" s="88"/>
      <c r="AD204" s="89"/>
      <c r="AE204" s="89"/>
      <c r="AF204" s="89"/>
      <c r="AG204" s="90"/>
      <c r="AH204" s="91"/>
      <c r="AI204" s="92"/>
      <c r="AJ204" s="92"/>
      <c r="AK204" s="92"/>
      <c r="AL204" s="92"/>
      <c r="AM204" s="92"/>
      <c r="AN204" s="92"/>
      <c r="AO204" s="92"/>
      <c r="AP204" s="92"/>
      <c r="AQ204" s="92"/>
      <c r="AR204" s="92"/>
      <c r="AS204" s="92"/>
      <c r="AT204" s="93"/>
      <c r="AU204" s="74"/>
      <c r="AV204" s="75"/>
      <c r="AW204" s="75"/>
      <c r="AX204" s="76"/>
    </row>
    <row r="205" spans="1:50" ht="24.75" customHeight="1">
      <c r="A205" s="351"/>
      <c r="B205" s="352"/>
      <c r="C205" s="352"/>
      <c r="D205" s="352"/>
      <c r="E205" s="352"/>
      <c r="F205" s="353"/>
      <c r="G205" s="65" t="s">
        <v>196</v>
      </c>
      <c r="H205" s="66"/>
      <c r="I205" s="66"/>
      <c r="J205" s="66"/>
      <c r="K205" s="67"/>
      <c r="L205" s="68" t="s">
        <v>197</v>
      </c>
      <c r="M205" s="69"/>
      <c r="N205" s="69"/>
      <c r="O205" s="69"/>
      <c r="P205" s="69"/>
      <c r="Q205" s="69"/>
      <c r="R205" s="69"/>
      <c r="S205" s="69"/>
      <c r="T205" s="69"/>
      <c r="U205" s="69"/>
      <c r="V205" s="69"/>
      <c r="W205" s="69"/>
      <c r="X205" s="70"/>
      <c r="Y205" s="71">
        <v>0.73199999999999998</v>
      </c>
      <c r="Z205" s="72"/>
      <c r="AA205" s="72"/>
      <c r="AB205" s="72"/>
      <c r="AC205" s="88"/>
      <c r="AD205" s="89"/>
      <c r="AE205" s="89"/>
      <c r="AF205" s="89"/>
      <c r="AG205" s="90"/>
      <c r="AH205" s="91"/>
      <c r="AI205" s="92"/>
      <c r="AJ205" s="92"/>
      <c r="AK205" s="92"/>
      <c r="AL205" s="92"/>
      <c r="AM205" s="92"/>
      <c r="AN205" s="92"/>
      <c r="AO205" s="92"/>
      <c r="AP205" s="92"/>
      <c r="AQ205" s="92"/>
      <c r="AR205" s="92"/>
      <c r="AS205" s="92"/>
      <c r="AT205" s="93"/>
      <c r="AU205" s="74"/>
      <c r="AV205" s="75"/>
      <c r="AW205" s="75"/>
      <c r="AX205" s="76"/>
    </row>
    <row r="206" spans="1:50" ht="24.75" customHeight="1">
      <c r="A206" s="351"/>
      <c r="B206" s="352"/>
      <c r="C206" s="352"/>
      <c r="D206" s="352"/>
      <c r="E206" s="352"/>
      <c r="F206" s="353"/>
      <c r="G206" s="271" t="s">
        <v>198</v>
      </c>
      <c r="H206" s="272"/>
      <c r="I206" s="272"/>
      <c r="J206" s="272"/>
      <c r="K206" s="273"/>
      <c r="L206" s="274" t="s">
        <v>199</v>
      </c>
      <c r="M206" s="275"/>
      <c r="N206" s="275"/>
      <c r="O206" s="275"/>
      <c r="P206" s="275"/>
      <c r="Q206" s="275"/>
      <c r="R206" s="275"/>
      <c r="S206" s="275"/>
      <c r="T206" s="275"/>
      <c r="U206" s="275"/>
      <c r="V206" s="275"/>
      <c r="W206" s="275"/>
      <c r="X206" s="276"/>
      <c r="Y206" s="277">
        <v>0.57999999999999996</v>
      </c>
      <c r="Z206" s="278"/>
      <c r="AA206" s="278"/>
      <c r="AB206" s="278"/>
      <c r="AC206" s="184"/>
      <c r="AD206" s="185"/>
      <c r="AE206" s="185"/>
      <c r="AF206" s="185"/>
      <c r="AG206" s="186"/>
      <c r="AH206" s="187"/>
      <c r="AI206" s="188"/>
      <c r="AJ206" s="188"/>
      <c r="AK206" s="188"/>
      <c r="AL206" s="188"/>
      <c r="AM206" s="188"/>
      <c r="AN206" s="188"/>
      <c r="AO206" s="188"/>
      <c r="AP206" s="188"/>
      <c r="AQ206" s="188"/>
      <c r="AR206" s="188"/>
      <c r="AS206" s="188"/>
      <c r="AT206" s="189"/>
      <c r="AU206" s="202"/>
      <c r="AV206" s="203"/>
      <c r="AW206" s="203"/>
      <c r="AX206" s="204"/>
    </row>
    <row r="207" spans="1:50" ht="24.75" customHeight="1">
      <c r="A207" s="351"/>
      <c r="B207" s="352"/>
      <c r="C207" s="352"/>
      <c r="D207" s="352"/>
      <c r="E207" s="352"/>
      <c r="F207" s="353"/>
      <c r="G207" s="214" t="s">
        <v>24</v>
      </c>
      <c r="H207" s="215"/>
      <c r="I207" s="215"/>
      <c r="J207" s="215"/>
      <c r="K207" s="215"/>
      <c r="L207" s="216"/>
      <c r="M207" s="217"/>
      <c r="N207" s="217"/>
      <c r="O207" s="217"/>
      <c r="P207" s="217"/>
      <c r="Q207" s="217"/>
      <c r="R207" s="217"/>
      <c r="S207" s="217"/>
      <c r="T207" s="217"/>
      <c r="U207" s="217"/>
      <c r="V207" s="217"/>
      <c r="W207" s="217"/>
      <c r="X207" s="218"/>
      <c r="Y207" s="219">
        <f>SUM(Y196:AB206)</f>
        <v>369.28800000000001</v>
      </c>
      <c r="Z207" s="220"/>
      <c r="AA207" s="220"/>
      <c r="AB207" s="221"/>
      <c r="AC207" s="102" t="s">
        <v>24</v>
      </c>
      <c r="AD207" s="103"/>
      <c r="AE207" s="103"/>
      <c r="AF207" s="103"/>
      <c r="AG207" s="103"/>
      <c r="AH207" s="104"/>
      <c r="AI207" s="105"/>
      <c r="AJ207" s="105"/>
      <c r="AK207" s="105"/>
      <c r="AL207" s="105"/>
      <c r="AM207" s="105"/>
      <c r="AN207" s="105"/>
      <c r="AO207" s="105"/>
      <c r="AP207" s="105"/>
      <c r="AQ207" s="105"/>
      <c r="AR207" s="105"/>
      <c r="AS207" s="105"/>
      <c r="AT207" s="106"/>
      <c r="AU207" s="222">
        <f>SUM(AU196:AX206)</f>
        <v>0</v>
      </c>
      <c r="AV207" s="223"/>
      <c r="AW207" s="223"/>
      <c r="AX207" s="224"/>
    </row>
    <row r="208" spans="1:50" ht="30" customHeight="1">
      <c r="A208" s="351"/>
      <c r="B208" s="352"/>
      <c r="C208" s="352"/>
      <c r="D208" s="352"/>
      <c r="E208" s="352"/>
      <c r="F208" s="353"/>
      <c r="G208" s="205" t="s">
        <v>230</v>
      </c>
      <c r="H208" s="252"/>
      <c r="I208" s="252"/>
      <c r="J208" s="252"/>
      <c r="K208" s="252"/>
      <c r="L208" s="252"/>
      <c r="M208" s="252"/>
      <c r="N208" s="252"/>
      <c r="O208" s="252"/>
      <c r="P208" s="252"/>
      <c r="Q208" s="252"/>
      <c r="R208" s="252"/>
      <c r="S208" s="252"/>
      <c r="T208" s="252"/>
      <c r="U208" s="252"/>
      <c r="V208" s="252"/>
      <c r="W208" s="252"/>
      <c r="X208" s="252"/>
      <c r="Y208" s="252"/>
      <c r="Z208" s="252"/>
      <c r="AA208" s="252"/>
      <c r="AB208" s="253"/>
      <c r="AC208" s="208"/>
      <c r="AD208" s="209"/>
      <c r="AE208" s="209"/>
      <c r="AF208" s="209"/>
      <c r="AG208" s="209"/>
      <c r="AH208" s="209"/>
      <c r="AI208" s="209"/>
      <c r="AJ208" s="209"/>
      <c r="AK208" s="209"/>
      <c r="AL208" s="209"/>
      <c r="AM208" s="209"/>
      <c r="AN208" s="209"/>
      <c r="AO208" s="209"/>
      <c r="AP208" s="209"/>
      <c r="AQ208" s="209"/>
      <c r="AR208" s="209"/>
      <c r="AS208" s="209"/>
      <c r="AT208" s="209"/>
      <c r="AU208" s="209"/>
      <c r="AV208" s="209"/>
      <c r="AW208" s="209"/>
      <c r="AX208" s="210"/>
    </row>
    <row r="209" spans="1:50" ht="24.75" customHeight="1">
      <c r="A209" s="351"/>
      <c r="B209" s="352"/>
      <c r="C209" s="352"/>
      <c r="D209" s="352"/>
      <c r="E209" s="352"/>
      <c r="F209" s="353"/>
      <c r="G209" s="263" t="s">
        <v>21</v>
      </c>
      <c r="H209" s="264"/>
      <c r="I209" s="264"/>
      <c r="J209" s="264"/>
      <c r="K209" s="264"/>
      <c r="L209" s="265" t="s">
        <v>22</v>
      </c>
      <c r="M209" s="266"/>
      <c r="N209" s="266"/>
      <c r="O209" s="266"/>
      <c r="P209" s="266"/>
      <c r="Q209" s="266"/>
      <c r="R209" s="266"/>
      <c r="S209" s="266"/>
      <c r="T209" s="266"/>
      <c r="U209" s="266"/>
      <c r="V209" s="266"/>
      <c r="W209" s="266"/>
      <c r="X209" s="267"/>
      <c r="Y209" s="268" t="s">
        <v>23</v>
      </c>
      <c r="Z209" s="269"/>
      <c r="AA209" s="269"/>
      <c r="AB209" s="270"/>
      <c r="AC209" s="196" t="s">
        <v>21</v>
      </c>
      <c r="AD209" s="54"/>
      <c r="AE209" s="54"/>
      <c r="AF209" s="54"/>
      <c r="AG209" s="54"/>
      <c r="AH209" s="132" t="s">
        <v>22</v>
      </c>
      <c r="AI209" s="103"/>
      <c r="AJ209" s="103"/>
      <c r="AK209" s="103"/>
      <c r="AL209" s="103"/>
      <c r="AM209" s="103"/>
      <c r="AN209" s="103"/>
      <c r="AO209" s="103"/>
      <c r="AP209" s="103"/>
      <c r="AQ209" s="103"/>
      <c r="AR209" s="103"/>
      <c r="AS209" s="103"/>
      <c r="AT209" s="142"/>
      <c r="AU209" s="287" t="s">
        <v>23</v>
      </c>
      <c r="AV209" s="288"/>
      <c r="AW209" s="288"/>
      <c r="AX209" s="289"/>
    </row>
    <row r="210" spans="1:50" ht="24.75" customHeight="1">
      <c r="A210" s="351"/>
      <c r="B210" s="352"/>
      <c r="C210" s="352"/>
      <c r="D210" s="352"/>
      <c r="E210" s="352"/>
      <c r="F210" s="353"/>
      <c r="G210" s="243" t="s">
        <v>144</v>
      </c>
      <c r="H210" s="244"/>
      <c r="I210" s="244"/>
      <c r="J210" s="244"/>
      <c r="K210" s="245"/>
      <c r="L210" s="246" t="s">
        <v>162</v>
      </c>
      <c r="M210" s="247"/>
      <c r="N210" s="247"/>
      <c r="O210" s="247"/>
      <c r="P210" s="247"/>
      <c r="Q210" s="247"/>
      <c r="R210" s="247"/>
      <c r="S210" s="247"/>
      <c r="T210" s="247"/>
      <c r="U210" s="247"/>
      <c r="V210" s="247"/>
      <c r="W210" s="247"/>
      <c r="X210" s="248"/>
      <c r="Y210" s="249">
        <v>49.954000000000001</v>
      </c>
      <c r="Z210" s="250"/>
      <c r="AA210" s="250"/>
      <c r="AB210" s="251"/>
      <c r="AC210" s="80"/>
      <c r="AD210" s="81"/>
      <c r="AE210" s="81"/>
      <c r="AF210" s="81"/>
      <c r="AG210" s="82"/>
      <c r="AH210" s="83"/>
      <c r="AI210" s="84"/>
      <c r="AJ210" s="84"/>
      <c r="AK210" s="84"/>
      <c r="AL210" s="84"/>
      <c r="AM210" s="84"/>
      <c r="AN210" s="84"/>
      <c r="AO210" s="84"/>
      <c r="AP210" s="84"/>
      <c r="AQ210" s="84"/>
      <c r="AR210" s="84"/>
      <c r="AS210" s="84"/>
      <c r="AT210" s="85"/>
      <c r="AU210" s="62"/>
      <c r="AV210" s="63"/>
      <c r="AW210" s="63"/>
      <c r="AX210" s="64"/>
    </row>
    <row r="211" spans="1:50" ht="24.75" customHeight="1">
      <c r="A211" s="351"/>
      <c r="B211" s="352"/>
      <c r="C211" s="352"/>
      <c r="D211" s="352"/>
      <c r="E211" s="352"/>
      <c r="F211" s="353"/>
      <c r="G211" s="254" t="s">
        <v>146</v>
      </c>
      <c r="H211" s="255"/>
      <c r="I211" s="255"/>
      <c r="J211" s="255"/>
      <c r="K211" s="256"/>
      <c r="L211" s="257" t="s">
        <v>163</v>
      </c>
      <c r="M211" s="258"/>
      <c r="N211" s="258"/>
      <c r="O211" s="258"/>
      <c r="P211" s="258"/>
      <c r="Q211" s="258"/>
      <c r="R211" s="258"/>
      <c r="S211" s="258"/>
      <c r="T211" s="258"/>
      <c r="U211" s="258"/>
      <c r="V211" s="258"/>
      <c r="W211" s="258"/>
      <c r="X211" s="259"/>
      <c r="Y211" s="260">
        <v>4.9669999999999996</v>
      </c>
      <c r="Z211" s="261"/>
      <c r="AA211" s="261"/>
      <c r="AB211" s="262"/>
      <c r="AC211" s="88"/>
      <c r="AD211" s="89"/>
      <c r="AE211" s="89"/>
      <c r="AF211" s="89"/>
      <c r="AG211" s="90"/>
      <c r="AH211" s="91"/>
      <c r="AI211" s="92"/>
      <c r="AJ211" s="92"/>
      <c r="AK211" s="92"/>
      <c r="AL211" s="92"/>
      <c r="AM211" s="92"/>
      <c r="AN211" s="92"/>
      <c r="AO211" s="92"/>
      <c r="AP211" s="92"/>
      <c r="AQ211" s="92"/>
      <c r="AR211" s="92"/>
      <c r="AS211" s="92"/>
      <c r="AT211" s="93"/>
      <c r="AU211" s="74"/>
      <c r="AV211" s="75"/>
      <c r="AW211" s="75"/>
      <c r="AX211" s="76"/>
    </row>
    <row r="212" spans="1:50" ht="24.75" customHeight="1">
      <c r="A212" s="351"/>
      <c r="B212" s="352"/>
      <c r="C212" s="352"/>
      <c r="D212" s="352"/>
      <c r="E212" s="352"/>
      <c r="F212" s="353"/>
      <c r="G212" s="254" t="s">
        <v>148</v>
      </c>
      <c r="H212" s="255"/>
      <c r="I212" s="255"/>
      <c r="J212" s="255"/>
      <c r="K212" s="256"/>
      <c r="L212" s="257"/>
      <c r="M212" s="258"/>
      <c r="N212" s="258"/>
      <c r="O212" s="258"/>
      <c r="P212" s="258"/>
      <c r="Q212" s="258"/>
      <c r="R212" s="258"/>
      <c r="S212" s="258"/>
      <c r="T212" s="258"/>
      <c r="U212" s="258"/>
      <c r="V212" s="258"/>
      <c r="W212" s="258"/>
      <c r="X212" s="259"/>
      <c r="Y212" s="260">
        <v>2.8279999999999998</v>
      </c>
      <c r="Z212" s="261"/>
      <c r="AA212" s="261"/>
      <c r="AB212" s="262"/>
      <c r="AC212" s="88"/>
      <c r="AD212" s="89"/>
      <c r="AE212" s="89"/>
      <c r="AF212" s="89"/>
      <c r="AG212" s="90"/>
      <c r="AH212" s="91"/>
      <c r="AI212" s="92"/>
      <c r="AJ212" s="92"/>
      <c r="AK212" s="92"/>
      <c r="AL212" s="92"/>
      <c r="AM212" s="92"/>
      <c r="AN212" s="92"/>
      <c r="AO212" s="92"/>
      <c r="AP212" s="92"/>
      <c r="AQ212" s="92"/>
      <c r="AR212" s="92"/>
      <c r="AS212" s="92"/>
      <c r="AT212" s="93"/>
      <c r="AU212" s="74"/>
      <c r="AV212" s="75"/>
      <c r="AW212" s="75"/>
      <c r="AX212" s="76"/>
    </row>
    <row r="213" spans="1:50" ht="24.75" customHeight="1">
      <c r="A213" s="351"/>
      <c r="B213" s="352"/>
      <c r="C213" s="352"/>
      <c r="D213" s="352"/>
      <c r="E213" s="352"/>
      <c r="F213" s="353"/>
      <c r="G213" s="254"/>
      <c r="H213" s="255"/>
      <c r="I213" s="255"/>
      <c r="J213" s="255"/>
      <c r="K213" s="256"/>
      <c r="L213" s="257"/>
      <c r="M213" s="258"/>
      <c r="N213" s="258"/>
      <c r="O213" s="258"/>
      <c r="P213" s="258"/>
      <c r="Q213" s="258"/>
      <c r="R213" s="258"/>
      <c r="S213" s="258"/>
      <c r="T213" s="258"/>
      <c r="U213" s="258"/>
      <c r="V213" s="258"/>
      <c r="W213" s="258"/>
      <c r="X213" s="259"/>
      <c r="Y213" s="260"/>
      <c r="Z213" s="261"/>
      <c r="AA213" s="261"/>
      <c r="AB213" s="262"/>
      <c r="AC213" s="88"/>
      <c r="AD213" s="89"/>
      <c r="AE213" s="89"/>
      <c r="AF213" s="89"/>
      <c r="AG213" s="90"/>
      <c r="AH213" s="91"/>
      <c r="AI213" s="92"/>
      <c r="AJ213" s="92"/>
      <c r="AK213" s="92"/>
      <c r="AL213" s="92"/>
      <c r="AM213" s="92"/>
      <c r="AN213" s="92"/>
      <c r="AO213" s="92"/>
      <c r="AP213" s="92"/>
      <c r="AQ213" s="92"/>
      <c r="AR213" s="92"/>
      <c r="AS213" s="92"/>
      <c r="AT213" s="93"/>
      <c r="AU213" s="74"/>
      <c r="AV213" s="75"/>
      <c r="AW213" s="75"/>
      <c r="AX213" s="76"/>
    </row>
    <row r="214" spans="1:50" ht="24.75" customHeight="1">
      <c r="A214" s="351"/>
      <c r="B214" s="352"/>
      <c r="C214" s="352"/>
      <c r="D214" s="352"/>
      <c r="E214" s="352"/>
      <c r="F214" s="353"/>
      <c r="G214" s="254"/>
      <c r="H214" s="255"/>
      <c r="I214" s="255"/>
      <c r="J214" s="255"/>
      <c r="K214" s="256"/>
      <c r="L214" s="257"/>
      <c r="M214" s="258"/>
      <c r="N214" s="258"/>
      <c r="O214" s="258"/>
      <c r="P214" s="258"/>
      <c r="Q214" s="258"/>
      <c r="R214" s="258"/>
      <c r="S214" s="258"/>
      <c r="T214" s="258"/>
      <c r="U214" s="258"/>
      <c r="V214" s="258"/>
      <c r="W214" s="258"/>
      <c r="X214" s="259"/>
      <c r="Y214" s="260"/>
      <c r="Z214" s="261"/>
      <c r="AA214" s="261"/>
      <c r="AB214" s="261"/>
      <c r="AC214" s="88"/>
      <c r="AD214" s="89"/>
      <c r="AE214" s="89"/>
      <c r="AF214" s="89"/>
      <c r="AG214" s="90"/>
      <c r="AH214" s="91"/>
      <c r="AI214" s="92"/>
      <c r="AJ214" s="92"/>
      <c r="AK214" s="92"/>
      <c r="AL214" s="92"/>
      <c r="AM214" s="92"/>
      <c r="AN214" s="92"/>
      <c r="AO214" s="92"/>
      <c r="AP214" s="92"/>
      <c r="AQ214" s="92"/>
      <c r="AR214" s="92"/>
      <c r="AS214" s="92"/>
      <c r="AT214" s="93"/>
      <c r="AU214" s="74"/>
      <c r="AV214" s="75"/>
      <c r="AW214" s="75"/>
      <c r="AX214" s="76"/>
    </row>
    <row r="215" spans="1:50" ht="24.75" customHeight="1">
      <c r="A215" s="351"/>
      <c r="B215" s="352"/>
      <c r="C215" s="352"/>
      <c r="D215" s="352"/>
      <c r="E215" s="352"/>
      <c r="F215" s="353"/>
      <c r="G215" s="254"/>
      <c r="H215" s="255"/>
      <c r="I215" s="255"/>
      <c r="J215" s="255"/>
      <c r="K215" s="256"/>
      <c r="L215" s="257"/>
      <c r="M215" s="258"/>
      <c r="N215" s="258"/>
      <c r="O215" s="258"/>
      <c r="P215" s="258"/>
      <c r="Q215" s="258"/>
      <c r="R215" s="258"/>
      <c r="S215" s="258"/>
      <c r="T215" s="258"/>
      <c r="U215" s="258"/>
      <c r="V215" s="258"/>
      <c r="W215" s="258"/>
      <c r="X215" s="259"/>
      <c r="Y215" s="260"/>
      <c r="Z215" s="261"/>
      <c r="AA215" s="261"/>
      <c r="AB215" s="261"/>
      <c r="AC215" s="88"/>
      <c r="AD215" s="89"/>
      <c r="AE215" s="89"/>
      <c r="AF215" s="89"/>
      <c r="AG215" s="90"/>
      <c r="AH215" s="91"/>
      <c r="AI215" s="92"/>
      <c r="AJ215" s="92"/>
      <c r="AK215" s="92"/>
      <c r="AL215" s="92"/>
      <c r="AM215" s="92"/>
      <c r="AN215" s="92"/>
      <c r="AO215" s="92"/>
      <c r="AP215" s="92"/>
      <c r="AQ215" s="92"/>
      <c r="AR215" s="92"/>
      <c r="AS215" s="92"/>
      <c r="AT215" s="93"/>
      <c r="AU215" s="74"/>
      <c r="AV215" s="75"/>
      <c r="AW215" s="75"/>
      <c r="AX215" s="76"/>
    </row>
    <row r="216" spans="1:50" ht="24.75" customHeight="1">
      <c r="A216" s="351"/>
      <c r="B216" s="352"/>
      <c r="C216" s="352"/>
      <c r="D216" s="352"/>
      <c r="E216" s="352"/>
      <c r="F216" s="353"/>
      <c r="G216" s="254"/>
      <c r="H216" s="255"/>
      <c r="I216" s="255"/>
      <c r="J216" s="255"/>
      <c r="K216" s="256"/>
      <c r="L216" s="257"/>
      <c r="M216" s="258"/>
      <c r="N216" s="258"/>
      <c r="O216" s="258"/>
      <c r="P216" s="258"/>
      <c r="Q216" s="258"/>
      <c r="R216" s="258"/>
      <c r="S216" s="258"/>
      <c r="T216" s="258"/>
      <c r="U216" s="258"/>
      <c r="V216" s="258"/>
      <c r="W216" s="258"/>
      <c r="X216" s="259"/>
      <c r="Y216" s="260"/>
      <c r="Z216" s="261"/>
      <c r="AA216" s="261"/>
      <c r="AB216" s="261"/>
      <c r="AC216" s="88"/>
      <c r="AD216" s="89"/>
      <c r="AE216" s="89"/>
      <c r="AF216" s="89"/>
      <c r="AG216" s="90"/>
      <c r="AH216" s="91"/>
      <c r="AI216" s="92"/>
      <c r="AJ216" s="92"/>
      <c r="AK216" s="92"/>
      <c r="AL216" s="92"/>
      <c r="AM216" s="92"/>
      <c r="AN216" s="92"/>
      <c r="AO216" s="92"/>
      <c r="AP216" s="92"/>
      <c r="AQ216" s="92"/>
      <c r="AR216" s="92"/>
      <c r="AS216" s="92"/>
      <c r="AT216" s="93"/>
      <c r="AU216" s="74"/>
      <c r="AV216" s="75"/>
      <c r="AW216" s="75"/>
      <c r="AX216" s="76"/>
    </row>
    <row r="217" spans="1:50" ht="24.75" customHeight="1">
      <c r="A217" s="351"/>
      <c r="B217" s="352"/>
      <c r="C217" s="352"/>
      <c r="D217" s="352"/>
      <c r="E217" s="352"/>
      <c r="F217" s="353"/>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6"/>
      <c r="AC217" s="184"/>
      <c r="AD217" s="185"/>
      <c r="AE217" s="185"/>
      <c r="AF217" s="185"/>
      <c r="AG217" s="186"/>
      <c r="AH217" s="187"/>
      <c r="AI217" s="188"/>
      <c r="AJ217" s="188"/>
      <c r="AK217" s="188"/>
      <c r="AL217" s="188"/>
      <c r="AM217" s="188"/>
      <c r="AN217" s="188"/>
      <c r="AO217" s="188"/>
      <c r="AP217" s="188"/>
      <c r="AQ217" s="188"/>
      <c r="AR217" s="188"/>
      <c r="AS217" s="188"/>
      <c r="AT217" s="189"/>
      <c r="AU217" s="202"/>
      <c r="AV217" s="203"/>
      <c r="AW217" s="203"/>
      <c r="AX217" s="204"/>
    </row>
    <row r="218" spans="1:50" ht="24.75" customHeight="1" thickBot="1">
      <c r="A218" s="805"/>
      <c r="B218" s="806"/>
      <c r="C218" s="806"/>
      <c r="D218" s="806"/>
      <c r="E218" s="806"/>
      <c r="F218" s="807"/>
      <c r="G218" s="808" t="s">
        <v>24</v>
      </c>
      <c r="H218" s="809"/>
      <c r="I218" s="809"/>
      <c r="J218" s="809"/>
      <c r="K218" s="809"/>
      <c r="L218" s="810"/>
      <c r="M218" s="811"/>
      <c r="N218" s="811"/>
      <c r="O218" s="811"/>
      <c r="P218" s="811"/>
      <c r="Q218" s="811"/>
      <c r="R218" s="811"/>
      <c r="S218" s="811"/>
      <c r="T218" s="811"/>
      <c r="U218" s="811"/>
      <c r="V218" s="811"/>
      <c r="W218" s="811"/>
      <c r="X218" s="812"/>
      <c r="Y218" s="813">
        <f>SUM(Y210:AB217)</f>
        <v>57.749000000000002</v>
      </c>
      <c r="Z218" s="814"/>
      <c r="AA218" s="814"/>
      <c r="AB218" s="815"/>
      <c r="AC218" s="816" t="s">
        <v>24</v>
      </c>
      <c r="AD218" s="817"/>
      <c r="AE218" s="817"/>
      <c r="AF218" s="817"/>
      <c r="AG218" s="817"/>
      <c r="AH218" s="818"/>
      <c r="AI218" s="819"/>
      <c r="AJ218" s="819"/>
      <c r="AK218" s="819"/>
      <c r="AL218" s="819"/>
      <c r="AM218" s="819"/>
      <c r="AN218" s="819"/>
      <c r="AO218" s="819"/>
      <c r="AP218" s="819"/>
      <c r="AQ218" s="819"/>
      <c r="AR218" s="819"/>
      <c r="AS218" s="819"/>
      <c r="AT218" s="820"/>
      <c r="AU218" s="821">
        <f>SUM(AU210:AX217)</f>
        <v>0</v>
      </c>
      <c r="AV218" s="822"/>
      <c r="AW218" s="822"/>
      <c r="AX218" s="823"/>
    </row>
    <row r="219" spans="1:50" ht="24.75" customHeight="1">
      <c r="A219" s="21"/>
      <c r="B219" s="21"/>
      <c r="C219" s="21"/>
      <c r="D219" s="21"/>
      <c r="E219" s="21"/>
      <c r="F219" s="21"/>
      <c r="G219" s="5"/>
      <c r="H219" s="5"/>
      <c r="I219" s="5"/>
      <c r="J219" s="5"/>
      <c r="K219" s="5"/>
      <c r="L219" s="22"/>
      <c r="M219" s="5"/>
      <c r="N219" s="5"/>
      <c r="O219" s="5"/>
      <c r="P219" s="5"/>
      <c r="Q219" s="5"/>
      <c r="R219" s="5"/>
      <c r="S219" s="5"/>
      <c r="T219" s="5"/>
      <c r="U219" s="5"/>
      <c r="V219" s="5"/>
      <c r="W219" s="5"/>
      <c r="X219" s="5"/>
      <c r="Y219" s="23"/>
      <c r="Z219" s="23"/>
      <c r="AA219" s="23"/>
      <c r="AB219" s="23"/>
      <c r="AC219" s="5"/>
      <c r="AD219" s="5"/>
      <c r="AE219" s="5"/>
      <c r="AF219" s="5"/>
      <c r="AG219" s="5"/>
      <c r="AH219" s="22"/>
      <c r="AI219" s="5"/>
      <c r="AJ219" s="5"/>
      <c r="AK219" s="5"/>
      <c r="AL219" s="5"/>
      <c r="AM219" s="5"/>
      <c r="AN219" s="5"/>
      <c r="AO219" s="5"/>
      <c r="AP219" s="5"/>
      <c r="AQ219" s="5"/>
      <c r="AR219" s="5"/>
      <c r="AS219" s="5"/>
      <c r="AT219" s="5"/>
      <c r="AU219" s="23"/>
      <c r="AV219" s="23"/>
      <c r="AW219" s="23"/>
      <c r="AX219" s="23"/>
    </row>
    <row r="220" spans="1:50" ht="13.5" hidden="1" customHeight="1"/>
    <row r="221" spans="1:50" ht="13.5" hidden="1" customHeight="1"/>
    <row r="222" spans="1:50" hidden="1"/>
    <row r="223" spans="1:50" hidden="1"/>
    <row r="224" spans="1:50"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3.5" customHeight="1">
      <c r="B400" s="24" t="s">
        <v>38</v>
      </c>
    </row>
    <row r="401" spans="1:106" ht="13.5" customHeight="1">
      <c r="B401" s="1" t="s">
        <v>19</v>
      </c>
      <c r="C401" s="1" t="s">
        <v>99</v>
      </c>
    </row>
    <row r="402" spans="1:106" ht="34.5" customHeight="1">
      <c r="A402" s="121"/>
      <c r="B402" s="122"/>
      <c r="C402" s="143" t="s">
        <v>153</v>
      </c>
      <c r="D402" s="144"/>
      <c r="E402" s="144"/>
      <c r="F402" s="144"/>
      <c r="G402" s="144"/>
      <c r="H402" s="144"/>
      <c r="I402" s="144"/>
      <c r="J402" s="144"/>
      <c r="K402" s="144"/>
      <c r="L402" s="145"/>
      <c r="M402" s="143" t="s">
        <v>154</v>
      </c>
      <c r="N402" s="144"/>
      <c r="O402" s="144"/>
      <c r="P402" s="144"/>
      <c r="Q402" s="144"/>
      <c r="R402" s="144"/>
      <c r="S402" s="144"/>
      <c r="T402" s="144"/>
      <c r="U402" s="144"/>
      <c r="V402" s="144"/>
      <c r="W402" s="144"/>
      <c r="X402" s="144"/>
      <c r="Y402" s="144"/>
      <c r="Z402" s="144"/>
      <c r="AA402" s="144"/>
      <c r="AB402" s="144"/>
      <c r="AC402" s="144"/>
      <c r="AD402" s="144"/>
      <c r="AE402" s="144"/>
      <c r="AF402" s="144"/>
      <c r="AG402" s="144"/>
      <c r="AH402" s="144"/>
      <c r="AI402" s="144"/>
      <c r="AJ402" s="145"/>
      <c r="AK402" s="146" t="s">
        <v>155</v>
      </c>
      <c r="AL402" s="147"/>
      <c r="AM402" s="147"/>
      <c r="AN402" s="147"/>
      <c r="AO402" s="147"/>
      <c r="AP402" s="148"/>
      <c r="AQ402" s="143" t="s">
        <v>28</v>
      </c>
      <c r="AR402" s="144"/>
      <c r="AS402" s="144"/>
      <c r="AT402" s="145"/>
      <c r="AU402" s="143" t="s">
        <v>29</v>
      </c>
      <c r="AV402" s="144"/>
      <c r="AW402" s="144"/>
      <c r="AX402" s="145"/>
    </row>
    <row r="403" spans="1:106" ht="50.1" customHeight="1">
      <c r="A403" s="121">
        <v>1</v>
      </c>
      <c r="B403" s="122">
        <v>1</v>
      </c>
      <c r="C403" s="118" t="s">
        <v>231</v>
      </c>
      <c r="D403" s="119"/>
      <c r="E403" s="119"/>
      <c r="F403" s="119"/>
      <c r="G403" s="119"/>
      <c r="H403" s="119"/>
      <c r="I403" s="119"/>
      <c r="J403" s="119"/>
      <c r="K403" s="119"/>
      <c r="L403" s="120"/>
      <c r="M403" s="152" t="s">
        <v>288</v>
      </c>
      <c r="N403" s="153"/>
      <c r="O403" s="153"/>
      <c r="P403" s="153"/>
      <c r="Q403" s="153"/>
      <c r="R403" s="153"/>
      <c r="S403" s="153"/>
      <c r="T403" s="153"/>
      <c r="U403" s="153"/>
      <c r="V403" s="153"/>
      <c r="W403" s="153"/>
      <c r="X403" s="153"/>
      <c r="Y403" s="153"/>
      <c r="Z403" s="153"/>
      <c r="AA403" s="153"/>
      <c r="AB403" s="153"/>
      <c r="AC403" s="153"/>
      <c r="AD403" s="153"/>
      <c r="AE403" s="153"/>
      <c r="AF403" s="153"/>
      <c r="AG403" s="153"/>
      <c r="AH403" s="153"/>
      <c r="AI403" s="153"/>
      <c r="AJ403" s="154"/>
      <c r="AK403" s="138">
        <v>431.8</v>
      </c>
      <c r="AL403" s="139"/>
      <c r="AM403" s="139"/>
      <c r="AN403" s="139"/>
      <c r="AO403" s="139"/>
      <c r="AP403" s="140"/>
      <c r="AQ403" s="132" t="s">
        <v>158</v>
      </c>
      <c r="AR403" s="133"/>
      <c r="AS403" s="133"/>
      <c r="AT403" s="134"/>
      <c r="AU403" s="132" t="s">
        <v>158</v>
      </c>
      <c r="AV403" s="133"/>
      <c r="AW403" s="133"/>
      <c r="AX403" s="134"/>
    </row>
    <row r="404" spans="1:106" ht="69.95" customHeight="1">
      <c r="A404" s="121">
        <v>2</v>
      </c>
      <c r="B404" s="122">
        <v>1</v>
      </c>
      <c r="C404" s="118" t="s">
        <v>232</v>
      </c>
      <c r="D404" s="119"/>
      <c r="E404" s="119"/>
      <c r="F404" s="119"/>
      <c r="G404" s="119"/>
      <c r="H404" s="119"/>
      <c r="I404" s="119"/>
      <c r="J404" s="119"/>
      <c r="K404" s="119"/>
      <c r="L404" s="120"/>
      <c r="M404" s="152" t="s">
        <v>289</v>
      </c>
      <c r="N404" s="153"/>
      <c r="O404" s="153"/>
      <c r="P404" s="153"/>
      <c r="Q404" s="153"/>
      <c r="R404" s="153"/>
      <c r="S404" s="153"/>
      <c r="T404" s="153"/>
      <c r="U404" s="153"/>
      <c r="V404" s="153"/>
      <c r="W404" s="153"/>
      <c r="X404" s="153"/>
      <c r="Y404" s="153"/>
      <c r="Z404" s="153"/>
      <c r="AA404" s="153"/>
      <c r="AB404" s="153"/>
      <c r="AC404" s="153"/>
      <c r="AD404" s="153"/>
      <c r="AE404" s="153"/>
      <c r="AF404" s="153"/>
      <c r="AG404" s="153"/>
      <c r="AH404" s="153"/>
      <c r="AI404" s="153"/>
      <c r="AJ404" s="154"/>
      <c r="AK404" s="138">
        <v>313</v>
      </c>
      <c r="AL404" s="139"/>
      <c r="AM404" s="139"/>
      <c r="AN404" s="139"/>
      <c r="AO404" s="139"/>
      <c r="AP404" s="140"/>
      <c r="AQ404" s="132" t="s">
        <v>158</v>
      </c>
      <c r="AR404" s="133"/>
      <c r="AS404" s="133"/>
      <c r="AT404" s="134"/>
      <c r="AU404" s="132" t="s">
        <v>158</v>
      </c>
      <c r="AV404" s="133"/>
      <c r="AW404" s="133"/>
      <c r="AX404" s="134"/>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c r="CA404" s="25"/>
      <c r="CB404" s="25"/>
      <c r="CC404" s="25"/>
      <c r="CD404" s="25"/>
      <c r="CE404" s="25"/>
      <c r="CF404" s="25"/>
      <c r="CG404" s="25"/>
      <c r="CH404" s="25"/>
      <c r="CI404" s="25"/>
      <c r="CJ404" s="25"/>
      <c r="CK404" s="25"/>
      <c r="CL404" s="25"/>
      <c r="CM404" s="25"/>
      <c r="CN404" s="25"/>
      <c r="CO404" s="25"/>
      <c r="CP404" s="25"/>
      <c r="CQ404" s="25"/>
      <c r="CR404" s="25"/>
      <c r="CS404" s="25"/>
      <c r="CT404" s="25"/>
      <c r="CU404" s="25"/>
      <c r="CV404" s="25"/>
      <c r="CW404" s="25"/>
      <c r="CX404" s="25"/>
      <c r="CY404" s="25"/>
      <c r="CZ404" s="25"/>
      <c r="DA404" s="25"/>
      <c r="DB404" s="25"/>
    </row>
    <row r="405" spans="1:106" ht="69.95" customHeight="1">
      <c r="A405" s="173">
        <v>3</v>
      </c>
      <c r="B405" s="174">
        <v>1</v>
      </c>
      <c r="C405" s="118" t="s">
        <v>233</v>
      </c>
      <c r="D405" s="119"/>
      <c r="E405" s="119"/>
      <c r="F405" s="119"/>
      <c r="G405" s="119"/>
      <c r="H405" s="119"/>
      <c r="I405" s="119"/>
      <c r="J405" s="119"/>
      <c r="K405" s="119"/>
      <c r="L405" s="120"/>
      <c r="M405" s="152" t="s">
        <v>289</v>
      </c>
      <c r="N405" s="153"/>
      <c r="O405" s="153"/>
      <c r="P405" s="153"/>
      <c r="Q405" s="153"/>
      <c r="R405" s="153"/>
      <c r="S405" s="153"/>
      <c r="T405" s="153"/>
      <c r="U405" s="153"/>
      <c r="V405" s="153"/>
      <c r="W405" s="153"/>
      <c r="X405" s="153"/>
      <c r="Y405" s="153"/>
      <c r="Z405" s="153"/>
      <c r="AA405" s="153"/>
      <c r="AB405" s="153"/>
      <c r="AC405" s="153"/>
      <c r="AD405" s="153"/>
      <c r="AE405" s="153"/>
      <c r="AF405" s="153"/>
      <c r="AG405" s="153"/>
      <c r="AH405" s="153"/>
      <c r="AI405" s="153"/>
      <c r="AJ405" s="154"/>
      <c r="AK405" s="138">
        <v>264.45499999999998</v>
      </c>
      <c r="AL405" s="139"/>
      <c r="AM405" s="139"/>
      <c r="AN405" s="139"/>
      <c r="AO405" s="139"/>
      <c r="AP405" s="140"/>
      <c r="AQ405" s="132" t="s">
        <v>158</v>
      </c>
      <c r="AR405" s="133"/>
      <c r="AS405" s="133"/>
      <c r="AT405" s="134"/>
      <c r="AU405" s="132" t="s">
        <v>158</v>
      </c>
      <c r="AV405" s="133"/>
      <c r="AW405" s="133"/>
      <c r="AX405" s="134"/>
    </row>
    <row r="406" spans="1:106" ht="69.95" customHeight="1">
      <c r="A406" s="173">
        <v>4</v>
      </c>
      <c r="B406" s="174"/>
      <c r="C406" s="118" t="s">
        <v>234</v>
      </c>
      <c r="D406" s="119"/>
      <c r="E406" s="119"/>
      <c r="F406" s="119"/>
      <c r="G406" s="119"/>
      <c r="H406" s="119"/>
      <c r="I406" s="119"/>
      <c r="J406" s="119"/>
      <c r="K406" s="119"/>
      <c r="L406" s="120"/>
      <c r="M406" s="152" t="s">
        <v>289</v>
      </c>
      <c r="N406" s="153"/>
      <c r="O406" s="153"/>
      <c r="P406" s="153"/>
      <c r="Q406" s="153"/>
      <c r="R406" s="153"/>
      <c r="S406" s="153"/>
      <c r="T406" s="153"/>
      <c r="U406" s="153"/>
      <c r="V406" s="153"/>
      <c r="W406" s="153"/>
      <c r="X406" s="153"/>
      <c r="Y406" s="153"/>
      <c r="Z406" s="153"/>
      <c r="AA406" s="153"/>
      <c r="AB406" s="153"/>
      <c r="AC406" s="153"/>
      <c r="AD406" s="153"/>
      <c r="AE406" s="153"/>
      <c r="AF406" s="153"/>
      <c r="AG406" s="153"/>
      <c r="AH406" s="153"/>
      <c r="AI406" s="153"/>
      <c r="AJ406" s="154"/>
      <c r="AK406" s="138">
        <v>252.26300000000001</v>
      </c>
      <c r="AL406" s="139"/>
      <c r="AM406" s="139"/>
      <c r="AN406" s="139"/>
      <c r="AO406" s="139"/>
      <c r="AP406" s="140"/>
      <c r="AQ406" s="132" t="s">
        <v>158</v>
      </c>
      <c r="AR406" s="133"/>
      <c r="AS406" s="133"/>
      <c r="AT406" s="134"/>
      <c r="AU406" s="132" t="s">
        <v>158</v>
      </c>
      <c r="AV406" s="133"/>
      <c r="AW406" s="133"/>
      <c r="AX406" s="134"/>
    </row>
    <row r="407" spans="1:106" ht="60" customHeight="1">
      <c r="A407" s="173">
        <v>5</v>
      </c>
      <c r="B407" s="174"/>
      <c r="C407" s="118" t="s">
        <v>235</v>
      </c>
      <c r="D407" s="119"/>
      <c r="E407" s="119"/>
      <c r="F407" s="119"/>
      <c r="G407" s="119"/>
      <c r="H407" s="119"/>
      <c r="I407" s="119"/>
      <c r="J407" s="119"/>
      <c r="K407" s="119"/>
      <c r="L407" s="120"/>
      <c r="M407" s="152" t="s">
        <v>290</v>
      </c>
      <c r="N407" s="153"/>
      <c r="O407" s="153"/>
      <c r="P407" s="153"/>
      <c r="Q407" s="153"/>
      <c r="R407" s="153"/>
      <c r="S407" s="153"/>
      <c r="T407" s="153"/>
      <c r="U407" s="153"/>
      <c r="V407" s="153"/>
      <c r="W407" s="153"/>
      <c r="X407" s="153"/>
      <c r="Y407" s="153"/>
      <c r="Z407" s="153"/>
      <c r="AA407" s="153"/>
      <c r="AB407" s="153"/>
      <c r="AC407" s="153"/>
      <c r="AD407" s="153"/>
      <c r="AE407" s="153"/>
      <c r="AF407" s="153"/>
      <c r="AG407" s="153"/>
      <c r="AH407" s="153"/>
      <c r="AI407" s="153"/>
      <c r="AJ407" s="154"/>
      <c r="AK407" s="138">
        <v>237.14</v>
      </c>
      <c r="AL407" s="139"/>
      <c r="AM407" s="139"/>
      <c r="AN407" s="139"/>
      <c r="AO407" s="139"/>
      <c r="AP407" s="140"/>
      <c r="AQ407" s="132" t="s">
        <v>158</v>
      </c>
      <c r="AR407" s="133"/>
      <c r="AS407" s="133"/>
      <c r="AT407" s="134"/>
      <c r="AU407" s="132" t="s">
        <v>158</v>
      </c>
      <c r="AV407" s="133"/>
      <c r="AW407" s="133"/>
      <c r="AX407" s="134"/>
    </row>
    <row r="408" spans="1:106" ht="30" customHeight="1">
      <c r="A408" s="173">
        <v>6</v>
      </c>
      <c r="B408" s="174"/>
      <c r="C408" s="118" t="s">
        <v>236</v>
      </c>
      <c r="D408" s="119"/>
      <c r="E408" s="119"/>
      <c r="F408" s="119"/>
      <c r="G408" s="119"/>
      <c r="H408" s="119"/>
      <c r="I408" s="119"/>
      <c r="J408" s="119"/>
      <c r="K408" s="119"/>
      <c r="L408" s="120"/>
      <c r="M408" s="152" t="s">
        <v>291</v>
      </c>
      <c r="N408" s="153"/>
      <c r="O408" s="153"/>
      <c r="P408" s="153"/>
      <c r="Q408" s="153"/>
      <c r="R408" s="153"/>
      <c r="S408" s="153"/>
      <c r="T408" s="153"/>
      <c r="U408" s="153"/>
      <c r="V408" s="153"/>
      <c r="W408" s="153"/>
      <c r="X408" s="153"/>
      <c r="Y408" s="153"/>
      <c r="Z408" s="153"/>
      <c r="AA408" s="153"/>
      <c r="AB408" s="153"/>
      <c r="AC408" s="153"/>
      <c r="AD408" s="153"/>
      <c r="AE408" s="153"/>
      <c r="AF408" s="153"/>
      <c r="AG408" s="153"/>
      <c r="AH408" s="153"/>
      <c r="AI408" s="153"/>
      <c r="AJ408" s="154"/>
      <c r="AK408" s="138">
        <v>234.09</v>
      </c>
      <c r="AL408" s="139"/>
      <c r="AM408" s="139"/>
      <c r="AN408" s="139"/>
      <c r="AO408" s="139"/>
      <c r="AP408" s="140"/>
      <c r="AQ408" s="132" t="s">
        <v>158</v>
      </c>
      <c r="AR408" s="133"/>
      <c r="AS408" s="133"/>
      <c r="AT408" s="134"/>
      <c r="AU408" s="132" t="s">
        <v>158</v>
      </c>
      <c r="AV408" s="133"/>
      <c r="AW408" s="133"/>
      <c r="AX408" s="134"/>
    </row>
    <row r="409" spans="1:106" ht="69.95" customHeight="1">
      <c r="A409" s="121">
        <v>7</v>
      </c>
      <c r="B409" s="122">
        <v>1</v>
      </c>
      <c r="C409" s="118" t="s">
        <v>237</v>
      </c>
      <c r="D409" s="119"/>
      <c r="E409" s="119"/>
      <c r="F409" s="119"/>
      <c r="G409" s="119"/>
      <c r="H409" s="119"/>
      <c r="I409" s="119"/>
      <c r="J409" s="119"/>
      <c r="K409" s="119"/>
      <c r="L409" s="120"/>
      <c r="M409" s="152" t="s">
        <v>289</v>
      </c>
      <c r="N409" s="153"/>
      <c r="O409" s="153"/>
      <c r="P409" s="153"/>
      <c r="Q409" s="153"/>
      <c r="R409" s="153"/>
      <c r="S409" s="153"/>
      <c r="T409" s="153"/>
      <c r="U409" s="153"/>
      <c r="V409" s="153"/>
      <c r="W409" s="153"/>
      <c r="X409" s="153"/>
      <c r="Y409" s="153"/>
      <c r="Z409" s="153"/>
      <c r="AA409" s="153"/>
      <c r="AB409" s="153"/>
      <c r="AC409" s="153"/>
      <c r="AD409" s="153"/>
      <c r="AE409" s="153"/>
      <c r="AF409" s="153"/>
      <c r="AG409" s="153"/>
      <c r="AH409" s="153"/>
      <c r="AI409" s="153"/>
      <c r="AJ409" s="154"/>
      <c r="AK409" s="138">
        <v>225.48</v>
      </c>
      <c r="AL409" s="139"/>
      <c r="AM409" s="139"/>
      <c r="AN409" s="139"/>
      <c r="AO409" s="139"/>
      <c r="AP409" s="140"/>
      <c r="AQ409" s="132" t="s">
        <v>158</v>
      </c>
      <c r="AR409" s="133"/>
      <c r="AS409" s="133"/>
      <c r="AT409" s="134"/>
      <c r="AU409" s="132" t="s">
        <v>158</v>
      </c>
      <c r="AV409" s="133"/>
      <c r="AW409" s="133"/>
      <c r="AX409" s="134"/>
    </row>
    <row r="410" spans="1:106" ht="50.1" customHeight="1">
      <c r="A410" s="121">
        <v>8</v>
      </c>
      <c r="B410" s="122">
        <v>1</v>
      </c>
      <c r="C410" s="118" t="s">
        <v>238</v>
      </c>
      <c r="D410" s="119"/>
      <c r="E410" s="119"/>
      <c r="F410" s="119"/>
      <c r="G410" s="119"/>
      <c r="H410" s="119"/>
      <c r="I410" s="119"/>
      <c r="J410" s="119"/>
      <c r="K410" s="119"/>
      <c r="L410" s="120"/>
      <c r="M410" s="152" t="s">
        <v>288</v>
      </c>
      <c r="N410" s="153"/>
      <c r="O410" s="153"/>
      <c r="P410" s="153"/>
      <c r="Q410" s="153"/>
      <c r="R410" s="153"/>
      <c r="S410" s="153"/>
      <c r="T410" s="153"/>
      <c r="U410" s="153"/>
      <c r="V410" s="153"/>
      <c r="W410" s="153"/>
      <c r="X410" s="153"/>
      <c r="Y410" s="153"/>
      <c r="Z410" s="153"/>
      <c r="AA410" s="153"/>
      <c r="AB410" s="153"/>
      <c r="AC410" s="153"/>
      <c r="AD410" s="153"/>
      <c r="AE410" s="153"/>
      <c r="AF410" s="153"/>
      <c r="AG410" s="153"/>
      <c r="AH410" s="153"/>
      <c r="AI410" s="153"/>
      <c r="AJ410" s="154"/>
      <c r="AK410" s="138">
        <v>199.36</v>
      </c>
      <c r="AL410" s="139"/>
      <c r="AM410" s="139"/>
      <c r="AN410" s="139"/>
      <c r="AO410" s="139"/>
      <c r="AP410" s="140"/>
      <c r="AQ410" s="132" t="s">
        <v>158</v>
      </c>
      <c r="AR410" s="133"/>
      <c r="AS410" s="133"/>
      <c r="AT410" s="134"/>
      <c r="AU410" s="132" t="s">
        <v>158</v>
      </c>
      <c r="AV410" s="133"/>
      <c r="AW410" s="133"/>
      <c r="AX410" s="134"/>
    </row>
    <row r="411" spans="1:106" ht="30" customHeight="1">
      <c r="A411" s="173">
        <v>9</v>
      </c>
      <c r="B411" s="174"/>
      <c r="C411" s="118" t="s">
        <v>239</v>
      </c>
      <c r="D411" s="119"/>
      <c r="E411" s="119"/>
      <c r="F411" s="119"/>
      <c r="G411" s="119"/>
      <c r="H411" s="119"/>
      <c r="I411" s="119"/>
      <c r="J411" s="119"/>
      <c r="K411" s="119"/>
      <c r="L411" s="120"/>
      <c r="M411" s="152" t="s">
        <v>291</v>
      </c>
      <c r="N411" s="153"/>
      <c r="O411" s="153"/>
      <c r="P411" s="153"/>
      <c r="Q411" s="153"/>
      <c r="R411" s="153"/>
      <c r="S411" s="153"/>
      <c r="T411" s="153"/>
      <c r="U411" s="153"/>
      <c r="V411" s="153"/>
      <c r="W411" s="153"/>
      <c r="X411" s="153"/>
      <c r="Y411" s="153"/>
      <c r="Z411" s="153"/>
      <c r="AA411" s="153"/>
      <c r="AB411" s="153"/>
      <c r="AC411" s="153"/>
      <c r="AD411" s="153"/>
      <c r="AE411" s="153"/>
      <c r="AF411" s="153"/>
      <c r="AG411" s="153"/>
      <c r="AH411" s="153"/>
      <c r="AI411" s="153"/>
      <c r="AJ411" s="154"/>
      <c r="AK411" s="138">
        <v>196.64</v>
      </c>
      <c r="AL411" s="139"/>
      <c r="AM411" s="139"/>
      <c r="AN411" s="139"/>
      <c r="AO411" s="139"/>
      <c r="AP411" s="140"/>
      <c r="AQ411" s="132" t="s">
        <v>158</v>
      </c>
      <c r="AR411" s="133"/>
      <c r="AS411" s="133"/>
      <c r="AT411" s="134"/>
      <c r="AU411" s="132" t="s">
        <v>158</v>
      </c>
      <c r="AV411" s="133"/>
      <c r="AW411" s="133"/>
      <c r="AX411" s="134"/>
    </row>
    <row r="412" spans="1:106" ht="30" customHeight="1">
      <c r="A412" s="173">
        <v>10</v>
      </c>
      <c r="B412" s="174">
        <v>1</v>
      </c>
      <c r="C412" s="118" t="s">
        <v>240</v>
      </c>
      <c r="D412" s="119"/>
      <c r="E412" s="119"/>
      <c r="F412" s="119"/>
      <c r="G412" s="119"/>
      <c r="H412" s="119"/>
      <c r="I412" s="119"/>
      <c r="J412" s="119"/>
      <c r="K412" s="119"/>
      <c r="L412" s="120"/>
      <c r="M412" s="152" t="s">
        <v>292</v>
      </c>
      <c r="N412" s="153"/>
      <c r="O412" s="153"/>
      <c r="P412" s="153"/>
      <c r="Q412" s="153"/>
      <c r="R412" s="153"/>
      <c r="S412" s="153"/>
      <c r="T412" s="153"/>
      <c r="U412" s="153"/>
      <c r="V412" s="153"/>
      <c r="W412" s="153"/>
      <c r="X412" s="153"/>
      <c r="Y412" s="153"/>
      <c r="Z412" s="153"/>
      <c r="AA412" s="153"/>
      <c r="AB412" s="153"/>
      <c r="AC412" s="153"/>
      <c r="AD412" s="153"/>
      <c r="AE412" s="153"/>
      <c r="AF412" s="153"/>
      <c r="AG412" s="153"/>
      <c r="AH412" s="153"/>
      <c r="AI412" s="153"/>
      <c r="AJ412" s="154"/>
      <c r="AK412" s="138">
        <v>177.2</v>
      </c>
      <c r="AL412" s="139"/>
      <c r="AM412" s="139"/>
      <c r="AN412" s="139"/>
      <c r="AO412" s="139"/>
      <c r="AP412" s="140"/>
      <c r="AQ412" s="132" t="s">
        <v>158</v>
      </c>
      <c r="AR412" s="133"/>
      <c r="AS412" s="133"/>
      <c r="AT412" s="134"/>
      <c r="AU412" s="132" t="s">
        <v>158</v>
      </c>
      <c r="AV412" s="133"/>
      <c r="AW412" s="133"/>
      <c r="AX412" s="134"/>
    </row>
    <row r="413" spans="1:106" ht="24" hidden="1" customHeight="1">
      <c r="A413" s="113"/>
      <c r="B413" s="113"/>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9"/>
      <c r="AS413" s="119"/>
      <c r="AT413" s="120"/>
      <c r="AU413" s="118"/>
      <c r="AV413" s="119"/>
      <c r="AW413" s="119"/>
      <c r="AX413" s="120"/>
    </row>
    <row r="414" spans="1:106" ht="24" hidden="1" customHeight="1">
      <c r="A414" s="113"/>
      <c r="B414" s="113"/>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9"/>
      <c r="AS414" s="119"/>
      <c r="AT414" s="120"/>
      <c r="AU414" s="118"/>
      <c r="AV414" s="119"/>
      <c r="AW414" s="119"/>
      <c r="AX414" s="120"/>
    </row>
    <row r="415" spans="1:106" ht="24" hidden="1" customHeight="1">
      <c r="A415" s="113"/>
      <c r="B415" s="113"/>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9"/>
      <c r="AS415" s="119"/>
      <c r="AT415" s="120"/>
      <c r="AU415" s="118"/>
      <c r="AV415" s="119"/>
      <c r="AW415" s="119"/>
      <c r="AX415" s="120"/>
    </row>
    <row r="416" spans="1:106" ht="24" hidden="1" customHeight="1">
      <c r="A416" s="113"/>
      <c r="B416" s="113"/>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9"/>
      <c r="AS416" s="119"/>
      <c r="AT416" s="120"/>
      <c r="AU416" s="118"/>
      <c r="AV416" s="119"/>
      <c r="AW416" s="119"/>
      <c r="AX416" s="120"/>
    </row>
    <row r="417" spans="1:50" ht="24" hidden="1" customHeight="1">
      <c r="A417" s="113"/>
      <c r="B417" s="113"/>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9"/>
      <c r="AS417" s="119"/>
      <c r="AT417" s="120"/>
      <c r="AU417" s="118"/>
      <c r="AV417" s="119"/>
      <c r="AW417" s="119"/>
      <c r="AX417" s="120"/>
    </row>
    <row r="418" spans="1:50" ht="24" hidden="1" customHeight="1">
      <c r="A418" s="113"/>
      <c r="B418" s="113"/>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9"/>
      <c r="AS418" s="119"/>
      <c r="AT418" s="120"/>
      <c r="AU418" s="118"/>
      <c r="AV418" s="119"/>
      <c r="AW418" s="119"/>
      <c r="AX418" s="120"/>
    </row>
    <row r="419" spans="1:50" ht="24" hidden="1" customHeight="1">
      <c r="A419" s="113"/>
      <c r="B419" s="113"/>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9"/>
      <c r="AS419" s="119"/>
      <c r="AT419" s="120"/>
      <c r="AU419" s="118"/>
      <c r="AV419" s="119"/>
      <c r="AW419" s="119"/>
      <c r="AX419" s="120"/>
    </row>
    <row r="420" spans="1:50" ht="24" hidden="1" customHeight="1">
      <c r="A420" s="113"/>
      <c r="B420" s="113"/>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9"/>
      <c r="AS420" s="119"/>
      <c r="AT420" s="120"/>
      <c r="AU420" s="118"/>
      <c r="AV420" s="119"/>
      <c r="AW420" s="119"/>
      <c r="AX420" s="120"/>
    </row>
    <row r="421" spans="1:50" ht="24" hidden="1" customHeight="1">
      <c r="A421" s="113"/>
      <c r="B421" s="113"/>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9"/>
      <c r="AS421" s="119"/>
      <c r="AT421" s="120"/>
      <c r="AU421" s="118"/>
      <c r="AV421" s="119"/>
      <c r="AW421" s="119"/>
      <c r="AX421" s="120"/>
    </row>
    <row r="422" spans="1:50" ht="24" hidden="1" customHeight="1">
      <c r="A422" s="113"/>
      <c r="B422" s="113"/>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9"/>
      <c r="AS422" s="119"/>
      <c r="AT422" s="120"/>
      <c r="AU422" s="118"/>
      <c r="AV422" s="119"/>
      <c r="AW422" s="119"/>
      <c r="AX422" s="120"/>
    </row>
    <row r="423" spans="1:50" ht="24" hidden="1" customHeight="1">
      <c r="A423" s="113"/>
      <c r="B423" s="113"/>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9"/>
      <c r="AS423" s="119"/>
      <c r="AT423" s="120"/>
      <c r="AU423" s="118"/>
      <c r="AV423" s="119"/>
      <c r="AW423" s="119"/>
      <c r="AX423" s="120"/>
    </row>
    <row r="424" spans="1:50" ht="24" hidden="1" customHeight="1">
      <c r="A424" s="113"/>
      <c r="B424" s="113"/>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9"/>
      <c r="AS424" s="119"/>
      <c r="AT424" s="120"/>
      <c r="AU424" s="118"/>
      <c r="AV424" s="119"/>
      <c r="AW424" s="119"/>
      <c r="AX424" s="120"/>
    </row>
    <row r="425" spans="1:50" ht="24" hidden="1" customHeight="1">
      <c r="A425" s="113"/>
      <c r="B425" s="113"/>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9"/>
      <c r="AS425" s="119"/>
      <c r="AT425" s="120"/>
      <c r="AU425" s="118"/>
      <c r="AV425" s="119"/>
      <c r="AW425" s="119"/>
      <c r="AX425" s="120"/>
    </row>
    <row r="426" spans="1:50" ht="24" hidden="1" customHeight="1">
      <c r="A426" s="113"/>
      <c r="B426" s="113"/>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9"/>
      <c r="AS426" s="119"/>
      <c r="AT426" s="120"/>
      <c r="AU426" s="118"/>
      <c r="AV426" s="119"/>
      <c r="AW426" s="119"/>
      <c r="AX426" s="120"/>
    </row>
    <row r="427" spans="1:50" ht="24" hidden="1" customHeight="1">
      <c r="A427" s="113"/>
      <c r="B427" s="113"/>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9"/>
      <c r="AS427" s="119"/>
      <c r="AT427" s="120"/>
      <c r="AU427" s="118"/>
      <c r="AV427" s="119"/>
      <c r="AW427" s="119"/>
      <c r="AX427" s="120"/>
    </row>
    <row r="428" spans="1:50" ht="24" hidden="1" customHeight="1">
      <c r="A428" s="113"/>
      <c r="B428" s="113"/>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9"/>
      <c r="AS428" s="119"/>
      <c r="AT428" s="120"/>
      <c r="AU428" s="118"/>
      <c r="AV428" s="119"/>
      <c r="AW428" s="119"/>
      <c r="AX428" s="120"/>
    </row>
    <row r="429" spans="1:50" ht="24" hidden="1" customHeight="1">
      <c r="A429" s="113"/>
      <c r="B429" s="113"/>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9"/>
      <c r="AS429" s="119"/>
      <c r="AT429" s="120"/>
      <c r="AU429" s="118"/>
      <c r="AV429" s="119"/>
      <c r="AW429" s="119"/>
      <c r="AX429" s="120"/>
    </row>
    <row r="430" spans="1:50" ht="24" hidden="1" customHeight="1">
      <c r="A430" s="113"/>
      <c r="B430" s="113"/>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9"/>
      <c r="AS430" s="119"/>
      <c r="AT430" s="120"/>
      <c r="AU430" s="118"/>
      <c r="AV430" s="119"/>
      <c r="AW430" s="119"/>
      <c r="AX430" s="120"/>
    </row>
    <row r="431" spans="1:50" ht="24" hidden="1" customHeight="1">
      <c r="A431" s="113"/>
      <c r="B431" s="113"/>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5"/>
      <c r="AL431" s="116"/>
      <c r="AM431" s="116"/>
      <c r="AN431" s="116"/>
      <c r="AO431" s="116"/>
      <c r="AP431" s="117"/>
      <c r="AQ431" s="118"/>
      <c r="AR431" s="119"/>
      <c r="AS431" s="119"/>
      <c r="AT431" s="120"/>
      <c r="AU431" s="118"/>
      <c r="AV431" s="119"/>
      <c r="AW431" s="119"/>
      <c r="AX431" s="120"/>
    </row>
    <row r="432" spans="1:50" ht="24" hidden="1" customHeight="1">
      <c r="A432" s="113"/>
      <c r="B432" s="113"/>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5"/>
      <c r="AL432" s="116"/>
      <c r="AM432" s="116"/>
      <c r="AN432" s="116"/>
      <c r="AO432" s="116"/>
      <c r="AP432" s="117"/>
      <c r="AQ432" s="118"/>
      <c r="AR432" s="119"/>
      <c r="AS432" s="119"/>
      <c r="AT432" s="120"/>
      <c r="AU432" s="118"/>
      <c r="AV432" s="119"/>
      <c r="AW432" s="119"/>
      <c r="AX432" s="120"/>
    </row>
    <row r="433" spans="1:50">
      <c r="AE433" s="1" t="s">
        <v>306</v>
      </c>
      <c r="AK433" s="26"/>
      <c r="AL433" s="26"/>
      <c r="AM433" s="26"/>
      <c r="AN433" s="26"/>
      <c r="AO433" s="26"/>
      <c r="AP433" s="26"/>
      <c r="AQ433" s="26"/>
      <c r="AR433" s="26"/>
      <c r="AS433" s="26"/>
      <c r="AT433" s="26"/>
      <c r="AU433" s="26"/>
      <c r="AV433" s="26"/>
      <c r="AW433" s="26"/>
      <c r="AX433" s="26"/>
    </row>
    <row r="434" spans="1:50">
      <c r="B434" s="1" t="s">
        <v>42</v>
      </c>
      <c r="C434" s="1" t="s">
        <v>126</v>
      </c>
      <c r="AK434" s="26"/>
      <c r="AL434" s="26"/>
      <c r="AM434" s="26"/>
      <c r="AN434" s="26"/>
      <c r="AO434" s="26"/>
      <c r="AP434" s="26"/>
      <c r="AQ434" s="26"/>
      <c r="AR434" s="26"/>
      <c r="AS434" s="26"/>
      <c r="AT434" s="26"/>
      <c r="AU434" s="26"/>
      <c r="AV434" s="26"/>
      <c r="AW434" s="26"/>
      <c r="AX434" s="26"/>
    </row>
    <row r="435" spans="1:50" ht="34.5" customHeight="1">
      <c r="A435" s="121"/>
      <c r="B435" s="122"/>
      <c r="C435" s="143" t="s">
        <v>34</v>
      </c>
      <c r="D435" s="144"/>
      <c r="E435" s="144"/>
      <c r="F435" s="144"/>
      <c r="G435" s="144"/>
      <c r="H435" s="144"/>
      <c r="I435" s="144"/>
      <c r="J435" s="144"/>
      <c r="K435" s="144"/>
      <c r="L435" s="145"/>
      <c r="M435" s="143" t="s">
        <v>35</v>
      </c>
      <c r="N435" s="144"/>
      <c r="O435" s="144"/>
      <c r="P435" s="144"/>
      <c r="Q435" s="144"/>
      <c r="R435" s="144"/>
      <c r="S435" s="144"/>
      <c r="T435" s="144"/>
      <c r="U435" s="144"/>
      <c r="V435" s="144"/>
      <c r="W435" s="144"/>
      <c r="X435" s="144"/>
      <c r="Y435" s="144"/>
      <c r="Z435" s="144"/>
      <c r="AA435" s="144"/>
      <c r="AB435" s="144"/>
      <c r="AC435" s="144"/>
      <c r="AD435" s="144"/>
      <c r="AE435" s="144"/>
      <c r="AF435" s="144"/>
      <c r="AG435" s="144"/>
      <c r="AH435" s="144"/>
      <c r="AI435" s="144"/>
      <c r="AJ435" s="145"/>
      <c r="AK435" s="161" t="s">
        <v>36</v>
      </c>
      <c r="AL435" s="162"/>
      <c r="AM435" s="162"/>
      <c r="AN435" s="162"/>
      <c r="AO435" s="162"/>
      <c r="AP435" s="163"/>
      <c r="AQ435" s="164" t="s">
        <v>28</v>
      </c>
      <c r="AR435" s="165"/>
      <c r="AS435" s="165"/>
      <c r="AT435" s="166"/>
      <c r="AU435" s="164" t="s">
        <v>29</v>
      </c>
      <c r="AV435" s="165"/>
      <c r="AW435" s="165"/>
      <c r="AX435" s="166"/>
    </row>
    <row r="436" spans="1:50" ht="24" customHeight="1">
      <c r="A436" s="121">
        <v>1</v>
      </c>
      <c r="B436" s="122">
        <v>1</v>
      </c>
      <c r="C436" s="129" t="s">
        <v>132</v>
      </c>
      <c r="D436" s="130"/>
      <c r="E436" s="130"/>
      <c r="F436" s="130"/>
      <c r="G436" s="130"/>
      <c r="H436" s="130"/>
      <c r="I436" s="130"/>
      <c r="J436" s="130"/>
      <c r="K436" s="130"/>
      <c r="L436" s="131"/>
      <c r="M436" s="129" t="s">
        <v>133</v>
      </c>
      <c r="N436" s="130"/>
      <c r="O436" s="130"/>
      <c r="P436" s="130"/>
      <c r="Q436" s="130"/>
      <c r="R436" s="130"/>
      <c r="S436" s="130"/>
      <c r="T436" s="130"/>
      <c r="U436" s="130"/>
      <c r="V436" s="130"/>
      <c r="W436" s="130"/>
      <c r="X436" s="130"/>
      <c r="Y436" s="130"/>
      <c r="Z436" s="130"/>
      <c r="AA436" s="130"/>
      <c r="AB436" s="130"/>
      <c r="AC436" s="130"/>
      <c r="AD436" s="130"/>
      <c r="AE436" s="130"/>
      <c r="AF436" s="130"/>
      <c r="AG436" s="130"/>
      <c r="AH436" s="130"/>
      <c r="AI436" s="130"/>
      <c r="AJ436" s="131"/>
      <c r="AK436" s="155">
        <v>96.843000000000004</v>
      </c>
      <c r="AL436" s="156"/>
      <c r="AM436" s="156"/>
      <c r="AN436" s="156"/>
      <c r="AO436" s="156"/>
      <c r="AP436" s="157"/>
      <c r="AQ436" s="158" t="s">
        <v>134</v>
      </c>
      <c r="AR436" s="159"/>
      <c r="AS436" s="159"/>
      <c r="AT436" s="160"/>
      <c r="AU436" s="158" t="s">
        <v>134</v>
      </c>
      <c r="AV436" s="159"/>
      <c r="AW436" s="159"/>
      <c r="AX436" s="160"/>
    </row>
    <row r="437" spans="1:50" ht="24" customHeight="1">
      <c r="A437" s="121">
        <v>2</v>
      </c>
      <c r="B437" s="122">
        <v>1</v>
      </c>
      <c r="C437" s="129" t="s">
        <v>135</v>
      </c>
      <c r="D437" s="130"/>
      <c r="E437" s="130"/>
      <c r="F437" s="130"/>
      <c r="G437" s="130"/>
      <c r="H437" s="130"/>
      <c r="I437" s="130"/>
      <c r="J437" s="130"/>
      <c r="K437" s="130"/>
      <c r="L437" s="131"/>
      <c r="M437" s="129" t="s">
        <v>133</v>
      </c>
      <c r="N437" s="130"/>
      <c r="O437" s="130"/>
      <c r="P437" s="130"/>
      <c r="Q437" s="130"/>
      <c r="R437" s="130"/>
      <c r="S437" s="130"/>
      <c r="T437" s="130"/>
      <c r="U437" s="130"/>
      <c r="V437" s="130"/>
      <c r="W437" s="130"/>
      <c r="X437" s="130"/>
      <c r="Y437" s="130"/>
      <c r="Z437" s="130"/>
      <c r="AA437" s="130"/>
      <c r="AB437" s="130"/>
      <c r="AC437" s="130"/>
      <c r="AD437" s="130"/>
      <c r="AE437" s="130"/>
      <c r="AF437" s="130"/>
      <c r="AG437" s="130"/>
      <c r="AH437" s="130"/>
      <c r="AI437" s="130"/>
      <c r="AJ437" s="131"/>
      <c r="AK437" s="155">
        <v>93.429000000000002</v>
      </c>
      <c r="AL437" s="156"/>
      <c r="AM437" s="156"/>
      <c r="AN437" s="156"/>
      <c r="AO437" s="156"/>
      <c r="AP437" s="157"/>
      <c r="AQ437" s="158" t="s">
        <v>134</v>
      </c>
      <c r="AR437" s="159"/>
      <c r="AS437" s="159"/>
      <c r="AT437" s="160"/>
      <c r="AU437" s="158" t="s">
        <v>134</v>
      </c>
      <c r="AV437" s="159"/>
      <c r="AW437" s="159"/>
      <c r="AX437" s="160"/>
    </row>
    <row r="438" spans="1:50" ht="24" customHeight="1">
      <c r="A438" s="121">
        <v>3</v>
      </c>
      <c r="B438" s="122">
        <v>1</v>
      </c>
      <c r="C438" s="129" t="s">
        <v>136</v>
      </c>
      <c r="D438" s="130"/>
      <c r="E438" s="130"/>
      <c r="F438" s="130"/>
      <c r="G438" s="130"/>
      <c r="H438" s="130"/>
      <c r="I438" s="130"/>
      <c r="J438" s="130"/>
      <c r="K438" s="130"/>
      <c r="L438" s="131"/>
      <c r="M438" s="129" t="s">
        <v>133</v>
      </c>
      <c r="N438" s="130"/>
      <c r="O438" s="130"/>
      <c r="P438" s="130"/>
      <c r="Q438" s="130"/>
      <c r="R438" s="130"/>
      <c r="S438" s="130"/>
      <c r="T438" s="130"/>
      <c r="U438" s="130"/>
      <c r="V438" s="130"/>
      <c r="W438" s="130"/>
      <c r="X438" s="130"/>
      <c r="Y438" s="130"/>
      <c r="Z438" s="130"/>
      <c r="AA438" s="130"/>
      <c r="AB438" s="130"/>
      <c r="AC438" s="130"/>
      <c r="AD438" s="130"/>
      <c r="AE438" s="130"/>
      <c r="AF438" s="130"/>
      <c r="AG438" s="130"/>
      <c r="AH438" s="130"/>
      <c r="AI438" s="130"/>
      <c r="AJ438" s="131"/>
      <c r="AK438" s="155">
        <v>87.061999999999998</v>
      </c>
      <c r="AL438" s="156"/>
      <c r="AM438" s="156"/>
      <c r="AN438" s="156"/>
      <c r="AO438" s="156"/>
      <c r="AP438" s="157"/>
      <c r="AQ438" s="158" t="s">
        <v>134</v>
      </c>
      <c r="AR438" s="159"/>
      <c r="AS438" s="159"/>
      <c r="AT438" s="160"/>
      <c r="AU438" s="158" t="s">
        <v>134</v>
      </c>
      <c r="AV438" s="159"/>
      <c r="AW438" s="159"/>
      <c r="AX438" s="160"/>
    </row>
    <row r="439" spans="1:50" ht="24" customHeight="1">
      <c r="A439" s="121">
        <v>4</v>
      </c>
      <c r="B439" s="122">
        <v>1</v>
      </c>
      <c r="C439" s="129" t="s">
        <v>137</v>
      </c>
      <c r="D439" s="130"/>
      <c r="E439" s="130"/>
      <c r="F439" s="130"/>
      <c r="G439" s="130"/>
      <c r="H439" s="130"/>
      <c r="I439" s="130"/>
      <c r="J439" s="130"/>
      <c r="K439" s="130"/>
      <c r="L439" s="131"/>
      <c r="M439" s="129" t="s">
        <v>133</v>
      </c>
      <c r="N439" s="130"/>
      <c r="O439" s="130"/>
      <c r="P439" s="130"/>
      <c r="Q439" s="130"/>
      <c r="R439" s="130"/>
      <c r="S439" s="130"/>
      <c r="T439" s="130"/>
      <c r="U439" s="130"/>
      <c r="V439" s="130"/>
      <c r="W439" s="130"/>
      <c r="X439" s="130"/>
      <c r="Y439" s="130"/>
      <c r="Z439" s="130"/>
      <c r="AA439" s="130"/>
      <c r="AB439" s="130"/>
      <c r="AC439" s="130"/>
      <c r="AD439" s="130"/>
      <c r="AE439" s="130"/>
      <c r="AF439" s="130"/>
      <c r="AG439" s="130"/>
      <c r="AH439" s="130"/>
      <c r="AI439" s="130"/>
      <c r="AJ439" s="131"/>
      <c r="AK439" s="155">
        <v>87</v>
      </c>
      <c r="AL439" s="156"/>
      <c r="AM439" s="156"/>
      <c r="AN439" s="156"/>
      <c r="AO439" s="156"/>
      <c r="AP439" s="157"/>
      <c r="AQ439" s="158" t="s">
        <v>134</v>
      </c>
      <c r="AR439" s="159"/>
      <c r="AS439" s="159"/>
      <c r="AT439" s="160"/>
      <c r="AU439" s="158" t="s">
        <v>134</v>
      </c>
      <c r="AV439" s="159"/>
      <c r="AW439" s="159"/>
      <c r="AX439" s="160"/>
    </row>
    <row r="440" spans="1:50" ht="24" customHeight="1">
      <c r="A440" s="121">
        <v>5</v>
      </c>
      <c r="B440" s="122">
        <v>1</v>
      </c>
      <c r="C440" s="129" t="s">
        <v>138</v>
      </c>
      <c r="D440" s="130"/>
      <c r="E440" s="130"/>
      <c r="F440" s="130"/>
      <c r="G440" s="130"/>
      <c r="H440" s="130"/>
      <c r="I440" s="130"/>
      <c r="J440" s="130"/>
      <c r="K440" s="130"/>
      <c r="L440" s="131"/>
      <c r="M440" s="129" t="s">
        <v>133</v>
      </c>
      <c r="N440" s="130"/>
      <c r="O440" s="130"/>
      <c r="P440" s="130"/>
      <c r="Q440" s="130"/>
      <c r="R440" s="130"/>
      <c r="S440" s="130"/>
      <c r="T440" s="130"/>
      <c r="U440" s="130"/>
      <c r="V440" s="130"/>
      <c r="W440" s="130"/>
      <c r="X440" s="130"/>
      <c r="Y440" s="130"/>
      <c r="Z440" s="130"/>
      <c r="AA440" s="130"/>
      <c r="AB440" s="130"/>
      <c r="AC440" s="130"/>
      <c r="AD440" s="130"/>
      <c r="AE440" s="130"/>
      <c r="AF440" s="130"/>
      <c r="AG440" s="130"/>
      <c r="AH440" s="130"/>
      <c r="AI440" s="130"/>
      <c r="AJ440" s="131"/>
      <c r="AK440" s="155">
        <v>85.427999999999997</v>
      </c>
      <c r="AL440" s="156"/>
      <c r="AM440" s="156"/>
      <c r="AN440" s="156"/>
      <c r="AO440" s="156"/>
      <c r="AP440" s="157"/>
      <c r="AQ440" s="158" t="s">
        <v>134</v>
      </c>
      <c r="AR440" s="159"/>
      <c r="AS440" s="159"/>
      <c r="AT440" s="160"/>
      <c r="AU440" s="158" t="s">
        <v>134</v>
      </c>
      <c r="AV440" s="159"/>
      <c r="AW440" s="159"/>
      <c r="AX440" s="160"/>
    </row>
    <row r="441" spans="1:50" ht="24" customHeight="1">
      <c r="A441" s="121">
        <v>6</v>
      </c>
      <c r="B441" s="122">
        <v>1</v>
      </c>
      <c r="C441" s="129" t="s">
        <v>139</v>
      </c>
      <c r="D441" s="130"/>
      <c r="E441" s="130"/>
      <c r="F441" s="130"/>
      <c r="G441" s="130"/>
      <c r="H441" s="130"/>
      <c r="I441" s="130"/>
      <c r="J441" s="130"/>
      <c r="K441" s="130"/>
      <c r="L441" s="131"/>
      <c r="M441" s="129" t="s">
        <v>133</v>
      </c>
      <c r="N441" s="130"/>
      <c r="O441" s="130"/>
      <c r="P441" s="130"/>
      <c r="Q441" s="130"/>
      <c r="R441" s="130"/>
      <c r="S441" s="130"/>
      <c r="T441" s="130"/>
      <c r="U441" s="130"/>
      <c r="V441" s="130"/>
      <c r="W441" s="130"/>
      <c r="X441" s="130"/>
      <c r="Y441" s="130"/>
      <c r="Z441" s="130"/>
      <c r="AA441" s="130"/>
      <c r="AB441" s="130"/>
      <c r="AC441" s="130"/>
      <c r="AD441" s="130"/>
      <c r="AE441" s="130"/>
      <c r="AF441" s="130"/>
      <c r="AG441" s="130"/>
      <c r="AH441" s="130"/>
      <c r="AI441" s="130"/>
      <c r="AJ441" s="131"/>
      <c r="AK441" s="155">
        <v>84.099000000000004</v>
      </c>
      <c r="AL441" s="156"/>
      <c r="AM441" s="156"/>
      <c r="AN441" s="156"/>
      <c r="AO441" s="156"/>
      <c r="AP441" s="157"/>
      <c r="AQ441" s="158" t="s">
        <v>134</v>
      </c>
      <c r="AR441" s="159"/>
      <c r="AS441" s="159"/>
      <c r="AT441" s="160"/>
      <c r="AU441" s="158" t="s">
        <v>134</v>
      </c>
      <c r="AV441" s="159"/>
      <c r="AW441" s="159"/>
      <c r="AX441" s="160"/>
    </row>
    <row r="442" spans="1:50" ht="24" customHeight="1">
      <c r="A442" s="121">
        <v>7</v>
      </c>
      <c r="B442" s="122">
        <v>1</v>
      </c>
      <c r="C442" s="129" t="s">
        <v>140</v>
      </c>
      <c r="D442" s="130"/>
      <c r="E442" s="130"/>
      <c r="F442" s="130"/>
      <c r="G442" s="130"/>
      <c r="H442" s="130"/>
      <c r="I442" s="130"/>
      <c r="J442" s="130"/>
      <c r="K442" s="130"/>
      <c r="L442" s="131"/>
      <c r="M442" s="129" t="s">
        <v>133</v>
      </c>
      <c r="N442" s="130"/>
      <c r="O442" s="130"/>
      <c r="P442" s="130"/>
      <c r="Q442" s="130"/>
      <c r="R442" s="130"/>
      <c r="S442" s="130"/>
      <c r="T442" s="130"/>
      <c r="U442" s="130"/>
      <c r="V442" s="130"/>
      <c r="W442" s="130"/>
      <c r="X442" s="130"/>
      <c r="Y442" s="130"/>
      <c r="Z442" s="130"/>
      <c r="AA442" s="130"/>
      <c r="AB442" s="130"/>
      <c r="AC442" s="130"/>
      <c r="AD442" s="130"/>
      <c r="AE442" s="130"/>
      <c r="AF442" s="130"/>
      <c r="AG442" s="130"/>
      <c r="AH442" s="130"/>
      <c r="AI442" s="130"/>
      <c r="AJ442" s="131"/>
      <c r="AK442" s="155">
        <v>75.709999999999994</v>
      </c>
      <c r="AL442" s="156"/>
      <c r="AM442" s="156"/>
      <c r="AN442" s="156"/>
      <c r="AO442" s="156"/>
      <c r="AP442" s="157"/>
      <c r="AQ442" s="158" t="s">
        <v>134</v>
      </c>
      <c r="AR442" s="159"/>
      <c r="AS442" s="159"/>
      <c r="AT442" s="160"/>
      <c r="AU442" s="158" t="s">
        <v>134</v>
      </c>
      <c r="AV442" s="159"/>
      <c r="AW442" s="159"/>
      <c r="AX442" s="160"/>
    </row>
    <row r="443" spans="1:50" ht="24" customHeight="1">
      <c r="A443" s="121">
        <v>8</v>
      </c>
      <c r="B443" s="122">
        <v>1</v>
      </c>
      <c r="C443" s="129" t="s">
        <v>141</v>
      </c>
      <c r="D443" s="130"/>
      <c r="E443" s="130"/>
      <c r="F443" s="130"/>
      <c r="G443" s="130"/>
      <c r="H443" s="130"/>
      <c r="I443" s="130"/>
      <c r="J443" s="130"/>
      <c r="K443" s="130"/>
      <c r="L443" s="131"/>
      <c r="M443" s="129" t="s">
        <v>133</v>
      </c>
      <c r="N443" s="130"/>
      <c r="O443" s="130"/>
      <c r="P443" s="130"/>
      <c r="Q443" s="130"/>
      <c r="R443" s="130"/>
      <c r="S443" s="130"/>
      <c r="T443" s="130"/>
      <c r="U443" s="130"/>
      <c r="V443" s="130"/>
      <c r="W443" s="130"/>
      <c r="X443" s="130"/>
      <c r="Y443" s="130"/>
      <c r="Z443" s="130"/>
      <c r="AA443" s="130"/>
      <c r="AB443" s="130"/>
      <c r="AC443" s="130"/>
      <c r="AD443" s="130"/>
      <c r="AE443" s="130"/>
      <c r="AF443" s="130"/>
      <c r="AG443" s="130"/>
      <c r="AH443" s="130"/>
      <c r="AI443" s="130"/>
      <c r="AJ443" s="131"/>
      <c r="AK443" s="155">
        <v>74.13</v>
      </c>
      <c r="AL443" s="156"/>
      <c r="AM443" s="156"/>
      <c r="AN443" s="156"/>
      <c r="AO443" s="156"/>
      <c r="AP443" s="157"/>
      <c r="AQ443" s="158" t="s">
        <v>134</v>
      </c>
      <c r="AR443" s="159"/>
      <c r="AS443" s="159"/>
      <c r="AT443" s="160"/>
      <c r="AU443" s="158" t="s">
        <v>134</v>
      </c>
      <c r="AV443" s="159"/>
      <c r="AW443" s="159"/>
      <c r="AX443" s="160"/>
    </row>
    <row r="444" spans="1:50" ht="24" customHeight="1">
      <c r="A444" s="121">
        <v>9</v>
      </c>
      <c r="B444" s="122">
        <v>1</v>
      </c>
      <c r="C444" s="129" t="s">
        <v>142</v>
      </c>
      <c r="D444" s="130"/>
      <c r="E444" s="130"/>
      <c r="F444" s="130"/>
      <c r="G444" s="130"/>
      <c r="H444" s="130"/>
      <c r="I444" s="130"/>
      <c r="J444" s="130"/>
      <c r="K444" s="130"/>
      <c r="L444" s="131"/>
      <c r="M444" s="129" t="s">
        <v>133</v>
      </c>
      <c r="N444" s="130"/>
      <c r="O444" s="130"/>
      <c r="P444" s="130"/>
      <c r="Q444" s="130"/>
      <c r="R444" s="130"/>
      <c r="S444" s="130"/>
      <c r="T444" s="130"/>
      <c r="U444" s="130"/>
      <c r="V444" s="130"/>
      <c r="W444" s="130"/>
      <c r="X444" s="130"/>
      <c r="Y444" s="130"/>
      <c r="Z444" s="130"/>
      <c r="AA444" s="130"/>
      <c r="AB444" s="130"/>
      <c r="AC444" s="130"/>
      <c r="AD444" s="130"/>
      <c r="AE444" s="130"/>
      <c r="AF444" s="130"/>
      <c r="AG444" s="130"/>
      <c r="AH444" s="130"/>
      <c r="AI444" s="130"/>
      <c r="AJ444" s="131"/>
      <c r="AK444" s="155">
        <v>71.843999999999994</v>
      </c>
      <c r="AL444" s="156"/>
      <c r="AM444" s="156"/>
      <c r="AN444" s="156"/>
      <c r="AO444" s="156"/>
      <c r="AP444" s="157"/>
      <c r="AQ444" s="158" t="s">
        <v>134</v>
      </c>
      <c r="AR444" s="159"/>
      <c r="AS444" s="159"/>
      <c r="AT444" s="160"/>
      <c r="AU444" s="158" t="s">
        <v>134</v>
      </c>
      <c r="AV444" s="159"/>
      <c r="AW444" s="159"/>
      <c r="AX444" s="160"/>
    </row>
    <row r="445" spans="1:50" ht="24" customHeight="1">
      <c r="A445" s="121">
        <v>10</v>
      </c>
      <c r="B445" s="122">
        <v>1</v>
      </c>
      <c r="C445" s="129" t="s">
        <v>143</v>
      </c>
      <c r="D445" s="130"/>
      <c r="E445" s="130"/>
      <c r="F445" s="130"/>
      <c r="G445" s="130"/>
      <c r="H445" s="130"/>
      <c r="I445" s="130"/>
      <c r="J445" s="130"/>
      <c r="K445" s="130"/>
      <c r="L445" s="131"/>
      <c r="M445" s="129" t="s">
        <v>133</v>
      </c>
      <c r="N445" s="130"/>
      <c r="O445" s="130"/>
      <c r="P445" s="130"/>
      <c r="Q445" s="130"/>
      <c r="R445" s="130"/>
      <c r="S445" s="130"/>
      <c r="T445" s="130"/>
      <c r="U445" s="130"/>
      <c r="V445" s="130"/>
      <c r="W445" s="130"/>
      <c r="X445" s="130"/>
      <c r="Y445" s="130"/>
      <c r="Z445" s="130"/>
      <c r="AA445" s="130"/>
      <c r="AB445" s="130"/>
      <c r="AC445" s="130"/>
      <c r="AD445" s="130"/>
      <c r="AE445" s="130"/>
      <c r="AF445" s="130"/>
      <c r="AG445" s="130"/>
      <c r="AH445" s="130"/>
      <c r="AI445" s="130"/>
      <c r="AJ445" s="131"/>
      <c r="AK445" s="155">
        <v>58.25</v>
      </c>
      <c r="AL445" s="156"/>
      <c r="AM445" s="156"/>
      <c r="AN445" s="156"/>
      <c r="AO445" s="156"/>
      <c r="AP445" s="157"/>
      <c r="AQ445" s="158" t="s">
        <v>134</v>
      </c>
      <c r="AR445" s="159"/>
      <c r="AS445" s="159"/>
      <c r="AT445" s="160"/>
      <c r="AU445" s="158" t="s">
        <v>134</v>
      </c>
      <c r="AV445" s="159"/>
      <c r="AW445" s="159"/>
      <c r="AX445" s="160"/>
    </row>
    <row r="446" spans="1:50" ht="24" hidden="1" customHeight="1">
      <c r="A446" s="113"/>
      <c r="B446" s="113"/>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9"/>
      <c r="AS446" s="119"/>
      <c r="AT446" s="120"/>
      <c r="AU446" s="118"/>
      <c r="AV446" s="119"/>
      <c r="AW446" s="119"/>
      <c r="AX446" s="120"/>
    </row>
    <row r="447" spans="1:50" ht="24" hidden="1" customHeight="1">
      <c r="A447" s="113"/>
      <c r="B447" s="113"/>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9"/>
      <c r="AS447" s="119"/>
      <c r="AT447" s="120"/>
      <c r="AU447" s="118"/>
      <c r="AV447" s="119"/>
      <c r="AW447" s="119"/>
      <c r="AX447" s="120"/>
    </row>
    <row r="448" spans="1:50" ht="24" hidden="1" customHeight="1">
      <c r="A448" s="113"/>
      <c r="B448" s="113"/>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9"/>
      <c r="AS448" s="119"/>
      <c r="AT448" s="120"/>
      <c r="AU448" s="118"/>
      <c r="AV448" s="119"/>
      <c r="AW448" s="119"/>
      <c r="AX448" s="120"/>
    </row>
    <row r="449" spans="1:50" ht="24" hidden="1" customHeight="1">
      <c r="A449" s="113"/>
      <c r="B449" s="113"/>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9"/>
      <c r="AS449" s="119"/>
      <c r="AT449" s="120"/>
      <c r="AU449" s="118"/>
      <c r="AV449" s="119"/>
      <c r="AW449" s="119"/>
      <c r="AX449" s="120"/>
    </row>
    <row r="450" spans="1:50" ht="24" hidden="1" customHeight="1">
      <c r="A450" s="113"/>
      <c r="B450" s="113"/>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9"/>
      <c r="AS450" s="119"/>
      <c r="AT450" s="120"/>
      <c r="AU450" s="118"/>
      <c r="AV450" s="119"/>
      <c r="AW450" s="119"/>
      <c r="AX450" s="120"/>
    </row>
    <row r="451" spans="1:50" ht="24" hidden="1" customHeight="1">
      <c r="A451" s="113"/>
      <c r="B451" s="113"/>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9"/>
      <c r="AS451" s="119"/>
      <c r="AT451" s="120"/>
      <c r="AU451" s="118"/>
      <c r="AV451" s="119"/>
      <c r="AW451" s="119"/>
      <c r="AX451" s="120"/>
    </row>
    <row r="452" spans="1:50" ht="24" hidden="1" customHeight="1">
      <c r="A452" s="113"/>
      <c r="B452" s="113"/>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9"/>
      <c r="AS452" s="119"/>
      <c r="AT452" s="120"/>
      <c r="AU452" s="118"/>
      <c r="AV452" s="119"/>
      <c r="AW452" s="119"/>
      <c r="AX452" s="120"/>
    </row>
    <row r="453" spans="1:50" ht="24" hidden="1" customHeight="1">
      <c r="A453" s="113"/>
      <c r="B453" s="113"/>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9"/>
      <c r="AS453" s="119"/>
      <c r="AT453" s="120"/>
      <c r="AU453" s="118"/>
      <c r="AV453" s="119"/>
      <c r="AW453" s="119"/>
      <c r="AX453" s="120"/>
    </row>
    <row r="454" spans="1:50" ht="24" hidden="1" customHeight="1">
      <c r="A454" s="113"/>
      <c r="B454" s="113"/>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9"/>
      <c r="AS454" s="119"/>
      <c r="AT454" s="120"/>
      <c r="AU454" s="118"/>
      <c r="AV454" s="119"/>
      <c r="AW454" s="119"/>
      <c r="AX454" s="120"/>
    </row>
    <row r="455" spans="1:50" ht="24" hidden="1" customHeight="1">
      <c r="A455" s="113"/>
      <c r="B455" s="113"/>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9"/>
      <c r="AS455" s="119"/>
      <c r="AT455" s="120"/>
      <c r="AU455" s="118"/>
      <c r="AV455" s="119"/>
      <c r="AW455" s="119"/>
      <c r="AX455" s="120"/>
    </row>
    <row r="456" spans="1:50" ht="24" hidden="1" customHeight="1">
      <c r="A456" s="113"/>
      <c r="B456" s="113"/>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9"/>
      <c r="AS456" s="119"/>
      <c r="AT456" s="120"/>
      <c r="AU456" s="118"/>
      <c r="AV456" s="119"/>
      <c r="AW456" s="119"/>
      <c r="AX456" s="120"/>
    </row>
    <row r="457" spans="1:50" ht="24" hidden="1" customHeight="1">
      <c r="A457" s="113"/>
      <c r="B457" s="113"/>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9"/>
      <c r="AS457" s="119"/>
      <c r="AT457" s="120"/>
      <c r="AU457" s="118"/>
      <c r="AV457" s="119"/>
      <c r="AW457" s="119"/>
      <c r="AX457" s="120"/>
    </row>
    <row r="458" spans="1:50" ht="24" hidden="1" customHeight="1">
      <c r="A458" s="113"/>
      <c r="B458" s="113"/>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9"/>
      <c r="AS458" s="119"/>
      <c r="AT458" s="120"/>
      <c r="AU458" s="118"/>
      <c r="AV458" s="119"/>
      <c r="AW458" s="119"/>
      <c r="AX458" s="120"/>
    </row>
    <row r="459" spans="1:50" ht="24" hidden="1" customHeight="1">
      <c r="A459" s="113"/>
      <c r="B459" s="113"/>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9"/>
      <c r="AS459" s="119"/>
      <c r="AT459" s="120"/>
      <c r="AU459" s="118"/>
      <c r="AV459" s="119"/>
      <c r="AW459" s="119"/>
      <c r="AX459" s="120"/>
    </row>
    <row r="460" spans="1:50" ht="24" hidden="1" customHeight="1">
      <c r="A460" s="113"/>
      <c r="B460" s="113"/>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9"/>
      <c r="AS460" s="119"/>
      <c r="AT460" s="120"/>
      <c r="AU460" s="118"/>
      <c r="AV460" s="119"/>
      <c r="AW460" s="119"/>
      <c r="AX460" s="120"/>
    </row>
    <row r="461" spans="1:50" ht="24" hidden="1" customHeight="1">
      <c r="A461" s="113"/>
      <c r="B461" s="113"/>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9"/>
      <c r="AS461" s="119"/>
      <c r="AT461" s="120"/>
      <c r="AU461" s="118"/>
      <c r="AV461" s="119"/>
      <c r="AW461" s="119"/>
      <c r="AX461" s="120"/>
    </row>
    <row r="462" spans="1:50" ht="24" hidden="1" customHeight="1">
      <c r="A462" s="113"/>
      <c r="B462" s="113"/>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9"/>
      <c r="AS462" s="119"/>
      <c r="AT462" s="120"/>
      <c r="AU462" s="118"/>
      <c r="AV462" s="119"/>
      <c r="AW462" s="119"/>
      <c r="AX462" s="120"/>
    </row>
    <row r="463" spans="1:50" ht="24" hidden="1" customHeight="1">
      <c r="A463" s="113"/>
      <c r="B463" s="113"/>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9"/>
      <c r="AS463" s="119"/>
      <c r="AT463" s="120"/>
      <c r="AU463" s="118"/>
      <c r="AV463" s="119"/>
      <c r="AW463" s="119"/>
      <c r="AX463" s="120"/>
    </row>
    <row r="464" spans="1:50" ht="24" hidden="1" customHeight="1">
      <c r="A464" s="113"/>
      <c r="B464" s="113"/>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5"/>
      <c r="AL464" s="116"/>
      <c r="AM464" s="116"/>
      <c r="AN464" s="116"/>
      <c r="AO464" s="116"/>
      <c r="AP464" s="117"/>
      <c r="AQ464" s="118"/>
      <c r="AR464" s="119"/>
      <c r="AS464" s="119"/>
      <c r="AT464" s="120"/>
      <c r="AU464" s="118"/>
      <c r="AV464" s="119"/>
      <c r="AW464" s="119"/>
      <c r="AX464" s="120"/>
    </row>
    <row r="465" spans="1:106" ht="24" hidden="1" customHeight="1">
      <c r="A465" s="113"/>
      <c r="B465" s="113"/>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5"/>
      <c r="AL465" s="116"/>
      <c r="AM465" s="116"/>
      <c r="AN465" s="116"/>
      <c r="AO465" s="116"/>
      <c r="AP465" s="117"/>
      <c r="AQ465" s="118"/>
      <c r="AR465" s="119"/>
      <c r="AS465" s="119"/>
      <c r="AT465" s="120"/>
      <c r="AU465" s="118"/>
      <c r="AV465" s="119"/>
      <c r="AW465" s="119"/>
      <c r="AX465" s="120"/>
    </row>
    <row r="466" spans="1:106" s="25" customFormat="1" ht="13.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1" t="s">
        <v>306</v>
      </c>
      <c r="AF466" s="27"/>
      <c r="AG466" s="27"/>
      <c r="AH466" s="27"/>
      <c r="AI466" s="27"/>
      <c r="AJ466" s="27"/>
      <c r="AK466" s="28"/>
      <c r="AL466" s="28"/>
      <c r="AM466" s="28"/>
      <c r="AN466" s="28"/>
      <c r="AO466" s="28"/>
      <c r="AP466" s="28"/>
      <c r="AQ466" s="29"/>
      <c r="AR466" s="30"/>
      <c r="AS466" s="30"/>
      <c r="AT466" s="30"/>
      <c r="AU466" s="30"/>
      <c r="AV466" s="30"/>
      <c r="AW466" s="30"/>
      <c r="AX466" s="30"/>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row>
    <row r="467" spans="1:106" ht="13.5" customHeight="1">
      <c r="B467" s="1" t="s">
        <v>108</v>
      </c>
      <c r="C467" s="1" t="s">
        <v>98</v>
      </c>
      <c r="AK467" s="26"/>
      <c r="AL467" s="26"/>
      <c r="AM467" s="26"/>
      <c r="AN467" s="26"/>
      <c r="AO467" s="26"/>
      <c r="AP467" s="26"/>
      <c r="AQ467" s="26"/>
      <c r="AR467" s="26"/>
      <c r="AS467" s="26"/>
      <c r="AT467" s="26"/>
      <c r="AU467" s="26"/>
      <c r="AV467" s="26"/>
      <c r="AW467" s="26"/>
      <c r="AX467" s="26"/>
    </row>
    <row r="468" spans="1:106" ht="34.5" customHeight="1">
      <c r="A468" s="121"/>
      <c r="B468" s="122"/>
      <c r="C468" s="143" t="s">
        <v>34</v>
      </c>
      <c r="D468" s="144"/>
      <c r="E468" s="144"/>
      <c r="F468" s="144"/>
      <c r="G468" s="144"/>
      <c r="H468" s="144"/>
      <c r="I468" s="144"/>
      <c r="J468" s="144"/>
      <c r="K468" s="144"/>
      <c r="L468" s="145"/>
      <c r="M468" s="143" t="s">
        <v>35</v>
      </c>
      <c r="N468" s="144"/>
      <c r="O468" s="144"/>
      <c r="P468" s="144"/>
      <c r="Q468" s="144"/>
      <c r="R468" s="144"/>
      <c r="S468" s="144"/>
      <c r="T468" s="144"/>
      <c r="U468" s="144"/>
      <c r="V468" s="144"/>
      <c r="W468" s="144"/>
      <c r="X468" s="144"/>
      <c r="Y468" s="144"/>
      <c r="Z468" s="144"/>
      <c r="AA468" s="144"/>
      <c r="AB468" s="144"/>
      <c r="AC468" s="144"/>
      <c r="AD468" s="144"/>
      <c r="AE468" s="144"/>
      <c r="AF468" s="144"/>
      <c r="AG468" s="144"/>
      <c r="AH468" s="144"/>
      <c r="AI468" s="144"/>
      <c r="AJ468" s="145"/>
      <c r="AK468" s="161" t="s">
        <v>36</v>
      </c>
      <c r="AL468" s="162"/>
      <c r="AM468" s="162"/>
      <c r="AN468" s="162"/>
      <c r="AO468" s="162"/>
      <c r="AP468" s="163"/>
      <c r="AQ468" s="164" t="s">
        <v>28</v>
      </c>
      <c r="AR468" s="165"/>
      <c r="AS468" s="165"/>
      <c r="AT468" s="166"/>
      <c r="AU468" s="164" t="s">
        <v>29</v>
      </c>
      <c r="AV468" s="165"/>
      <c r="AW468" s="165"/>
      <c r="AX468" s="166"/>
    </row>
    <row r="469" spans="1:106" ht="60" customHeight="1">
      <c r="A469" s="121">
        <v>1</v>
      </c>
      <c r="B469" s="122">
        <v>1</v>
      </c>
      <c r="C469" s="135" t="s">
        <v>167</v>
      </c>
      <c r="D469" s="136"/>
      <c r="E469" s="136"/>
      <c r="F469" s="136"/>
      <c r="G469" s="136"/>
      <c r="H469" s="136"/>
      <c r="I469" s="136"/>
      <c r="J469" s="136"/>
      <c r="K469" s="136"/>
      <c r="L469" s="137"/>
      <c r="M469" s="123" t="s">
        <v>242</v>
      </c>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5"/>
      <c r="AK469" s="138">
        <v>369.28899999999999</v>
      </c>
      <c r="AL469" s="139"/>
      <c r="AM469" s="139"/>
      <c r="AN469" s="139"/>
      <c r="AO469" s="139"/>
      <c r="AP469" s="140"/>
      <c r="AQ469" s="141" t="s">
        <v>157</v>
      </c>
      <c r="AR469" s="103"/>
      <c r="AS469" s="103"/>
      <c r="AT469" s="142"/>
      <c r="AU469" s="141" t="s">
        <v>102</v>
      </c>
      <c r="AV469" s="103"/>
      <c r="AW469" s="103"/>
      <c r="AX469" s="142"/>
    </row>
    <row r="470" spans="1:106" ht="35.1" customHeight="1">
      <c r="A470" s="121">
        <v>2</v>
      </c>
      <c r="B470" s="122">
        <v>1</v>
      </c>
      <c r="C470" s="118" t="s">
        <v>164</v>
      </c>
      <c r="D470" s="119"/>
      <c r="E470" s="119"/>
      <c r="F470" s="119"/>
      <c r="G470" s="119"/>
      <c r="H470" s="119"/>
      <c r="I470" s="119"/>
      <c r="J470" s="119"/>
      <c r="K470" s="119"/>
      <c r="L470" s="120"/>
      <c r="M470" s="123" t="s">
        <v>165</v>
      </c>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5"/>
      <c r="AK470" s="126">
        <v>57.75</v>
      </c>
      <c r="AL470" s="127"/>
      <c r="AM470" s="127"/>
      <c r="AN470" s="127"/>
      <c r="AO470" s="127"/>
      <c r="AP470" s="128"/>
      <c r="AQ470" s="129">
        <v>4</v>
      </c>
      <c r="AR470" s="130"/>
      <c r="AS470" s="130"/>
      <c r="AT470" s="131"/>
      <c r="AU470" s="132" t="s">
        <v>297</v>
      </c>
      <c r="AV470" s="133"/>
      <c r="AW470" s="133"/>
      <c r="AX470" s="134"/>
    </row>
    <row r="471" spans="1:106" ht="35.1" customHeight="1">
      <c r="A471" s="121">
        <v>3</v>
      </c>
      <c r="B471" s="122">
        <v>1</v>
      </c>
      <c r="C471" s="152" t="s">
        <v>138</v>
      </c>
      <c r="D471" s="153"/>
      <c r="E471" s="153"/>
      <c r="F471" s="153"/>
      <c r="G471" s="153"/>
      <c r="H471" s="153"/>
      <c r="I471" s="153"/>
      <c r="J471" s="153"/>
      <c r="K471" s="153"/>
      <c r="L471" s="154"/>
      <c r="M471" s="152" t="s">
        <v>156</v>
      </c>
      <c r="N471" s="153"/>
      <c r="O471" s="153"/>
      <c r="P471" s="153"/>
      <c r="Q471" s="153"/>
      <c r="R471" s="153"/>
      <c r="S471" s="153"/>
      <c r="T471" s="153"/>
      <c r="U471" s="153"/>
      <c r="V471" s="153"/>
      <c r="W471" s="153"/>
      <c r="X471" s="153"/>
      <c r="Y471" s="153"/>
      <c r="Z471" s="153"/>
      <c r="AA471" s="153"/>
      <c r="AB471" s="153"/>
      <c r="AC471" s="153"/>
      <c r="AD471" s="153"/>
      <c r="AE471" s="153"/>
      <c r="AF471" s="153"/>
      <c r="AG471" s="153"/>
      <c r="AH471" s="153"/>
      <c r="AI471" s="153"/>
      <c r="AJ471" s="154"/>
      <c r="AK471" s="155">
        <v>24.75</v>
      </c>
      <c r="AL471" s="156"/>
      <c r="AM471" s="156"/>
      <c r="AN471" s="156"/>
      <c r="AO471" s="156"/>
      <c r="AP471" s="157"/>
      <c r="AQ471" s="158" t="s">
        <v>157</v>
      </c>
      <c r="AR471" s="159"/>
      <c r="AS471" s="159"/>
      <c r="AT471" s="160"/>
      <c r="AU471" s="158" t="s">
        <v>102</v>
      </c>
      <c r="AV471" s="159"/>
      <c r="AW471" s="159"/>
      <c r="AX471" s="160"/>
    </row>
    <row r="472" spans="1:106" ht="35.1" customHeight="1">
      <c r="A472" s="121">
        <v>4</v>
      </c>
      <c r="B472" s="122">
        <v>1</v>
      </c>
      <c r="C472" s="167" t="s">
        <v>159</v>
      </c>
      <c r="D472" s="168"/>
      <c r="E472" s="168"/>
      <c r="F472" s="168"/>
      <c r="G472" s="168"/>
      <c r="H472" s="168"/>
      <c r="I472" s="168"/>
      <c r="J472" s="168"/>
      <c r="K472" s="168"/>
      <c r="L472" s="169"/>
      <c r="M472" s="170" t="s">
        <v>160</v>
      </c>
      <c r="N472" s="171"/>
      <c r="O472" s="171"/>
      <c r="P472" s="171"/>
      <c r="Q472" s="171"/>
      <c r="R472" s="171"/>
      <c r="S472" s="171"/>
      <c r="T472" s="171"/>
      <c r="U472" s="171"/>
      <c r="V472" s="171"/>
      <c r="W472" s="171"/>
      <c r="X472" s="171"/>
      <c r="Y472" s="171"/>
      <c r="Z472" s="171"/>
      <c r="AA472" s="171"/>
      <c r="AB472" s="171"/>
      <c r="AC472" s="171"/>
      <c r="AD472" s="171"/>
      <c r="AE472" s="171"/>
      <c r="AF472" s="171"/>
      <c r="AG472" s="171"/>
      <c r="AH472" s="171"/>
      <c r="AI472" s="171"/>
      <c r="AJ472" s="172"/>
      <c r="AK472" s="155">
        <v>18</v>
      </c>
      <c r="AL472" s="156"/>
      <c r="AM472" s="156"/>
      <c r="AN472" s="156"/>
      <c r="AO472" s="156"/>
      <c r="AP472" s="157"/>
      <c r="AQ472" s="158" t="s">
        <v>157</v>
      </c>
      <c r="AR472" s="159"/>
      <c r="AS472" s="159"/>
      <c r="AT472" s="160"/>
      <c r="AU472" s="158" t="s">
        <v>102</v>
      </c>
      <c r="AV472" s="159"/>
      <c r="AW472" s="159"/>
      <c r="AX472" s="160"/>
    </row>
    <row r="473" spans="1:106" ht="24" hidden="1" customHeight="1">
      <c r="A473" s="113"/>
      <c r="B473" s="113"/>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9"/>
      <c r="AS473" s="119"/>
      <c r="AT473" s="120"/>
      <c r="AU473" s="118"/>
      <c r="AV473" s="119"/>
      <c r="AW473" s="119"/>
      <c r="AX473" s="120"/>
    </row>
    <row r="474" spans="1:106" ht="24" hidden="1" customHeight="1">
      <c r="A474" s="113"/>
      <c r="B474" s="113"/>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9"/>
      <c r="AS474" s="119"/>
      <c r="AT474" s="120"/>
      <c r="AU474" s="118"/>
      <c r="AV474" s="119"/>
      <c r="AW474" s="119"/>
      <c r="AX474" s="120"/>
    </row>
    <row r="475" spans="1:106" ht="24" hidden="1" customHeight="1">
      <c r="A475" s="113"/>
      <c r="B475" s="113"/>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9"/>
      <c r="AS475" s="119"/>
      <c r="AT475" s="120"/>
      <c r="AU475" s="118"/>
      <c r="AV475" s="119"/>
      <c r="AW475" s="119"/>
      <c r="AX475" s="120"/>
    </row>
    <row r="476" spans="1:106" ht="24" hidden="1" customHeight="1">
      <c r="A476" s="113"/>
      <c r="B476" s="113"/>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9"/>
      <c r="AS476" s="119"/>
      <c r="AT476" s="120"/>
      <c r="AU476" s="118"/>
      <c r="AV476" s="119"/>
      <c r="AW476" s="119"/>
      <c r="AX476" s="120"/>
    </row>
    <row r="477" spans="1:106" ht="24" hidden="1" customHeight="1">
      <c r="A477" s="113"/>
      <c r="B477" s="113"/>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9"/>
      <c r="AS477" s="119"/>
      <c r="AT477" s="120"/>
      <c r="AU477" s="118"/>
      <c r="AV477" s="119"/>
      <c r="AW477" s="119"/>
      <c r="AX477" s="120"/>
    </row>
    <row r="478" spans="1:106" ht="24" hidden="1" customHeight="1">
      <c r="A478" s="113"/>
      <c r="B478" s="113"/>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9"/>
      <c r="AS478" s="119"/>
      <c r="AT478" s="120"/>
      <c r="AU478" s="118"/>
      <c r="AV478" s="119"/>
      <c r="AW478" s="119"/>
      <c r="AX478" s="120"/>
    </row>
    <row r="479" spans="1:106" ht="24" hidden="1" customHeight="1">
      <c r="A479" s="113"/>
      <c r="B479" s="113"/>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9"/>
      <c r="AS479" s="119"/>
      <c r="AT479" s="120"/>
      <c r="AU479" s="118"/>
      <c r="AV479" s="119"/>
      <c r="AW479" s="119"/>
      <c r="AX479" s="120"/>
    </row>
    <row r="480" spans="1:106" ht="24" hidden="1" customHeight="1">
      <c r="A480" s="113"/>
      <c r="B480" s="113"/>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9"/>
      <c r="AS480" s="119"/>
      <c r="AT480" s="120"/>
      <c r="AU480" s="118"/>
      <c r="AV480" s="119"/>
      <c r="AW480" s="119"/>
      <c r="AX480" s="120"/>
    </row>
    <row r="481" spans="1:50" ht="24" hidden="1" customHeight="1">
      <c r="A481" s="113"/>
      <c r="B481" s="113"/>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9"/>
      <c r="AS481" s="119"/>
      <c r="AT481" s="120"/>
      <c r="AU481" s="118"/>
      <c r="AV481" s="119"/>
      <c r="AW481" s="119"/>
      <c r="AX481" s="120"/>
    </row>
    <row r="482" spans="1:50" ht="24" hidden="1" customHeight="1">
      <c r="A482" s="113"/>
      <c r="B482" s="113"/>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9"/>
      <c r="AS482" s="119"/>
      <c r="AT482" s="120"/>
      <c r="AU482" s="118"/>
      <c r="AV482" s="119"/>
      <c r="AW482" s="119"/>
      <c r="AX482" s="120"/>
    </row>
    <row r="483" spans="1:50" ht="24" hidden="1" customHeight="1">
      <c r="A483" s="113"/>
      <c r="B483" s="113"/>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9"/>
      <c r="AS483" s="119"/>
      <c r="AT483" s="120"/>
      <c r="AU483" s="118"/>
      <c r="AV483" s="119"/>
      <c r="AW483" s="119"/>
      <c r="AX483" s="120"/>
    </row>
    <row r="484" spans="1:50" ht="24" hidden="1" customHeight="1">
      <c r="A484" s="113"/>
      <c r="B484" s="113"/>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9"/>
      <c r="AS484" s="119"/>
      <c r="AT484" s="120"/>
      <c r="AU484" s="118"/>
      <c r="AV484" s="119"/>
      <c r="AW484" s="119"/>
      <c r="AX484" s="120"/>
    </row>
    <row r="485" spans="1:50" ht="24" hidden="1" customHeight="1">
      <c r="A485" s="113"/>
      <c r="B485" s="113"/>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9"/>
      <c r="AS485" s="119"/>
      <c r="AT485" s="120"/>
      <c r="AU485" s="118"/>
      <c r="AV485" s="119"/>
      <c r="AW485" s="119"/>
      <c r="AX485" s="120"/>
    </row>
    <row r="486" spans="1:50" ht="24" hidden="1" customHeight="1">
      <c r="A486" s="113"/>
      <c r="B486" s="113"/>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9"/>
      <c r="AS486" s="119"/>
      <c r="AT486" s="120"/>
      <c r="AU486" s="118"/>
      <c r="AV486" s="119"/>
      <c r="AW486" s="119"/>
      <c r="AX486" s="120"/>
    </row>
    <row r="487" spans="1:50" ht="24" hidden="1" customHeight="1">
      <c r="A487" s="113"/>
      <c r="B487" s="113"/>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9"/>
      <c r="AS487" s="119"/>
      <c r="AT487" s="120"/>
      <c r="AU487" s="118"/>
      <c r="AV487" s="119"/>
      <c r="AW487" s="119"/>
      <c r="AX487" s="120"/>
    </row>
    <row r="488" spans="1:50" ht="24" hidden="1" customHeight="1">
      <c r="A488" s="113"/>
      <c r="B488" s="113"/>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9"/>
      <c r="AS488" s="119"/>
      <c r="AT488" s="120"/>
      <c r="AU488" s="118"/>
      <c r="AV488" s="119"/>
      <c r="AW488" s="119"/>
      <c r="AX488" s="120"/>
    </row>
    <row r="489" spans="1:50" ht="24" hidden="1" customHeight="1">
      <c r="A489" s="113"/>
      <c r="B489" s="113"/>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9"/>
      <c r="AS489" s="119"/>
      <c r="AT489" s="120"/>
      <c r="AU489" s="118"/>
      <c r="AV489" s="119"/>
      <c r="AW489" s="119"/>
      <c r="AX489" s="120"/>
    </row>
    <row r="490" spans="1:50" ht="24" hidden="1" customHeight="1">
      <c r="A490" s="113"/>
      <c r="B490" s="113"/>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9"/>
      <c r="AS490" s="119"/>
      <c r="AT490" s="120"/>
      <c r="AU490" s="118"/>
      <c r="AV490" s="119"/>
      <c r="AW490" s="119"/>
      <c r="AX490" s="120"/>
    </row>
    <row r="491" spans="1:50" ht="24" hidden="1" customHeight="1">
      <c r="A491" s="113"/>
      <c r="B491" s="113"/>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9"/>
      <c r="AS491" s="119"/>
      <c r="AT491" s="120"/>
      <c r="AU491" s="118"/>
      <c r="AV491" s="119"/>
      <c r="AW491" s="119"/>
      <c r="AX491" s="120"/>
    </row>
    <row r="492" spans="1:50" ht="24" hidden="1" customHeight="1">
      <c r="A492" s="113"/>
      <c r="B492" s="113"/>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9"/>
      <c r="AS492" s="119"/>
      <c r="AT492" s="120"/>
      <c r="AU492" s="118"/>
      <c r="AV492" s="119"/>
      <c r="AW492" s="119"/>
      <c r="AX492" s="120"/>
    </row>
    <row r="493" spans="1:50" ht="24" hidden="1" customHeight="1">
      <c r="A493" s="113"/>
      <c r="B493" s="113"/>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9"/>
      <c r="AS493" s="119"/>
      <c r="AT493" s="120"/>
      <c r="AU493" s="118"/>
      <c r="AV493" s="119"/>
      <c r="AW493" s="119"/>
      <c r="AX493" s="120"/>
    </row>
    <row r="494" spans="1:50" ht="24" hidden="1" customHeight="1">
      <c r="A494" s="113"/>
      <c r="B494" s="113"/>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9"/>
      <c r="AS494" s="119"/>
      <c r="AT494" s="120"/>
      <c r="AU494" s="118"/>
      <c r="AV494" s="119"/>
      <c r="AW494" s="119"/>
      <c r="AX494" s="120"/>
    </row>
    <row r="495" spans="1:50" ht="24" hidden="1" customHeight="1">
      <c r="A495" s="113"/>
      <c r="B495" s="113"/>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9"/>
      <c r="AS495" s="119"/>
      <c r="AT495" s="120"/>
      <c r="AU495" s="118"/>
      <c r="AV495" s="119"/>
      <c r="AW495" s="119"/>
      <c r="AX495" s="120"/>
    </row>
    <row r="496" spans="1:50" ht="24" hidden="1" customHeight="1">
      <c r="A496" s="113"/>
      <c r="B496" s="113"/>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9"/>
      <c r="AS496" s="119"/>
      <c r="AT496" s="120"/>
      <c r="AU496" s="118"/>
      <c r="AV496" s="119"/>
      <c r="AW496" s="119"/>
      <c r="AX496" s="120"/>
    </row>
    <row r="497" spans="1:50" ht="24" hidden="1" customHeight="1">
      <c r="A497" s="113"/>
      <c r="B497" s="113"/>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5"/>
      <c r="AL497" s="116"/>
      <c r="AM497" s="116"/>
      <c r="AN497" s="116"/>
      <c r="AO497" s="116"/>
      <c r="AP497" s="117"/>
      <c r="AQ497" s="118"/>
      <c r="AR497" s="119"/>
      <c r="AS497" s="119"/>
      <c r="AT497" s="120"/>
      <c r="AU497" s="118"/>
      <c r="AV497" s="119"/>
      <c r="AW497" s="119"/>
      <c r="AX497" s="120"/>
    </row>
    <row r="498" spans="1:50" ht="24" hidden="1" customHeight="1">
      <c r="A498" s="113"/>
      <c r="B498" s="113"/>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5"/>
      <c r="AL498" s="116"/>
      <c r="AM498" s="116"/>
      <c r="AN498" s="116"/>
      <c r="AO498" s="116"/>
      <c r="AP498" s="117"/>
      <c r="AQ498" s="118"/>
      <c r="AR498" s="119"/>
      <c r="AS498" s="119"/>
      <c r="AT498" s="120"/>
      <c r="AU498" s="118"/>
      <c r="AV498" s="119"/>
      <c r="AW498" s="119"/>
      <c r="AX498" s="120"/>
    </row>
    <row r="499" spans="1:50" ht="13.5" customHeight="1">
      <c r="AE499" s="25" t="s">
        <v>304</v>
      </c>
      <c r="AF499" s="25"/>
      <c r="AG499" s="25"/>
      <c r="AH499" s="25"/>
      <c r="AI499" s="25"/>
      <c r="AJ499" s="25"/>
      <c r="AK499" s="11"/>
      <c r="AL499" s="11"/>
      <c r="AM499" s="11"/>
      <c r="AN499" s="11"/>
      <c r="AO499" s="11"/>
      <c r="AP499" s="11"/>
      <c r="AQ499" s="11"/>
      <c r="AR499" s="11"/>
      <c r="AS499" s="11"/>
      <c r="AT499" s="11"/>
      <c r="AU499" s="11"/>
      <c r="AV499" s="11"/>
      <c r="AW499" s="31"/>
      <c r="AX499" s="31"/>
    </row>
    <row r="500" spans="1:50">
      <c r="B500" s="1" t="s">
        <v>27</v>
      </c>
      <c r="C500" s="1" t="s">
        <v>127</v>
      </c>
      <c r="AK500" s="26"/>
      <c r="AL500" s="26"/>
      <c r="AM500" s="26"/>
      <c r="AN500" s="26"/>
      <c r="AO500" s="26"/>
      <c r="AP500" s="26"/>
      <c r="AQ500" s="26"/>
      <c r="AR500" s="26"/>
      <c r="AS500" s="26"/>
      <c r="AT500" s="26"/>
      <c r="AU500" s="26"/>
      <c r="AV500" s="26"/>
      <c r="AW500" s="26"/>
      <c r="AX500" s="26"/>
    </row>
    <row r="501" spans="1:50" ht="34.5" customHeight="1">
      <c r="A501" s="121"/>
      <c r="B501" s="122"/>
      <c r="C501" s="143" t="s">
        <v>34</v>
      </c>
      <c r="D501" s="144"/>
      <c r="E501" s="144"/>
      <c r="F501" s="144"/>
      <c r="G501" s="144"/>
      <c r="H501" s="144"/>
      <c r="I501" s="144"/>
      <c r="J501" s="144"/>
      <c r="K501" s="144"/>
      <c r="L501" s="145"/>
      <c r="M501" s="143" t="s">
        <v>35</v>
      </c>
      <c r="N501" s="144"/>
      <c r="O501" s="144"/>
      <c r="P501" s="144"/>
      <c r="Q501" s="144"/>
      <c r="R501" s="144"/>
      <c r="S501" s="144"/>
      <c r="T501" s="144"/>
      <c r="U501" s="144"/>
      <c r="V501" s="144"/>
      <c r="W501" s="144"/>
      <c r="X501" s="144"/>
      <c r="Y501" s="144"/>
      <c r="Z501" s="144"/>
      <c r="AA501" s="144"/>
      <c r="AB501" s="144"/>
      <c r="AC501" s="144"/>
      <c r="AD501" s="144"/>
      <c r="AE501" s="144"/>
      <c r="AF501" s="144"/>
      <c r="AG501" s="144"/>
      <c r="AH501" s="144"/>
      <c r="AI501" s="144"/>
      <c r="AJ501" s="145"/>
      <c r="AK501" s="161" t="s">
        <v>36</v>
      </c>
      <c r="AL501" s="162"/>
      <c r="AM501" s="162"/>
      <c r="AN501" s="162"/>
      <c r="AO501" s="162"/>
      <c r="AP501" s="163"/>
      <c r="AQ501" s="164" t="s">
        <v>28</v>
      </c>
      <c r="AR501" s="165"/>
      <c r="AS501" s="165"/>
      <c r="AT501" s="166"/>
      <c r="AU501" s="164" t="s">
        <v>29</v>
      </c>
      <c r="AV501" s="165"/>
      <c r="AW501" s="165"/>
      <c r="AX501" s="166"/>
    </row>
    <row r="502" spans="1:50" ht="35.1" customHeight="1">
      <c r="A502" s="121">
        <v>1</v>
      </c>
      <c r="B502" s="122">
        <v>1</v>
      </c>
      <c r="C502" s="135" t="s">
        <v>231</v>
      </c>
      <c r="D502" s="136"/>
      <c r="E502" s="136"/>
      <c r="F502" s="136"/>
      <c r="G502" s="136"/>
      <c r="H502" s="136"/>
      <c r="I502" s="136"/>
      <c r="J502" s="136"/>
      <c r="K502" s="136"/>
      <c r="L502" s="137"/>
      <c r="M502" s="152" t="s">
        <v>292</v>
      </c>
      <c r="N502" s="153"/>
      <c r="O502" s="153"/>
      <c r="P502" s="153"/>
      <c r="Q502" s="153"/>
      <c r="R502" s="153"/>
      <c r="S502" s="153"/>
      <c r="T502" s="153"/>
      <c r="U502" s="153"/>
      <c r="V502" s="153"/>
      <c r="W502" s="153"/>
      <c r="X502" s="153"/>
      <c r="Y502" s="153"/>
      <c r="Z502" s="153"/>
      <c r="AA502" s="153"/>
      <c r="AB502" s="153"/>
      <c r="AC502" s="153"/>
      <c r="AD502" s="153"/>
      <c r="AE502" s="153"/>
      <c r="AF502" s="153"/>
      <c r="AG502" s="153"/>
      <c r="AH502" s="153"/>
      <c r="AI502" s="153"/>
      <c r="AJ502" s="154"/>
      <c r="AK502" s="138">
        <v>416.8</v>
      </c>
      <c r="AL502" s="139"/>
      <c r="AM502" s="139"/>
      <c r="AN502" s="139"/>
      <c r="AO502" s="139"/>
      <c r="AP502" s="140"/>
      <c r="AQ502" s="132" t="s">
        <v>158</v>
      </c>
      <c r="AR502" s="133"/>
      <c r="AS502" s="133"/>
      <c r="AT502" s="134"/>
      <c r="AU502" s="132" t="s">
        <v>158</v>
      </c>
      <c r="AV502" s="133"/>
      <c r="AW502" s="133"/>
      <c r="AX502" s="134"/>
    </row>
    <row r="503" spans="1:50" ht="35.1" customHeight="1">
      <c r="A503" s="121">
        <v>2</v>
      </c>
      <c r="B503" s="122">
        <v>1</v>
      </c>
      <c r="C503" s="135" t="s">
        <v>232</v>
      </c>
      <c r="D503" s="136"/>
      <c r="E503" s="136"/>
      <c r="F503" s="136"/>
      <c r="G503" s="136"/>
      <c r="H503" s="136"/>
      <c r="I503" s="136"/>
      <c r="J503" s="136"/>
      <c r="K503" s="136"/>
      <c r="L503" s="137"/>
      <c r="M503" s="152" t="s">
        <v>292</v>
      </c>
      <c r="N503" s="153"/>
      <c r="O503" s="153"/>
      <c r="P503" s="153"/>
      <c r="Q503" s="153"/>
      <c r="R503" s="153"/>
      <c r="S503" s="153"/>
      <c r="T503" s="153"/>
      <c r="U503" s="153"/>
      <c r="V503" s="153"/>
      <c r="W503" s="153"/>
      <c r="X503" s="153"/>
      <c r="Y503" s="153"/>
      <c r="Z503" s="153"/>
      <c r="AA503" s="153"/>
      <c r="AB503" s="153"/>
      <c r="AC503" s="153"/>
      <c r="AD503" s="153"/>
      <c r="AE503" s="153"/>
      <c r="AF503" s="153"/>
      <c r="AG503" s="153"/>
      <c r="AH503" s="153"/>
      <c r="AI503" s="153"/>
      <c r="AJ503" s="154"/>
      <c r="AK503" s="138">
        <v>243</v>
      </c>
      <c r="AL503" s="139"/>
      <c r="AM503" s="139"/>
      <c r="AN503" s="139"/>
      <c r="AO503" s="139"/>
      <c r="AP503" s="140"/>
      <c r="AQ503" s="132" t="s">
        <v>158</v>
      </c>
      <c r="AR503" s="133"/>
      <c r="AS503" s="133"/>
      <c r="AT503" s="134"/>
      <c r="AU503" s="132" t="s">
        <v>158</v>
      </c>
      <c r="AV503" s="133"/>
      <c r="AW503" s="133"/>
      <c r="AX503" s="134"/>
    </row>
    <row r="504" spans="1:50" ht="35.1" customHeight="1">
      <c r="A504" s="121">
        <v>3</v>
      </c>
      <c r="B504" s="122">
        <v>1</v>
      </c>
      <c r="C504" s="135" t="s">
        <v>237</v>
      </c>
      <c r="D504" s="136"/>
      <c r="E504" s="136"/>
      <c r="F504" s="136"/>
      <c r="G504" s="136"/>
      <c r="H504" s="136"/>
      <c r="I504" s="136"/>
      <c r="J504" s="136"/>
      <c r="K504" s="136"/>
      <c r="L504" s="137"/>
      <c r="M504" s="152" t="s">
        <v>292</v>
      </c>
      <c r="N504" s="153"/>
      <c r="O504" s="153"/>
      <c r="P504" s="153"/>
      <c r="Q504" s="153"/>
      <c r="R504" s="153"/>
      <c r="S504" s="153"/>
      <c r="T504" s="153"/>
      <c r="U504" s="153"/>
      <c r="V504" s="153"/>
      <c r="W504" s="153"/>
      <c r="X504" s="153"/>
      <c r="Y504" s="153"/>
      <c r="Z504" s="153"/>
      <c r="AA504" s="153"/>
      <c r="AB504" s="153"/>
      <c r="AC504" s="153"/>
      <c r="AD504" s="153"/>
      <c r="AE504" s="153"/>
      <c r="AF504" s="153"/>
      <c r="AG504" s="153"/>
      <c r="AH504" s="153"/>
      <c r="AI504" s="153"/>
      <c r="AJ504" s="154"/>
      <c r="AK504" s="138">
        <v>166.6</v>
      </c>
      <c r="AL504" s="139"/>
      <c r="AM504" s="139"/>
      <c r="AN504" s="139"/>
      <c r="AO504" s="139"/>
      <c r="AP504" s="140"/>
      <c r="AQ504" s="132" t="s">
        <v>158</v>
      </c>
      <c r="AR504" s="133"/>
      <c r="AS504" s="133"/>
      <c r="AT504" s="134"/>
      <c r="AU504" s="132" t="s">
        <v>158</v>
      </c>
      <c r="AV504" s="133"/>
      <c r="AW504" s="133"/>
      <c r="AX504" s="134"/>
    </row>
    <row r="505" spans="1:50" ht="35.1" customHeight="1">
      <c r="A505" s="121">
        <v>4</v>
      </c>
      <c r="B505" s="122">
        <v>1</v>
      </c>
      <c r="C505" s="135" t="s">
        <v>238</v>
      </c>
      <c r="D505" s="136"/>
      <c r="E505" s="136"/>
      <c r="F505" s="136"/>
      <c r="G505" s="136"/>
      <c r="H505" s="136"/>
      <c r="I505" s="136"/>
      <c r="J505" s="136"/>
      <c r="K505" s="136"/>
      <c r="L505" s="137"/>
      <c r="M505" s="152" t="s">
        <v>292</v>
      </c>
      <c r="N505" s="153"/>
      <c r="O505" s="153"/>
      <c r="P505" s="153"/>
      <c r="Q505" s="153"/>
      <c r="R505" s="153"/>
      <c r="S505" s="153"/>
      <c r="T505" s="153"/>
      <c r="U505" s="153"/>
      <c r="V505" s="153"/>
      <c r="W505" s="153"/>
      <c r="X505" s="153"/>
      <c r="Y505" s="153"/>
      <c r="Z505" s="153"/>
      <c r="AA505" s="153"/>
      <c r="AB505" s="153"/>
      <c r="AC505" s="153"/>
      <c r="AD505" s="153"/>
      <c r="AE505" s="153"/>
      <c r="AF505" s="153"/>
      <c r="AG505" s="153"/>
      <c r="AH505" s="153"/>
      <c r="AI505" s="153"/>
      <c r="AJ505" s="154"/>
      <c r="AK505" s="138">
        <v>166.16</v>
      </c>
      <c r="AL505" s="139"/>
      <c r="AM505" s="139"/>
      <c r="AN505" s="139"/>
      <c r="AO505" s="139"/>
      <c r="AP505" s="140"/>
      <c r="AQ505" s="132" t="s">
        <v>158</v>
      </c>
      <c r="AR505" s="133"/>
      <c r="AS505" s="133"/>
      <c r="AT505" s="134"/>
      <c r="AU505" s="132" t="s">
        <v>158</v>
      </c>
      <c r="AV505" s="133"/>
      <c r="AW505" s="133"/>
      <c r="AX505" s="134"/>
    </row>
    <row r="506" spans="1:50" ht="35.1" customHeight="1">
      <c r="A506" s="121">
        <v>5</v>
      </c>
      <c r="B506" s="122">
        <v>1</v>
      </c>
      <c r="C506" s="135" t="s">
        <v>239</v>
      </c>
      <c r="D506" s="136"/>
      <c r="E506" s="136"/>
      <c r="F506" s="136"/>
      <c r="G506" s="136"/>
      <c r="H506" s="136"/>
      <c r="I506" s="136"/>
      <c r="J506" s="136"/>
      <c r="K506" s="136"/>
      <c r="L506" s="137"/>
      <c r="M506" s="152" t="s">
        <v>292</v>
      </c>
      <c r="N506" s="153"/>
      <c r="O506" s="153"/>
      <c r="P506" s="153"/>
      <c r="Q506" s="153"/>
      <c r="R506" s="153"/>
      <c r="S506" s="153"/>
      <c r="T506" s="153"/>
      <c r="U506" s="153"/>
      <c r="V506" s="153"/>
      <c r="W506" s="153"/>
      <c r="X506" s="153"/>
      <c r="Y506" s="153"/>
      <c r="Z506" s="153"/>
      <c r="AA506" s="153"/>
      <c r="AB506" s="153"/>
      <c r="AC506" s="153"/>
      <c r="AD506" s="153"/>
      <c r="AE506" s="153"/>
      <c r="AF506" s="153"/>
      <c r="AG506" s="153"/>
      <c r="AH506" s="153"/>
      <c r="AI506" s="153"/>
      <c r="AJ506" s="154"/>
      <c r="AK506" s="138">
        <v>165.24</v>
      </c>
      <c r="AL506" s="139"/>
      <c r="AM506" s="139"/>
      <c r="AN506" s="139"/>
      <c r="AO506" s="139"/>
      <c r="AP506" s="140"/>
      <c r="AQ506" s="132" t="s">
        <v>158</v>
      </c>
      <c r="AR506" s="133"/>
      <c r="AS506" s="133"/>
      <c r="AT506" s="134"/>
      <c r="AU506" s="132" t="s">
        <v>158</v>
      </c>
      <c r="AV506" s="133"/>
      <c r="AW506" s="133"/>
      <c r="AX506" s="134"/>
    </row>
    <row r="507" spans="1:50" ht="35.1" customHeight="1">
      <c r="A507" s="121">
        <v>6</v>
      </c>
      <c r="B507" s="122">
        <v>1</v>
      </c>
      <c r="C507" s="135" t="s">
        <v>234</v>
      </c>
      <c r="D507" s="136"/>
      <c r="E507" s="136"/>
      <c r="F507" s="136"/>
      <c r="G507" s="136"/>
      <c r="H507" s="136"/>
      <c r="I507" s="136"/>
      <c r="J507" s="136"/>
      <c r="K507" s="136"/>
      <c r="L507" s="137"/>
      <c r="M507" s="152" t="s">
        <v>292</v>
      </c>
      <c r="N507" s="153"/>
      <c r="O507" s="153"/>
      <c r="P507" s="153"/>
      <c r="Q507" s="153"/>
      <c r="R507" s="153"/>
      <c r="S507" s="153"/>
      <c r="T507" s="153"/>
      <c r="U507" s="153"/>
      <c r="V507" s="153"/>
      <c r="W507" s="153"/>
      <c r="X507" s="153"/>
      <c r="Y507" s="153"/>
      <c r="Z507" s="153"/>
      <c r="AA507" s="153"/>
      <c r="AB507" s="153"/>
      <c r="AC507" s="153"/>
      <c r="AD507" s="153"/>
      <c r="AE507" s="153"/>
      <c r="AF507" s="153"/>
      <c r="AG507" s="153"/>
      <c r="AH507" s="153"/>
      <c r="AI507" s="153"/>
      <c r="AJ507" s="154"/>
      <c r="AK507" s="138">
        <v>165.24</v>
      </c>
      <c r="AL507" s="139"/>
      <c r="AM507" s="139"/>
      <c r="AN507" s="139"/>
      <c r="AO507" s="139"/>
      <c r="AP507" s="140"/>
      <c r="AQ507" s="132" t="s">
        <v>158</v>
      </c>
      <c r="AR507" s="133"/>
      <c r="AS507" s="133"/>
      <c r="AT507" s="134"/>
      <c r="AU507" s="132" t="s">
        <v>158</v>
      </c>
      <c r="AV507" s="133"/>
      <c r="AW507" s="133"/>
      <c r="AX507" s="134"/>
    </row>
    <row r="508" spans="1:50" ht="35.1" customHeight="1">
      <c r="A508" s="121">
        <v>7</v>
      </c>
      <c r="B508" s="122">
        <v>1</v>
      </c>
      <c r="C508" s="135" t="s">
        <v>236</v>
      </c>
      <c r="D508" s="136"/>
      <c r="E508" s="136"/>
      <c r="F508" s="136"/>
      <c r="G508" s="136"/>
      <c r="H508" s="136"/>
      <c r="I508" s="136"/>
      <c r="J508" s="136"/>
      <c r="K508" s="136"/>
      <c r="L508" s="137"/>
      <c r="M508" s="152" t="s">
        <v>292</v>
      </c>
      <c r="N508" s="153"/>
      <c r="O508" s="153"/>
      <c r="P508" s="153"/>
      <c r="Q508" s="153"/>
      <c r="R508" s="153"/>
      <c r="S508" s="153"/>
      <c r="T508" s="153"/>
      <c r="U508" s="153"/>
      <c r="V508" s="153"/>
      <c r="W508" s="153"/>
      <c r="X508" s="153"/>
      <c r="Y508" s="153"/>
      <c r="Z508" s="153"/>
      <c r="AA508" s="153"/>
      <c r="AB508" s="153"/>
      <c r="AC508" s="153"/>
      <c r="AD508" s="153"/>
      <c r="AE508" s="153"/>
      <c r="AF508" s="153"/>
      <c r="AG508" s="153"/>
      <c r="AH508" s="153"/>
      <c r="AI508" s="153"/>
      <c r="AJ508" s="154"/>
      <c r="AK508" s="138">
        <v>162.29</v>
      </c>
      <c r="AL508" s="139"/>
      <c r="AM508" s="139"/>
      <c r="AN508" s="139"/>
      <c r="AO508" s="139"/>
      <c r="AP508" s="140"/>
      <c r="AQ508" s="132" t="s">
        <v>158</v>
      </c>
      <c r="AR508" s="133"/>
      <c r="AS508" s="133"/>
      <c r="AT508" s="134"/>
      <c r="AU508" s="132" t="s">
        <v>158</v>
      </c>
      <c r="AV508" s="133"/>
      <c r="AW508" s="133"/>
      <c r="AX508" s="134"/>
    </row>
    <row r="509" spans="1:50" ht="35.1" customHeight="1">
      <c r="A509" s="121">
        <v>8</v>
      </c>
      <c r="B509" s="122">
        <v>1</v>
      </c>
      <c r="C509" s="135" t="s">
        <v>240</v>
      </c>
      <c r="D509" s="136"/>
      <c r="E509" s="136"/>
      <c r="F509" s="136"/>
      <c r="G509" s="136"/>
      <c r="H509" s="136"/>
      <c r="I509" s="136"/>
      <c r="J509" s="136"/>
      <c r="K509" s="136"/>
      <c r="L509" s="137"/>
      <c r="M509" s="152" t="s">
        <v>292</v>
      </c>
      <c r="N509" s="153"/>
      <c r="O509" s="153"/>
      <c r="P509" s="153"/>
      <c r="Q509" s="153"/>
      <c r="R509" s="153"/>
      <c r="S509" s="153"/>
      <c r="T509" s="153"/>
      <c r="U509" s="153"/>
      <c r="V509" s="153"/>
      <c r="W509" s="153"/>
      <c r="X509" s="153"/>
      <c r="Y509" s="153"/>
      <c r="Z509" s="153"/>
      <c r="AA509" s="153"/>
      <c r="AB509" s="153"/>
      <c r="AC509" s="153"/>
      <c r="AD509" s="153"/>
      <c r="AE509" s="153"/>
      <c r="AF509" s="153"/>
      <c r="AG509" s="153"/>
      <c r="AH509" s="153"/>
      <c r="AI509" s="153"/>
      <c r="AJ509" s="154"/>
      <c r="AK509" s="138">
        <v>162</v>
      </c>
      <c r="AL509" s="139"/>
      <c r="AM509" s="139"/>
      <c r="AN509" s="139"/>
      <c r="AO509" s="139"/>
      <c r="AP509" s="140"/>
      <c r="AQ509" s="132" t="s">
        <v>158</v>
      </c>
      <c r="AR509" s="133"/>
      <c r="AS509" s="133"/>
      <c r="AT509" s="134"/>
      <c r="AU509" s="132" t="s">
        <v>158</v>
      </c>
      <c r="AV509" s="133"/>
      <c r="AW509" s="133"/>
      <c r="AX509" s="134"/>
    </row>
    <row r="510" spans="1:50" ht="35.1" customHeight="1">
      <c r="A510" s="121">
        <v>9</v>
      </c>
      <c r="B510" s="122">
        <v>1</v>
      </c>
      <c r="C510" s="135" t="s">
        <v>233</v>
      </c>
      <c r="D510" s="136"/>
      <c r="E510" s="136"/>
      <c r="F510" s="136"/>
      <c r="G510" s="136"/>
      <c r="H510" s="136"/>
      <c r="I510" s="136"/>
      <c r="J510" s="136"/>
      <c r="K510" s="136"/>
      <c r="L510" s="137"/>
      <c r="M510" s="152" t="s">
        <v>292</v>
      </c>
      <c r="N510" s="153"/>
      <c r="O510" s="153"/>
      <c r="P510" s="153"/>
      <c r="Q510" s="153"/>
      <c r="R510" s="153"/>
      <c r="S510" s="153"/>
      <c r="T510" s="153"/>
      <c r="U510" s="153"/>
      <c r="V510" s="153"/>
      <c r="W510" s="153"/>
      <c r="X510" s="153"/>
      <c r="Y510" s="153"/>
      <c r="Z510" s="153"/>
      <c r="AA510" s="153"/>
      <c r="AB510" s="153"/>
      <c r="AC510" s="153"/>
      <c r="AD510" s="153"/>
      <c r="AE510" s="153"/>
      <c r="AF510" s="153"/>
      <c r="AG510" s="153"/>
      <c r="AH510" s="153"/>
      <c r="AI510" s="153"/>
      <c r="AJ510" s="154"/>
      <c r="AK510" s="138">
        <v>159.57</v>
      </c>
      <c r="AL510" s="139"/>
      <c r="AM510" s="139"/>
      <c r="AN510" s="139"/>
      <c r="AO510" s="139"/>
      <c r="AP510" s="140"/>
      <c r="AQ510" s="132" t="s">
        <v>158</v>
      </c>
      <c r="AR510" s="133"/>
      <c r="AS510" s="133"/>
      <c r="AT510" s="134"/>
      <c r="AU510" s="132" t="s">
        <v>158</v>
      </c>
      <c r="AV510" s="133"/>
      <c r="AW510" s="133"/>
      <c r="AX510" s="134"/>
    </row>
    <row r="511" spans="1:50" ht="35.1" customHeight="1">
      <c r="A511" s="121">
        <v>10</v>
      </c>
      <c r="B511" s="122">
        <v>1</v>
      </c>
      <c r="C511" s="135" t="s">
        <v>235</v>
      </c>
      <c r="D511" s="136"/>
      <c r="E511" s="136"/>
      <c r="F511" s="136"/>
      <c r="G511" s="136"/>
      <c r="H511" s="136"/>
      <c r="I511" s="136"/>
      <c r="J511" s="136"/>
      <c r="K511" s="136"/>
      <c r="L511" s="137"/>
      <c r="M511" s="152" t="s">
        <v>292</v>
      </c>
      <c r="N511" s="153"/>
      <c r="O511" s="153"/>
      <c r="P511" s="153"/>
      <c r="Q511" s="153"/>
      <c r="R511" s="153"/>
      <c r="S511" s="153"/>
      <c r="T511" s="153"/>
      <c r="U511" s="153"/>
      <c r="V511" s="153"/>
      <c r="W511" s="153"/>
      <c r="X511" s="153"/>
      <c r="Y511" s="153"/>
      <c r="Z511" s="153"/>
      <c r="AA511" s="153"/>
      <c r="AB511" s="153"/>
      <c r="AC511" s="153"/>
      <c r="AD511" s="153"/>
      <c r="AE511" s="153"/>
      <c r="AF511" s="153"/>
      <c r="AG511" s="153"/>
      <c r="AH511" s="153"/>
      <c r="AI511" s="153"/>
      <c r="AJ511" s="154"/>
      <c r="AK511" s="138">
        <v>157.19999999999999</v>
      </c>
      <c r="AL511" s="139"/>
      <c r="AM511" s="139"/>
      <c r="AN511" s="139"/>
      <c r="AO511" s="139"/>
      <c r="AP511" s="140"/>
      <c r="AQ511" s="132" t="s">
        <v>158</v>
      </c>
      <c r="AR511" s="133"/>
      <c r="AS511" s="133"/>
      <c r="AT511" s="134"/>
      <c r="AU511" s="132" t="s">
        <v>158</v>
      </c>
      <c r="AV511" s="133"/>
      <c r="AW511" s="133"/>
      <c r="AX511" s="134"/>
    </row>
    <row r="512" spans="1:50" ht="24" hidden="1" customHeight="1">
      <c r="A512" s="113"/>
      <c r="B512" s="113"/>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9"/>
      <c r="AS512" s="119"/>
      <c r="AT512" s="120"/>
      <c r="AU512" s="118"/>
      <c r="AV512" s="119"/>
      <c r="AW512" s="119"/>
      <c r="AX512" s="120"/>
    </row>
    <row r="513" spans="1:50" ht="24" hidden="1" customHeight="1">
      <c r="A513" s="113"/>
      <c r="B513" s="113"/>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9"/>
      <c r="AS513" s="119"/>
      <c r="AT513" s="120"/>
      <c r="AU513" s="118"/>
      <c r="AV513" s="119"/>
      <c r="AW513" s="119"/>
      <c r="AX513" s="120"/>
    </row>
    <row r="514" spans="1:50" ht="24" hidden="1" customHeight="1">
      <c r="A514" s="113"/>
      <c r="B514" s="113"/>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9"/>
      <c r="AS514" s="119"/>
      <c r="AT514" s="120"/>
      <c r="AU514" s="118"/>
      <c r="AV514" s="119"/>
      <c r="AW514" s="119"/>
      <c r="AX514" s="120"/>
    </row>
    <row r="515" spans="1:50" ht="24" hidden="1" customHeight="1">
      <c r="A515" s="113"/>
      <c r="B515" s="113"/>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9"/>
      <c r="AS515" s="119"/>
      <c r="AT515" s="120"/>
      <c r="AU515" s="118"/>
      <c r="AV515" s="119"/>
      <c r="AW515" s="119"/>
      <c r="AX515" s="120"/>
    </row>
    <row r="516" spans="1:50" ht="24" hidden="1" customHeight="1">
      <c r="A516" s="113"/>
      <c r="B516" s="113"/>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9"/>
      <c r="AS516" s="119"/>
      <c r="AT516" s="120"/>
      <c r="AU516" s="118"/>
      <c r="AV516" s="119"/>
      <c r="AW516" s="119"/>
      <c r="AX516" s="120"/>
    </row>
    <row r="517" spans="1:50" ht="24" hidden="1" customHeight="1">
      <c r="A517" s="113"/>
      <c r="B517" s="113"/>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9"/>
      <c r="AS517" s="119"/>
      <c r="AT517" s="120"/>
      <c r="AU517" s="118"/>
      <c r="AV517" s="119"/>
      <c r="AW517" s="119"/>
      <c r="AX517" s="120"/>
    </row>
    <row r="518" spans="1:50" ht="24" hidden="1" customHeight="1">
      <c r="A518" s="113"/>
      <c r="B518" s="113"/>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9"/>
      <c r="AS518" s="119"/>
      <c r="AT518" s="120"/>
      <c r="AU518" s="118"/>
      <c r="AV518" s="119"/>
      <c r="AW518" s="119"/>
      <c r="AX518" s="120"/>
    </row>
    <row r="519" spans="1:50" ht="24" hidden="1" customHeight="1">
      <c r="A519" s="113"/>
      <c r="B519" s="113"/>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9"/>
      <c r="AS519" s="119"/>
      <c r="AT519" s="120"/>
      <c r="AU519" s="118"/>
      <c r="AV519" s="119"/>
      <c r="AW519" s="119"/>
      <c r="AX519" s="120"/>
    </row>
    <row r="520" spans="1:50" ht="24" hidden="1" customHeight="1">
      <c r="A520" s="113"/>
      <c r="B520" s="113"/>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9"/>
      <c r="AS520" s="119"/>
      <c r="AT520" s="120"/>
      <c r="AU520" s="118"/>
      <c r="AV520" s="119"/>
      <c r="AW520" s="119"/>
      <c r="AX520" s="120"/>
    </row>
    <row r="521" spans="1:50" ht="24" hidden="1" customHeight="1">
      <c r="A521" s="113"/>
      <c r="B521" s="113"/>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9"/>
      <c r="AS521" s="119"/>
      <c r="AT521" s="120"/>
      <c r="AU521" s="118"/>
      <c r="AV521" s="119"/>
      <c r="AW521" s="119"/>
      <c r="AX521" s="120"/>
    </row>
    <row r="522" spans="1:50" ht="24" hidden="1" customHeight="1">
      <c r="A522" s="113"/>
      <c r="B522" s="113"/>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9"/>
      <c r="AS522" s="119"/>
      <c r="AT522" s="120"/>
      <c r="AU522" s="118"/>
      <c r="AV522" s="119"/>
      <c r="AW522" s="119"/>
      <c r="AX522" s="120"/>
    </row>
    <row r="523" spans="1:50" ht="24" hidden="1" customHeight="1">
      <c r="A523" s="113"/>
      <c r="B523" s="113"/>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9"/>
      <c r="AS523" s="119"/>
      <c r="AT523" s="120"/>
      <c r="AU523" s="118"/>
      <c r="AV523" s="119"/>
      <c r="AW523" s="119"/>
      <c r="AX523" s="120"/>
    </row>
    <row r="524" spans="1:50" ht="24" hidden="1" customHeight="1">
      <c r="A524" s="113"/>
      <c r="B524" s="113"/>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9"/>
      <c r="AS524" s="119"/>
      <c r="AT524" s="120"/>
      <c r="AU524" s="118"/>
      <c r="AV524" s="119"/>
      <c r="AW524" s="119"/>
      <c r="AX524" s="120"/>
    </row>
    <row r="525" spans="1:50" ht="24" hidden="1" customHeight="1">
      <c r="A525" s="113"/>
      <c r="B525" s="113"/>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9"/>
      <c r="AS525" s="119"/>
      <c r="AT525" s="120"/>
      <c r="AU525" s="118"/>
      <c r="AV525" s="119"/>
      <c r="AW525" s="119"/>
      <c r="AX525" s="120"/>
    </row>
    <row r="526" spans="1:50" ht="24" hidden="1" customHeight="1">
      <c r="A526" s="113"/>
      <c r="B526" s="113"/>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9"/>
      <c r="AS526" s="119"/>
      <c r="AT526" s="120"/>
      <c r="AU526" s="118"/>
      <c r="AV526" s="119"/>
      <c r="AW526" s="119"/>
      <c r="AX526" s="120"/>
    </row>
    <row r="527" spans="1:50" ht="24" hidden="1" customHeight="1">
      <c r="A527" s="113"/>
      <c r="B527" s="113"/>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9"/>
      <c r="AS527" s="119"/>
      <c r="AT527" s="120"/>
      <c r="AU527" s="118"/>
      <c r="AV527" s="119"/>
      <c r="AW527" s="119"/>
      <c r="AX527" s="120"/>
    </row>
    <row r="528" spans="1:50" ht="24" hidden="1" customHeight="1">
      <c r="A528" s="113"/>
      <c r="B528" s="113"/>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9"/>
      <c r="AS528" s="119"/>
      <c r="AT528" s="120"/>
      <c r="AU528" s="118"/>
      <c r="AV528" s="119"/>
      <c r="AW528" s="119"/>
      <c r="AX528" s="120"/>
    </row>
    <row r="529" spans="1:55" ht="24" hidden="1" customHeight="1">
      <c r="A529" s="113"/>
      <c r="B529" s="113"/>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5"/>
      <c r="AL529" s="116"/>
      <c r="AM529" s="116"/>
      <c r="AN529" s="116"/>
      <c r="AO529" s="116"/>
      <c r="AP529" s="117"/>
      <c r="AQ529" s="118"/>
      <c r="AR529" s="119"/>
      <c r="AS529" s="119"/>
      <c r="AT529" s="120"/>
      <c r="AU529" s="118"/>
      <c r="AV529" s="119"/>
      <c r="AW529" s="119"/>
      <c r="AX529" s="120"/>
    </row>
    <row r="530" spans="1:55" ht="24" hidden="1" customHeight="1">
      <c r="A530" s="113"/>
      <c r="B530" s="113"/>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5"/>
      <c r="AL530" s="116"/>
      <c r="AM530" s="116"/>
      <c r="AN530" s="116"/>
      <c r="AO530" s="116"/>
      <c r="AP530" s="117"/>
      <c r="AQ530" s="118"/>
      <c r="AR530" s="119"/>
      <c r="AS530" s="119"/>
      <c r="AT530" s="120"/>
      <c r="AU530" s="118"/>
      <c r="AV530" s="119"/>
      <c r="AW530" s="119"/>
      <c r="AX530" s="120"/>
    </row>
    <row r="531" spans="1:55" ht="24" hidden="1" customHeight="1">
      <c r="A531" s="113"/>
      <c r="B531" s="113"/>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5"/>
      <c r="AL531" s="116"/>
      <c r="AM531" s="116"/>
      <c r="AN531" s="116"/>
      <c r="AO531" s="116"/>
      <c r="AP531" s="117"/>
      <c r="AQ531" s="118"/>
      <c r="AR531" s="119"/>
      <c r="AS531" s="119"/>
      <c r="AT531" s="120"/>
      <c r="AU531" s="118"/>
      <c r="AV531" s="119"/>
      <c r="AW531" s="119"/>
      <c r="AX531" s="120"/>
    </row>
    <row r="532" spans="1:55">
      <c r="C532" s="10"/>
      <c r="D532" s="10"/>
      <c r="E532" s="10"/>
      <c r="F532" s="10"/>
      <c r="G532" s="10"/>
      <c r="H532" s="10"/>
      <c r="I532" s="10"/>
      <c r="J532" s="10"/>
      <c r="K532" s="10"/>
      <c r="L532" s="10"/>
      <c r="AE532" s="1" t="s">
        <v>306</v>
      </c>
      <c r="AK532" s="26"/>
      <c r="AL532" s="26"/>
      <c r="AM532" s="26"/>
      <c r="AN532" s="26"/>
      <c r="AO532" s="26"/>
      <c r="AP532" s="26"/>
      <c r="AQ532" s="32"/>
      <c r="AR532" s="32"/>
      <c r="AS532" s="32"/>
      <c r="AT532" s="32"/>
      <c r="AU532" s="32"/>
      <c r="AV532" s="32"/>
      <c r="AW532" s="32"/>
      <c r="AX532" s="32"/>
    </row>
    <row r="533" spans="1:55" ht="13.5" customHeight="1">
      <c r="B533" s="1" t="s">
        <v>20</v>
      </c>
      <c r="C533" s="1" t="s">
        <v>128</v>
      </c>
      <c r="AK533" s="26"/>
      <c r="AL533" s="26"/>
      <c r="AM533" s="26"/>
      <c r="AN533" s="26"/>
      <c r="AO533" s="26"/>
      <c r="AP533" s="26"/>
      <c r="AQ533" s="26"/>
      <c r="AR533" s="26"/>
      <c r="AS533" s="26"/>
      <c r="AT533" s="26"/>
      <c r="AU533" s="26"/>
      <c r="AV533" s="26"/>
      <c r="AW533" s="26"/>
      <c r="AX533" s="26"/>
    </row>
    <row r="534" spans="1:55" ht="34.5" customHeight="1">
      <c r="A534" s="121"/>
      <c r="B534" s="122"/>
      <c r="C534" s="143" t="s">
        <v>34</v>
      </c>
      <c r="D534" s="144"/>
      <c r="E534" s="144"/>
      <c r="F534" s="144"/>
      <c r="G534" s="144"/>
      <c r="H534" s="144"/>
      <c r="I534" s="144"/>
      <c r="J534" s="144"/>
      <c r="K534" s="144"/>
      <c r="L534" s="145"/>
      <c r="M534" s="143" t="s">
        <v>35</v>
      </c>
      <c r="N534" s="144"/>
      <c r="O534" s="144"/>
      <c r="P534" s="144"/>
      <c r="Q534" s="144"/>
      <c r="R534" s="144"/>
      <c r="S534" s="144"/>
      <c r="T534" s="144"/>
      <c r="U534" s="144"/>
      <c r="V534" s="144"/>
      <c r="W534" s="144"/>
      <c r="X534" s="144"/>
      <c r="Y534" s="144"/>
      <c r="Z534" s="144"/>
      <c r="AA534" s="144"/>
      <c r="AB534" s="144"/>
      <c r="AC534" s="144"/>
      <c r="AD534" s="144"/>
      <c r="AE534" s="144"/>
      <c r="AF534" s="144"/>
      <c r="AG534" s="144"/>
      <c r="AH534" s="144"/>
      <c r="AI534" s="144"/>
      <c r="AJ534" s="145"/>
      <c r="AK534" s="161" t="s">
        <v>36</v>
      </c>
      <c r="AL534" s="162"/>
      <c r="AM534" s="162"/>
      <c r="AN534" s="162"/>
      <c r="AO534" s="162"/>
      <c r="AP534" s="163"/>
      <c r="AQ534" s="164" t="s">
        <v>28</v>
      </c>
      <c r="AR534" s="165"/>
      <c r="AS534" s="165"/>
      <c r="AT534" s="166"/>
      <c r="AU534" s="164" t="s">
        <v>29</v>
      </c>
      <c r="AV534" s="165"/>
      <c r="AW534" s="165"/>
      <c r="AX534" s="166"/>
    </row>
    <row r="535" spans="1:55" ht="35.1" customHeight="1">
      <c r="A535" s="121">
        <v>1</v>
      </c>
      <c r="B535" s="122">
        <v>1</v>
      </c>
      <c r="C535" s="135" t="s">
        <v>243</v>
      </c>
      <c r="D535" s="136"/>
      <c r="E535" s="136"/>
      <c r="F535" s="136"/>
      <c r="G535" s="136"/>
      <c r="H535" s="136"/>
      <c r="I535" s="136"/>
      <c r="J535" s="136"/>
      <c r="K535" s="136"/>
      <c r="L535" s="137"/>
      <c r="M535" s="152" t="s">
        <v>293</v>
      </c>
      <c r="N535" s="153"/>
      <c r="O535" s="153"/>
      <c r="P535" s="153"/>
      <c r="Q535" s="153"/>
      <c r="R535" s="153"/>
      <c r="S535" s="153"/>
      <c r="T535" s="153"/>
      <c r="U535" s="153"/>
      <c r="V535" s="153"/>
      <c r="W535" s="153"/>
      <c r="X535" s="153"/>
      <c r="Y535" s="153"/>
      <c r="Z535" s="153"/>
      <c r="AA535" s="153"/>
      <c r="AB535" s="153"/>
      <c r="AC535" s="153"/>
      <c r="AD535" s="153"/>
      <c r="AE535" s="153"/>
      <c r="AF535" s="153"/>
      <c r="AG535" s="153"/>
      <c r="AH535" s="153"/>
      <c r="AI535" s="153"/>
      <c r="AJ535" s="154"/>
      <c r="AK535" s="138">
        <v>69.975999999999999</v>
      </c>
      <c r="AL535" s="139"/>
      <c r="AM535" s="139"/>
      <c r="AN535" s="139"/>
      <c r="AO535" s="139"/>
      <c r="AP535" s="140"/>
      <c r="AQ535" s="132" t="s">
        <v>158</v>
      </c>
      <c r="AR535" s="133"/>
      <c r="AS535" s="133"/>
      <c r="AT535" s="134"/>
      <c r="AU535" s="132" t="s">
        <v>158</v>
      </c>
      <c r="AV535" s="133"/>
      <c r="AW535" s="133"/>
      <c r="AX535" s="134"/>
    </row>
    <row r="536" spans="1:55" ht="35.1" customHeight="1">
      <c r="A536" s="121">
        <v>2</v>
      </c>
      <c r="B536" s="122">
        <v>1</v>
      </c>
      <c r="C536" s="135" t="s">
        <v>235</v>
      </c>
      <c r="D536" s="136"/>
      <c r="E536" s="136"/>
      <c r="F536" s="136"/>
      <c r="G536" s="136"/>
      <c r="H536" s="136"/>
      <c r="I536" s="136"/>
      <c r="J536" s="136"/>
      <c r="K536" s="136"/>
      <c r="L536" s="137"/>
      <c r="M536" s="152" t="s">
        <v>293</v>
      </c>
      <c r="N536" s="153"/>
      <c r="O536" s="153"/>
      <c r="P536" s="153"/>
      <c r="Q536" s="153"/>
      <c r="R536" s="153"/>
      <c r="S536" s="153"/>
      <c r="T536" s="153"/>
      <c r="U536" s="153"/>
      <c r="V536" s="153"/>
      <c r="W536" s="153"/>
      <c r="X536" s="153"/>
      <c r="Y536" s="153"/>
      <c r="Z536" s="153"/>
      <c r="AA536" s="153"/>
      <c r="AB536" s="153"/>
      <c r="AC536" s="153"/>
      <c r="AD536" s="153"/>
      <c r="AE536" s="153"/>
      <c r="AF536" s="153"/>
      <c r="AG536" s="153"/>
      <c r="AH536" s="153"/>
      <c r="AI536" s="153"/>
      <c r="AJ536" s="154"/>
      <c r="AK536" s="138">
        <v>64.94</v>
      </c>
      <c r="AL536" s="139"/>
      <c r="AM536" s="139"/>
      <c r="AN536" s="139"/>
      <c r="AO536" s="139"/>
      <c r="AP536" s="140"/>
      <c r="AQ536" s="132" t="s">
        <v>158</v>
      </c>
      <c r="AR536" s="133"/>
      <c r="AS536" s="133"/>
      <c r="AT536" s="134"/>
      <c r="AU536" s="132" t="s">
        <v>158</v>
      </c>
      <c r="AV536" s="133"/>
      <c r="AW536" s="133"/>
      <c r="AX536" s="134"/>
    </row>
    <row r="537" spans="1:55" ht="35.1" customHeight="1">
      <c r="A537" s="121">
        <v>3</v>
      </c>
      <c r="B537" s="122">
        <v>1</v>
      </c>
      <c r="C537" s="135" t="s">
        <v>244</v>
      </c>
      <c r="D537" s="136"/>
      <c r="E537" s="136"/>
      <c r="F537" s="136"/>
      <c r="G537" s="136"/>
      <c r="H537" s="136"/>
      <c r="I537" s="136"/>
      <c r="J537" s="136"/>
      <c r="K537" s="136"/>
      <c r="L537" s="137"/>
      <c r="M537" s="152" t="s">
        <v>293</v>
      </c>
      <c r="N537" s="153"/>
      <c r="O537" s="153"/>
      <c r="P537" s="153"/>
      <c r="Q537" s="153"/>
      <c r="R537" s="153"/>
      <c r="S537" s="153"/>
      <c r="T537" s="153"/>
      <c r="U537" s="153"/>
      <c r="V537" s="153"/>
      <c r="W537" s="153"/>
      <c r="X537" s="153"/>
      <c r="Y537" s="153"/>
      <c r="Z537" s="153"/>
      <c r="AA537" s="153"/>
      <c r="AB537" s="153"/>
      <c r="AC537" s="153"/>
      <c r="AD537" s="153"/>
      <c r="AE537" s="153"/>
      <c r="AF537" s="153"/>
      <c r="AG537" s="153"/>
      <c r="AH537" s="153"/>
      <c r="AI537" s="153"/>
      <c r="AJ537" s="154"/>
      <c r="AK537" s="138">
        <v>63.685000000000002</v>
      </c>
      <c r="AL537" s="139"/>
      <c r="AM537" s="139"/>
      <c r="AN537" s="139"/>
      <c r="AO537" s="139"/>
      <c r="AP537" s="140"/>
      <c r="AQ537" s="132" t="s">
        <v>158</v>
      </c>
      <c r="AR537" s="133"/>
      <c r="AS537" s="133"/>
      <c r="AT537" s="134"/>
      <c r="AU537" s="132" t="s">
        <v>158</v>
      </c>
      <c r="AV537" s="133"/>
      <c r="AW537" s="133"/>
      <c r="AX537" s="134"/>
    </row>
    <row r="538" spans="1:55" ht="35.1" customHeight="1">
      <c r="A538" s="121">
        <v>4</v>
      </c>
      <c r="B538" s="122">
        <v>1</v>
      </c>
      <c r="C538" s="135" t="s">
        <v>245</v>
      </c>
      <c r="D538" s="136"/>
      <c r="E538" s="136"/>
      <c r="F538" s="136"/>
      <c r="G538" s="136"/>
      <c r="H538" s="136"/>
      <c r="I538" s="136"/>
      <c r="J538" s="136"/>
      <c r="K538" s="136"/>
      <c r="L538" s="137"/>
      <c r="M538" s="152" t="s">
        <v>293</v>
      </c>
      <c r="N538" s="153"/>
      <c r="O538" s="153"/>
      <c r="P538" s="153"/>
      <c r="Q538" s="153"/>
      <c r="R538" s="153"/>
      <c r="S538" s="153"/>
      <c r="T538" s="153"/>
      <c r="U538" s="153"/>
      <c r="V538" s="153"/>
      <c r="W538" s="153"/>
      <c r="X538" s="153"/>
      <c r="Y538" s="153"/>
      <c r="Z538" s="153"/>
      <c r="AA538" s="153"/>
      <c r="AB538" s="153"/>
      <c r="AC538" s="153"/>
      <c r="AD538" s="153"/>
      <c r="AE538" s="153"/>
      <c r="AF538" s="153"/>
      <c r="AG538" s="153"/>
      <c r="AH538" s="153"/>
      <c r="AI538" s="153"/>
      <c r="AJ538" s="154"/>
      <c r="AK538" s="138">
        <v>61.835000000000001</v>
      </c>
      <c r="AL538" s="139"/>
      <c r="AM538" s="139"/>
      <c r="AN538" s="139"/>
      <c r="AO538" s="139"/>
      <c r="AP538" s="140"/>
      <c r="AQ538" s="132" t="s">
        <v>158</v>
      </c>
      <c r="AR538" s="133"/>
      <c r="AS538" s="133"/>
      <c r="AT538" s="134"/>
      <c r="AU538" s="132" t="s">
        <v>158</v>
      </c>
      <c r="AV538" s="133"/>
      <c r="AW538" s="133"/>
      <c r="AX538" s="134"/>
    </row>
    <row r="539" spans="1:55" ht="35.1" customHeight="1">
      <c r="A539" s="173">
        <v>5</v>
      </c>
      <c r="B539" s="174"/>
      <c r="C539" s="135" t="s">
        <v>233</v>
      </c>
      <c r="D539" s="136"/>
      <c r="E539" s="136"/>
      <c r="F539" s="136"/>
      <c r="G539" s="136"/>
      <c r="H539" s="136"/>
      <c r="I539" s="136"/>
      <c r="J539" s="136"/>
      <c r="K539" s="136"/>
      <c r="L539" s="137"/>
      <c r="M539" s="152" t="s">
        <v>293</v>
      </c>
      <c r="N539" s="153"/>
      <c r="O539" s="153"/>
      <c r="P539" s="153"/>
      <c r="Q539" s="153"/>
      <c r="R539" s="153"/>
      <c r="S539" s="153"/>
      <c r="T539" s="153"/>
      <c r="U539" s="153"/>
      <c r="V539" s="153"/>
      <c r="W539" s="153"/>
      <c r="X539" s="153"/>
      <c r="Y539" s="153"/>
      <c r="Z539" s="153"/>
      <c r="AA539" s="153"/>
      <c r="AB539" s="153"/>
      <c r="AC539" s="153"/>
      <c r="AD539" s="153"/>
      <c r="AE539" s="153"/>
      <c r="AF539" s="153"/>
      <c r="AG539" s="153"/>
      <c r="AH539" s="153"/>
      <c r="AI539" s="153"/>
      <c r="AJ539" s="154"/>
      <c r="AK539" s="138">
        <v>58.685000000000002</v>
      </c>
      <c r="AL539" s="139"/>
      <c r="AM539" s="139"/>
      <c r="AN539" s="139"/>
      <c r="AO539" s="139"/>
      <c r="AP539" s="140"/>
      <c r="AQ539" s="132" t="s">
        <v>158</v>
      </c>
      <c r="AR539" s="133"/>
      <c r="AS539" s="133"/>
      <c r="AT539" s="134"/>
      <c r="AU539" s="132" t="s">
        <v>158</v>
      </c>
      <c r="AV539" s="133"/>
      <c r="AW539" s="133"/>
      <c r="AX539" s="134"/>
    </row>
    <row r="540" spans="1:55" ht="35.1" customHeight="1">
      <c r="A540" s="173">
        <v>6</v>
      </c>
      <c r="B540" s="174"/>
      <c r="C540" s="135" t="s">
        <v>246</v>
      </c>
      <c r="D540" s="136"/>
      <c r="E540" s="136"/>
      <c r="F540" s="136"/>
      <c r="G540" s="136"/>
      <c r="H540" s="136"/>
      <c r="I540" s="136"/>
      <c r="J540" s="136"/>
      <c r="K540" s="136"/>
      <c r="L540" s="137"/>
      <c r="M540" s="152" t="s">
        <v>293</v>
      </c>
      <c r="N540" s="153"/>
      <c r="O540" s="153"/>
      <c r="P540" s="153"/>
      <c r="Q540" s="153"/>
      <c r="R540" s="153"/>
      <c r="S540" s="153"/>
      <c r="T540" s="153"/>
      <c r="U540" s="153"/>
      <c r="V540" s="153"/>
      <c r="W540" s="153"/>
      <c r="X540" s="153"/>
      <c r="Y540" s="153"/>
      <c r="Z540" s="153"/>
      <c r="AA540" s="153"/>
      <c r="AB540" s="153"/>
      <c r="AC540" s="153"/>
      <c r="AD540" s="153"/>
      <c r="AE540" s="153"/>
      <c r="AF540" s="153"/>
      <c r="AG540" s="153"/>
      <c r="AH540" s="153"/>
      <c r="AI540" s="153"/>
      <c r="AJ540" s="154"/>
      <c r="AK540" s="138">
        <v>57.05</v>
      </c>
      <c r="AL540" s="139"/>
      <c r="AM540" s="139"/>
      <c r="AN540" s="139"/>
      <c r="AO540" s="139"/>
      <c r="AP540" s="140"/>
      <c r="AQ540" s="132" t="s">
        <v>158</v>
      </c>
      <c r="AR540" s="133"/>
      <c r="AS540" s="133"/>
      <c r="AT540" s="134"/>
      <c r="AU540" s="132" t="s">
        <v>158</v>
      </c>
      <c r="AV540" s="133"/>
      <c r="AW540" s="133"/>
      <c r="AX540" s="134"/>
    </row>
    <row r="541" spans="1:55" ht="35.1" customHeight="1">
      <c r="A541" s="173">
        <v>7</v>
      </c>
      <c r="B541" s="174"/>
      <c r="C541" s="135" t="s">
        <v>247</v>
      </c>
      <c r="D541" s="136"/>
      <c r="E541" s="136"/>
      <c r="F541" s="136"/>
      <c r="G541" s="136"/>
      <c r="H541" s="136"/>
      <c r="I541" s="136"/>
      <c r="J541" s="136"/>
      <c r="K541" s="136"/>
      <c r="L541" s="137"/>
      <c r="M541" s="152" t="s">
        <v>293</v>
      </c>
      <c r="N541" s="153"/>
      <c r="O541" s="153"/>
      <c r="P541" s="153"/>
      <c r="Q541" s="153"/>
      <c r="R541" s="153"/>
      <c r="S541" s="153"/>
      <c r="T541" s="153"/>
      <c r="U541" s="153"/>
      <c r="V541" s="153"/>
      <c r="W541" s="153"/>
      <c r="X541" s="153"/>
      <c r="Y541" s="153"/>
      <c r="Z541" s="153"/>
      <c r="AA541" s="153"/>
      <c r="AB541" s="153"/>
      <c r="AC541" s="153"/>
      <c r="AD541" s="153"/>
      <c r="AE541" s="153"/>
      <c r="AF541" s="153"/>
      <c r="AG541" s="153"/>
      <c r="AH541" s="153"/>
      <c r="AI541" s="153"/>
      <c r="AJ541" s="154"/>
      <c r="AK541" s="138">
        <v>56.54</v>
      </c>
      <c r="AL541" s="139"/>
      <c r="AM541" s="139"/>
      <c r="AN541" s="139"/>
      <c r="AO541" s="139"/>
      <c r="AP541" s="140"/>
      <c r="AQ541" s="132" t="s">
        <v>158</v>
      </c>
      <c r="AR541" s="133"/>
      <c r="AS541" s="133"/>
      <c r="AT541" s="134"/>
      <c r="AU541" s="132" t="s">
        <v>158</v>
      </c>
      <c r="AV541" s="133"/>
      <c r="AW541" s="133"/>
      <c r="AX541" s="134"/>
    </row>
    <row r="542" spans="1:55" ht="35.1" customHeight="1">
      <c r="A542" s="173">
        <v>8</v>
      </c>
      <c r="B542" s="174">
        <v>1</v>
      </c>
      <c r="C542" s="135" t="s">
        <v>248</v>
      </c>
      <c r="D542" s="136"/>
      <c r="E542" s="136"/>
      <c r="F542" s="136"/>
      <c r="G542" s="136"/>
      <c r="H542" s="136"/>
      <c r="I542" s="136"/>
      <c r="J542" s="136"/>
      <c r="K542" s="136"/>
      <c r="L542" s="137"/>
      <c r="M542" s="152" t="s">
        <v>293</v>
      </c>
      <c r="N542" s="153"/>
      <c r="O542" s="153"/>
      <c r="P542" s="153"/>
      <c r="Q542" s="153"/>
      <c r="R542" s="153"/>
      <c r="S542" s="153"/>
      <c r="T542" s="153"/>
      <c r="U542" s="153"/>
      <c r="V542" s="153"/>
      <c r="W542" s="153"/>
      <c r="X542" s="153"/>
      <c r="Y542" s="153"/>
      <c r="Z542" s="153"/>
      <c r="AA542" s="153"/>
      <c r="AB542" s="153"/>
      <c r="AC542" s="153"/>
      <c r="AD542" s="153"/>
      <c r="AE542" s="153"/>
      <c r="AF542" s="153"/>
      <c r="AG542" s="153"/>
      <c r="AH542" s="153"/>
      <c r="AI542" s="153"/>
      <c r="AJ542" s="154"/>
      <c r="AK542" s="138">
        <v>55.725000000000001</v>
      </c>
      <c r="AL542" s="139"/>
      <c r="AM542" s="139"/>
      <c r="AN542" s="139"/>
      <c r="AO542" s="139"/>
      <c r="AP542" s="140"/>
      <c r="AQ542" s="132" t="s">
        <v>158</v>
      </c>
      <c r="AR542" s="133"/>
      <c r="AS542" s="133"/>
      <c r="AT542" s="134"/>
      <c r="AU542" s="132" t="s">
        <v>158</v>
      </c>
      <c r="AV542" s="133"/>
      <c r="AW542" s="133"/>
      <c r="AX542" s="134"/>
      <c r="AZ542" s="25"/>
      <c r="BA542" s="25"/>
      <c r="BB542" s="25"/>
      <c r="BC542" s="25"/>
    </row>
    <row r="543" spans="1:55" ht="35.1" customHeight="1">
      <c r="A543" s="173">
        <v>9</v>
      </c>
      <c r="B543" s="174">
        <v>1</v>
      </c>
      <c r="C543" s="135" t="s">
        <v>232</v>
      </c>
      <c r="D543" s="136"/>
      <c r="E543" s="136"/>
      <c r="F543" s="136"/>
      <c r="G543" s="136"/>
      <c r="H543" s="136"/>
      <c r="I543" s="136"/>
      <c r="J543" s="136"/>
      <c r="K543" s="136"/>
      <c r="L543" s="137"/>
      <c r="M543" s="152" t="s">
        <v>293</v>
      </c>
      <c r="N543" s="153"/>
      <c r="O543" s="153"/>
      <c r="P543" s="153"/>
      <c r="Q543" s="153"/>
      <c r="R543" s="153"/>
      <c r="S543" s="153"/>
      <c r="T543" s="153"/>
      <c r="U543" s="153"/>
      <c r="V543" s="153"/>
      <c r="W543" s="153"/>
      <c r="X543" s="153"/>
      <c r="Y543" s="153"/>
      <c r="Z543" s="153"/>
      <c r="AA543" s="153"/>
      <c r="AB543" s="153"/>
      <c r="AC543" s="153"/>
      <c r="AD543" s="153"/>
      <c r="AE543" s="153"/>
      <c r="AF543" s="153"/>
      <c r="AG543" s="153"/>
      <c r="AH543" s="153"/>
      <c r="AI543" s="153"/>
      <c r="AJ543" s="154"/>
      <c r="AK543" s="138">
        <v>55</v>
      </c>
      <c r="AL543" s="139"/>
      <c r="AM543" s="139"/>
      <c r="AN543" s="139"/>
      <c r="AO543" s="139"/>
      <c r="AP543" s="140"/>
      <c r="AQ543" s="132" t="s">
        <v>158</v>
      </c>
      <c r="AR543" s="133"/>
      <c r="AS543" s="133"/>
      <c r="AT543" s="134"/>
      <c r="AU543" s="132" t="s">
        <v>158</v>
      </c>
      <c r="AV543" s="133"/>
      <c r="AW543" s="133"/>
      <c r="AX543" s="134"/>
      <c r="AZ543" s="25"/>
      <c r="BA543" s="25"/>
      <c r="BB543" s="25"/>
      <c r="BC543" s="25"/>
    </row>
    <row r="544" spans="1:55" ht="35.1" customHeight="1">
      <c r="A544" s="173">
        <v>10</v>
      </c>
      <c r="B544" s="174"/>
      <c r="C544" s="135" t="s">
        <v>249</v>
      </c>
      <c r="D544" s="136"/>
      <c r="E544" s="136"/>
      <c r="F544" s="136"/>
      <c r="G544" s="136"/>
      <c r="H544" s="136"/>
      <c r="I544" s="136"/>
      <c r="J544" s="136"/>
      <c r="K544" s="136"/>
      <c r="L544" s="137"/>
      <c r="M544" s="152" t="s">
        <v>293</v>
      </c>
      <c r="N544" s="153"/>
      <c r="O544" s="153"/>
      <c r="P544" s="153"/>
      <c r="Q544" s="153"/>
      <c r="R544" s="153"/>
      <c r="S544" s="153"/>
      <c r="T544" s="153"/>
      <c r="U544" s="153"/>
      <c r="V544" s="153"/>
      <c r="W544" s="153"/>
      <c r="X544" s="153"/>
      <c r="Y544" s="153"/>
      <c r="Z544" s="153"/>
      <c r="AA544" s="153"/>
      <c r="AB544" s="153"/>
      <c r="AC544" s="153"/>
      <c r="AD544" s="153"/>
      <c r="AE544" s="153"/>
      <c r="AF544" s="153"/>
      <c r="AG544" s="153"/>
      <c r="AH544" s="153"/>
      <c r="AI544" s="153"/>
      <c r="AJ544" s="154"/>
      <c r="AK544" s="138">
        <v>50.85</v>
      </c>
      <c r="AL544" s="139"/>
      <c r="AM544" s="139"/>
      <c r="AN544" s="139"/>
      <c r="AO544" s="139"/>
      <c r="AP544" s="140"/>
      <c r="AQ544" s="132" t="s">
        <v>158</v>
      </c>
      <c r="AR544" s="133"/>
      <c r="AS544" s="133"/>
      <c r="AT544" s="134"/>
      <c r="AU544" s="132" t="s">
        <v>158</v>
      </c>
      <c r="AV544" s="133"/>
      <c r="AW544" s="133"/>
      <c r="AX544" s="134"/>
      <c r="AZ544" s="25"/>
      <c r="BA544" s="25"/>
      <c r="BB544" s="25"/>
      <c r="BC544" s="25"/>
    </row>
    <row r="545" spans="1:50" ht="24" hidden="1" customHeight="1">
      <c r="A545" s="113"/>
      <c r="B545" s="113"/>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9"/>
      <c r="AS545" s="119"/>
      <c r="AT545" s="120"/>
      <c r="AU545" s="118"/>
      <c r="AV545" s="119"/>
      <c r="AW545" s="119"/>
      <c r="AX545" s="120"/>
    </row>
    <row r="546" spans="1:50" ht="24" hidden="1" customHeight="1">
      <c r="A546" s="113"/>
      <c r="B546" s="113"/>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9"/>
      <c r="AS546" s="119"/>
      <c r="AT546" s="120"/>
      <c r="AU546" s="118"/>
      <c r="AV546" s="119"/>
      <c r="AW546" s="119"/>
      <c r="AX546" s="120"/>
    </row>
    <row r="547" spans="1:50" ht="24" hidden="1" customHeight="1">
      <c r="A547" s="113"/>
      <c r="B547" s="113"/>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9"/>
      <c r="AS547" s="119"/>
      <c r="AT547" s="120"/>
      <c r="AU547" s="118"/>
      <c r="AV547" s="119"/>
      <c r="AW547" s="119"/>
      <c r="AX547" s="120"/>
    </row>
    <row r="548" spans="1:50" ht="24" hidden="1" customHeight="1">
      <c r="A548" s="113"/>
      <c r="B548" s="113"/>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9"/>
      <c r="AS548" s="119"/>
      <c r="AT548" s="120"/>
      <c r="AU548" s="118"/>
      <c r="AV548" s="119"/>
      <c r="AW548" s="119"/>
      <c r="AX548" s="120"/>
    </row>
    <row r="549" spans="1:50" ht="24" hidden="1" customHeight="1">
      <c r="A549" s="113"/>
      <c r="B549" s="113"/>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9"/>
      <c r="AS549" s="119"/>
      <c r="AT549" s="120"/>
      <c r="AU549" s="118"/>
      <c r="AV549" s="119"/>
      <c r="AW549" s="119"/>
      <c r="AX549" s="120"/>
    </row>
    <row r="550" spans="1:50" ht="24" hidden="1" customHeight="1">
      <c r="A550" s="113"/>
      <c r="B550" s="113"/>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9"/>
      <c r="AS550" s="119"/>
      <c r="AT550" s="120"/>
      <c r="AU550" s="118"/>
      <c r="AV550" s="119"/>
      <c r="AW550" s="119"/>
      <c r="AX550" s="120"/>
    </row>
    <row r="551" spans="1:50" ht="24" hidden="1" customHeight="1">
      <c r="A551" s="113"/>
      <c r="B551" s="113"/>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9"/>
      <c r="AS551" s="119"/>
      <c r="AT551" s="120"/>
      <c r="AU551" s="118"/>
      <c r="AV551" s="119"/>
      <c r="AW551" s="119"/>
      <c r="AX551" s="120"/>
    </row>
    <row r="552" spans="1:50" ht="24" hidden="1" customHeight="1">
      <c r="A552" s="113"/>
      <c r="B552" s="113"/>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9"/>
      <c r="AS552" s="119"/>
      <c r="AT552" s="120"/>
      <c r="AU552" s="118"/>
      <c r="AV552" s="119"/>
      <c r="AW552" s="119"/>
      <c r="AX552" s="120"/>
    </row>
    <row r="553" spans="1:50" ht="24" hidden="1" customHeight="1">
      <c r="A553" s="113"/>
      <c r="B553" s="113"/>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9"/>
      <c r="AS553" s="119"/>
      <c r="AT553" s="120"/>
      <c r="AU553" s="118"/>
      <c r="AV553" s="119"/>
      <c r="AW553" s="119"/>
      <c r="AX553" s="120"/>
    </row>
    <row r="554" spans="1:50" ht="24" hidden="1" customHeight="1">
      <c r="A554" s="113"/>
      <c r="B554" s="113"/>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9"/>
      <c r="AS554" s="119"/>
      <c r="AT554" s="120"/>
      <c r="AU554" s="118"/>
      <c r="AV554" s="119"/>
      <c r="AW554" s="119"/>
      <c r="AX554" s="120"/>
    </row>
    <row r="555" spans="1:50" ht="24" hidden="1" customHeight="1">
      <c r="A555" s="113"/>
      <c r="B555" s="113"/>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9"/>
      <c r="AS555" s="119"/>
      <c r="AT555" s="120"/>
      <c r="AU555" s="118"/>
      <c r="AV555" s="119"/>
      <c r="AW555" s="119"/>
      <c r="AX555" s="120"/>
    </row>
    <row r="556" spans="1:50" ht="24" hidden="1" customHeight="1">
      <c r="A556" s="113"/>
      <c r="B556" s="113"/>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9"/>
      <c r="AS556" s="119"/>
      <c r="AT556" s="120"/>
      <c r="AU556" s="118"/>
      <c r="AV556" s="119"/>
      <c r="AW556" s="119"/>
      <c r="AX556" s="120"/>
    </row>
    <row r="557" spans="1:50" ht="24" hidden="1" customHeight="1">
      <c r="A557" s="113"/>
      <c r="B557" s="113"/>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9"/>
      <c r="AS557" s="119"/>
      <c r="AT557" s="120"/>
      <c r="AU557" s="118"/>
      <c r="AV557" s="119"/>
      <c r="AW557" s="119"/>
      <c r="AX557" s="120"/>
    </row>
    <row r="558" spans="1:50" ht="24" hidden="1" customHeight="1">
      <c r="A558" s="113"/>
      <c r="B558" s="113"/>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9"/>
      <c r="AS558" s="119"/>
      <c r="AT558" s="120"/>
      <c r="AU558" s="118"/>
      <c r="AV558" s="119"/>
      <c r="AW558" s="119"/>
      <c r="AX558" s="120"/>
    </row>
    <row r="559" spans="1:50" ht="24" hidden="1" customHeight="1">
      <c r="A559" s="113"/>
      <c r="B559" s="113"/>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9"/>
      <c r="AS559" s="119"/>
      <c r="AT559" s="120"/>
      <c r="AU559" s="118"/>
      <c r="AV559" s="119"/>
      <c r="AW559" s="119"/>
      <c r="AX559" s="120"/>
    </row>
    <row r="560" spans="1:50" ht="24" hidden="1" customHeight="1">
      <c r="A560" s="113"/>
      <c r="B560" s="113"/>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9"/>
      <c r="AS560" s="119"/>
      <c r="AT560" s="120"/>
      <c r="AU560" s="118"/>
      <c r="AV560" s="119"/>
      <c r="AW560" s="119"/>
      <c r="AX560" s="120"/>
    </row>
    <row r="561" spans="1:55" ht="24" hidden="1" customHeight="1">
      <c r="A561" s="113"/>
      <c r="B561" s="113"/>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9"/>
      <c r="AS561" s="119"/>
      <c r="AT561" s="120"/>
      <c r="AU561" s="118"/>
      <c r="AV561" s="119"/>
      <c r="AW561" s="119"/>
      <c r="AX561" s="120"/>
    </row>
    <row r="562" spans="1:55" ht="24" hidden="1" customHeight="1">
      <c r="A562" s="113"/>
      <c r="B562" s="113"/>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5"/>
      <c r="AL562" s="116"/>
      <c r="AM562" s="116"/>
      <c r="AN562" s="116"/>
      <c r="AO562" s="116"/>
      <c r="AP562" s="117"/>
      <c r="AQ562" s="118"/>
      <c r="AR562" s="119"/>
      <c r="AS562" s="119"/>
      <c r="AT562" s="120"/>
      <c r="AU562" s="118"/>
      <c r="AV562" s="119"/>
      <c r="AW562" s="119"/>
      <c r="AX562" s="120"/>
    </row>
    <row r="563" spans="1:55" ht="24" hidden="1" customHeight="1">
      <c r="A563" s="113"/>
      <c r="B563" s="113"/>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5"/>
      <c r="AL563" s="116"/>
      <c r="AM563" s="116"/>
      <c r="AN563" s="116"/>
      <c r="AO563" s="116"/>
      <c r="AP563" s="117"/>
      <c r="AQ563" s="118"/>
      <c r="AR563" s="119"/>
      <c r="AS563" s="119"/>
      <c r="AT563" s="120"/>
      <c r="AU563" s="118"/>
      <c r="AV563" s="119"/>
      <c r="AW563" s="119"/>
      <c r="AX563" s="120"/>
    </row>
    <row r="564" spans="1:55" ht="24" hidden="1" customHeight="1">
      <c r="A564" s="113"/>
      <c r="B564" s="113"/>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5"/>
      <c r="AL564" s="116"/>
      <c r="AM564" s="116"/>
      <c r="AN564" s="116"/>
      <c r="AO564" s="116"/>
      <c r="AP564" s="117"/>
      <c r="AQ564" s="118"/>
      <c r="AR564" s="119"/>
      <c r="AS564" s="119"/>
      <c r="AT564" s="120"/>
      <c r="AU564" s="118"/>
      <c r="AV564" s="119"/>
      <c r="AW564" s="119"/>
      <c r="AX564" s="120"/>
    </row>
    <row r="565" spans="1:55">
      <c r="AE565" s="1" t="s">
        <v>306</v>
      </c>
      <c r="AK565" s="26"/>
      <c r="AL565" s="26"/>
      <c r="AM565" s="26"/>
      <c r="AN565" s="26"/>
      <c r="AO565" s="26"/>
      <c r="AP565" s="26"/>
      <c r="AQ565" s="32"/>
      <c r="AR565" s="32"/>
      <c r="AS565" s="32"/>
      <c r="AT565" s="32"/>
      <c r="AU565" s="32"/>
      <c r="AV565" s="32"/>
      <c r="AW565" s="32"/>
      <c r="AX565" s="32"/>
      <c r="AZ565" s="25"/>
      <c r="BA565" s="25"/>
      <c r="BB565" s="25"/>
      <c r="BC565" s="25"/>
    </row>
    <row r="566" spans="1:55">
      <c r="B566" s="1" t="s">
        <v>25</v>
      </c>
      <c r="C566" s="1" t="s">
        <v>117</v>
      </c>
      <c r="AK566" s="26"/>
      <c r="AL566" s="26"/>
      <c r="AM566" s="26"/>
      <c r="AN566" s="26"/>
      <c r="AO566" s="26"/>
      <c r="AP566" s="26"/>
      <c r="AQ566" s="26"/>
      <c r="AR566" s="26"/>
      <c r="AS566" s="26"/>
      <c r="AT566" s="26"/>
      <c r="AU566" s="26"/>
      <c r="AV566" s="26"/>
      <c r="AW566" s="26"/>
      <c r="AX566" s="26"/>
    </row>
    <row r="567" spans="1:55" ht="34.5" customHeight="1">
      <c r="A567" s="121"/>
      <c r="B567" s="122"/>
      <c r="C567" s="143" t="s">
        <v>34</v>
      </c>
      <c r="D567" s="144"/>
      <c r="E567" s="144"/>
      <c r="F567" s="144"/>
      <c r="G567" s="144"/>
      <c r="H567" s="144"/>
      <c r="I567" s="144"/>
      <c r="J567" s="144"/>
      <c r="K567" s="144"/>
      <c r="L567" s="145"/>
      <c r="M567" s="143" t="s">
        <v>35</v>
      </c>
      <c r="N567" s="144"/>
      <c r="O567" s="144"/>
      <c r="P567" s="144"/>
      <c r="Q567" s="144"/>
      <c r="R567" s="144"/>
      <c r="S567" s="144"/>
      <c r="T567" s="144"/>
      <c r="U567" s="144"/>
      <c r="V567" s="144"/>
      <c r="W567" s="144"/>
      <c r="X567" s="144"/>
      <c r="Y567" s="144"/>
      <c r="Z567" s="144"/>
      <c r="AA567" s="144"/>
      <c r="AB567" s="144"/>
      <c r="AC567" s="144"/>
      <c r="AD567" s="144"/>
      <c r="AE567" s="144"/>
      <c r="AF567" s="144"/>
      <c r="AG567" s="144"/>
      <c r="AH567" s="144"/>
      <c r="AI567" s="144"/>
      <c r="AJ567" s="145"/>
      <c r="AK567" s="161" t="s">
        <v>36</v>
      </c>
      <c r="AL567" s="162"/>
      <c r="AM567" s="162"/>
      <c r="AN567" s="162"/>
      <c r="AO567" s="162"/>
      <c r="AP567" s="163"/>
      <c r="AQ567" s="164" t="s">
        <v>28</v>
      </c>
      <c r="AR567" s="165"/>
      <c r="AS567" s="165"/>
      <c r="AT567" s="166"/>
      <c r="AU567" s="164" t="s">
        <v>29</v>
      </c>
      <c r="AV567" s="165"/>
      <c r="AW567" s="165"/>
      <c r="AX567" s="166"/>
    </row>
    <row r="568" spans="1:55" ht="35.1" customHeight="1">
      <c r="A568" s="121">
        <v>1</v>
      </c>
      <c r="B568" s="122">
        <v>1</v>
      </c>
      <c r="C568" s="804" t="s">
        <v>250</v>
      </c>
      <c r="D568" s="136"/>
      <c r="E568" s="136"/>
      <c r="F568" s="136"/>
      <c r="G568" s="136"/>
      <c r="H568" s="136"/>
      <c r="I568" s="136"/>
      <c r="J568" s="136"/>
      <c r="K568" s="136"/>
      <c r="L568" s="137"/>
      <c r="M568" s="123" t="s">
        <v>251</v>
      </c>
      <c r="N568" s="124"/>
      <c r="O568" s="124"/>
      <c r="P568" s="124"/>
      <c r="Q568" s="124"/>
      <c r="R568" s="124"/>
      <c r="S568" s="124"/>
      <c r="T568" s="124"/>
      <c r="U568" s="124"/>
      <c r="V568" s="124"/>
      <c r="W568" s="124"/>
      <c r="X568" s="124"/>
      <c r="Y568" s="124"/>
      <c r="Z568" s="124"/>
      <c r="AA568" s="124"/>
      <c r="AB568" s="124"/>
      <c r="AC568" s="124"/>
      <c r="AD568" s="124"/>
      <c r="AE568" s="124"/>
      <c r="AF568" s="124"/>
      <c r="AG568" s="124"/>
      <c r="AH568" s="124"/>
      <c r="AI568" s="124"/>
      <c r="AJ568" s="125"/>
      <c r="AK568" s="138">
        <v>27.645</v>
      </c>
      <c r="AL568" s="139"/>
      <c r="AM568" s="139"/>
      <c r="AN568" s="139"/>
      <c r="AO568" s="139"/>
      <c r="AP568" s="140"/>
      <c r="AQ568" s="132" t="s">
        <v>158</v>
      </c>
      <c r="AR568" s="133"/>
      <c r="AS568" s="133"/>
      <c r="AT568" s="134"/>
      <c r="AU568" s="132" t="s">
        <v>158</v>
      </c>
      <c r="AV568" s="133"/>
      <c r="AW568" s="133"/>
      <c r="AX568" s="134"/>
    </row>
    <row r="569" spans="1:55" ht="35.1" customHeight="1">
      <c r="A569" s="121">
        <v>2</v>
      </c>
      <c r="B569" s="122">
        <v>1</v>
      </c>
      <c r="C569" s="135" t="s">
        <v>252</v>
      </c>
      <c r="D569" s="136"/>
      <c r="E569" s="136"/>
      <c r="F569" s="136"/>
      <c r="G569" s="136"/>
      <c r="H569" s="136"/>
      <c r="I569" s="136"/>
      <c r="J569" s="136"/>
      <c r="K569" s="136"/>
      <c r="L569" s="137"/>
      <c r="M569" s="123" t="s">
        <v>251</v>
      </c>
      <c r="N569" s="124"/>
      <c r="O569" s="124"/>
      <c r="P569" s="124"/>
      <c r="Q569" s="124"/>
      <c r="R569" s="124"/>
      <c r="S569" s="124"/>
      <c r="T569" s="124"/>
      <c r="U569" s="124"/>
      <c r="V569" s="124"/>
      <c r="W569" s="124"/>
      <c r="X569" s="124"/>
      <c r="Y569" s="124"/>
      <c r="Z569" s="124"/>
      <c r="AA569" s="124"/>
      <c r="AB569" s="124"/>
      <c r="AC569" s="124"/>
      <c r="AD569" s="124"/>
      <c r="AE569" s="124"/>
      <c r="AF569" s="124"/>
      <c r="AG569" s="124"/>
      <c r="AH569" s="124"/>
      <c r="AI569" s="124"/>
      <c r="AJ569" s="125"/>
      <c r="AK569" s="138">
        <v>22</v>
      </c>
      <c r="AL569" s="139"/>
      <c r="AM569" s="139"/>
      <c r="AN569" s="139"/>
      <c r="AO569" s="139"/>
      <c r="AP569" s="140"/>
      <c r="AQ569" s="132" t="s">
        <v>158</v>
      </c>
      <c r="AR569" s="133"/>
      <c r="AS569" s="133"/>
      <c r="AT569" s="134"/>
      <c r="AU569" s="132" t="s">
        <v>158</v>
      </c>
      <c r="AV569" s="133"/>
      <c r="AW569" s="133"/>
      <c r="AX569" s="134"/>
    </row>
    <row r="570" spans="1:55" ht="35.1" customHeight="1">
      <c r="A570" s="121">
        <v>3</v>
      </c>
      <c r="B570" s="122">
        <v>1</v>
      </c>
      <c r="C570" s="135" t="s">
        <v>253</v>
      </c>
      <c r="D570" s="136"/>
      <c r="E570" s="136"/>
      <c r="F570" s="136"/>
      <c r="G570" s="136"/>
      <c r="H570" s="136"/>
      <c r="I570" s="136"/>
      <c r="J570" s="136"/>
      <c r="K570" s="136"/>
      <c r="L570" s="137"/>
      <c r="M570" s="123" t="s">
        <v>251</v>
      </c>
      <c r="N570" s="124"/>
      <c r="O570" s="124"/>
      <c r="P570" s="124"/>
      <c r="Q570" s="124"/>
      <c r="R570" s="124"/>
      <c r="S570" s="124"/>
      <c r="T570" s="124"/>
      <c r="U570" s="124"/>
      <c r="V570" s="124"/>
      <c r="W570" s="124"/>
      <c r="X570" s="124"/>
      <c r="Y570" s="124"/>
      <c r="Z570" s="124"/>
      <c r="AA570" s="124"/>
      <c r="AB570" s="124"/>
      <c r="AC570" s="124"/>
      <c r="AD570" s="124"/>
      <c r="AE570" s="124"/>
      <c r="AF570" s="124"/>
      <c r="AG570" s="124"/>
      <c r="AH570" s="124"/>
      <c r="AI570" s="124"/>
      <c r="AJ570" s="125"/>
      <c r="AK570" s="138">
        <v>22</v>
      </c>
      <c r="AL570" s="139"/>
      <c r="AM570" s="139"/>
      <c r="AN570" s="139"/>
      <c r="AO570" s="139"/>
      <c r="AP570" s="140"/>
      <c r="AQ570" s="132" t="s">
        <v>158</v>
      </c>
      <c r="AR570" s="133"/>
      <c r="AS570" s="133"/>
      <c r="AT570" s="134"/>
      <c r="AU570" s="132" t="s">
        <v>158</v>
      </c>
      <c r="AV570" s="133"/>
      <c r="AW570" s="133"/>
      <c r="AX570" s="134"/>
    </row>
    <row r="571" spans="1:55" ht="35.1" customHeight="1">
      <c r="A571" s="121">
        <v>4</v>
      </c>
      <c r="B571" s="122">
        <v>1</v>
      </c>
      <c r="C571" s="135" t="s">
        <v>254</v>
      </c>
      <c r="D571" s="136"/>
      <c r="E571" s="136"/>
      <c r="F571" s="136"/>
      <c r="G571" s="136"/>
      <c r="H571" s="136"/>
      <c r="I571" s="136"/>
      <c r="J571" s="136"/>
      <c r="K571" s="136"/>
      <c r="L571" s="137"/>
      <c r="M571" s="123" t="s">
        <v>251</v>
      </c>
      <c r="N571" s="124"/>
      <c r="O571" s="124"/>
      <c r="P571" s="124"/>
      <c r="Q571" s="124"/>
      <c r="R571" s="124"/>
      <c r="S571" s="124"/>
      <c r="T571" s="124"/>
      <c r="U571" s="124"/>
      <c r="V571" s="124"/>
      <c r="W571" s="124"/>
      <c r="X571" s="124"/>
      <c r="Y571" s="124"/>
      <c r="Z571" s="124"/>
      <c r="AA571" s="124"/>
      <c r="AB571" s="124"/>
      <c r="AC571" s="124"/>
      <c r="AD571" s="124"/>
      <c r="AE571" s="124"/>
      <c r="AF571" s="124"/>
      <c r="AG571" s="124"/>
      <c r="AH571" s="124"/>
      <c r="AI571" s="124"/>
      <c r="AJ571" s="125"/>
      <c r="AK571" s="138">
        <v>22</v>
      </c>
      <c r="AL571" s="139"/>
      <c r="AM571" s="139"/>
      <c r="AN571" s="139"/>
      <c r="AO571" s="139"/>
      <c r="AP571" s="140"/>
      <c r="AQ571" s="132" t="s">
        <v>158</v>
      </c>
      <c r="AR571" s="133"/>
      <c r="AS571" s="133"/>
      <c r="AT571" s="134"/>
      <c r="AU571" s="132" t="s">
        <v>158</v>
      </c>
      <c r="AV571" s="133"/>
      <c r="AW571" s="133"/>
      <c r="AX571" s="134"/>
    </row>
    <row r="572" spans="1:55" ht="35.1" customHeight="1">
      <c r="A572" s="121">
        <v>5</v>
      </c>
      <c r="B572" s="122">
        <v>1</v>
      </c>
      <c r="C572" s="135" t="s">
        <v>255</v>
      </c>
      <c r="D572" s="136"/>
      <c r="E572" s="136"/>
      <c r="F572" s="136"/>
      <c r="G572" s="136"/>
      <c r="H572" s="136"/>
      <c r="I572" s="136"/>
      <c r="J572" s="136"/>
      <c r="K572" s="136"/>
      <c r="L572" s="137"/>
      <c r="M572" s="123" t="s">
        <v>251</v>
      </c>
      <c r="N572" s="124"/>
      <c r="O572" s="124"/>
      <c r="P572" s="124"/>
      <c r="Q572" s="124"/>
      <c r="R572" s="124"/>
      <c r="S572" s="124"/>
      <c r="T572" s="124"/>
      <c r="U572" s="124"/>
      <c r="V572" s="124"/>
      <c r="W572" s="124"/>
      <c r="X572" s="124"/>
      <c r="Y572" s="124"/>
      <c r="Z572" s="124"/>
      <c r="AA572" s="124"/>
      <c r="AB572" s="124"/>
      <c r="AC572" s="124"/>
      <c r="AD572" s="124"/>
      <c r="AE572" s="124"/>
      <c r="AF572" s="124"/>
      <c r="AG572" s="124"/>
      <c r="AH572" s="124"/>
      <c r="AI572" s="124"/>
      <c r="AJ572" s="125"/>
      <c r="AK572" s="138">
        <v>22</v>
      </c>
      <c r="AL572" s="139"/>
      <c r="AM572" s="139"/>
      <c r="AN572" s="139"/>
      <c r="AO572" s="139"/>
      <c r="AP572" s="140"/>
      <c r="AQ572" s="132" t="s">
        <v>158</v>
      </c>
      <c r="AR572" s="133"/>
      <c r="AS572" s="133"/>
      <c r="AT572" s="134"/>
      <c r="AU572" s="132" t="s">
        <v>158</v>
      </c>
      <c r="AV572" s="133"/>
      <c r="AW572" s="133"/>
      <c r="AX572" s="134"/>
    </row>
    <row r="573" spans="1:55" ht="35.1" customHeight="1">
      <c r="A573" s="121">
        <v>6</v>
      </c>
      <c r="B573" s="122">
        <v>1</v>
      </c>
      <c r="C573" s="135" t="s">
        <v>256</v>
      </c>
      <c r="D573" s="136"/>
      <c r="E573" s="136"/>
      <c r="F573" s="136"/>
      <c r="G573" s="136"/>
      <c r="H573" s="136"/>
      <c r="I573" s="136"/>
      <c r="J573" s="136"/>
      <c r="K573" s="136"/>
      <c r="L573" s="137"/>
      <c r="M573" s="123" t="s">
        <v>251</v>
      </c>
      <c r="N573" s="124"/>
      <c r="O573" s="124"/>
      <c r="P573" s="124"/>
      <c r="Q573" s="124"/>
      <c r="R573" s="124"/>
      <c r="S573" s="124"/>
      <c r="T573" s="124"/>
      <c r="U573" s="124"/>
      <c r="V573" s="124"/>
      <c r="W573" s="124"/>
      <c r="X573" s="124"/>
      <c r="Y573" s="124"/>
      <c r="Z573" s="124"/>
      <c r="AA573" s="124"/>
      <c r="AB573" s="124"/>
      <c r="AC573" s="124"/>
      <c r="AD573" s="124"/>
      <c r="AE573" s="124"/>
      <c r="AF573" s="124"/>
      <c r="AG573" s="124"/>
      <c r="AH573" s="124"/>
      <c r="AI573" s="124"/>
      <c r="AJ573" s="125"/>
      <c r="AK573" s="138">
        <v>22</v>
      </c>
      <c r="AL573" s="139"/>
      <c r="AM573" s="139"/>
      <c r="AN573" s="139"/>
      <c r="AO573" s="139"/>
      <c r="AP573" s="140"/>
      <c r="AQ573" s="132" t="s">
        <v>158</v>
      </c>
      <c r="AR573" s="133"/>
      <c r="AS573" s="133"/>
      <c r="AT573" s="134"/>
      <c r="AU573" s="132" t="s">
        <v>158</v>
      </c>
      <c r="AV573" s="133"/>
      <c r="AW573" s="133"/>
      <c r="AX573" s="134"/>
    </row>
    <row r="574" spans="1:55" ht="35.1" customHeight="1">
      <c r="A574" s="121">
        <v>7</v>
      </c>
      <c r="B574" s="122">
        <v>1</v>
      </c>
      <c r="C574" s="135" t="s">
        <v>257</v>
      </c>
      <c r="D574" s="136"/>
      <c r="E574" s="136"/>
      <c r="F574" s="136"/>
      <c r="G574" s="136"/>
      <c r="H574" s="136"/>
      <c r="I574" s="136"/>
      <c r="J574" s="136"/>
      <c r="K574" s="136"/>
      <c r="L574" s="137"/>
      <c r="M574" s="123" t="s">
        <v>251</v>
      </c>
      <c r="N574" s="124"/>
      <c r="O574" s="124"/>
      <c r="P574" s="124"/>
      <c r="Q574" s="124"/>
      <c r="R574" s="124"/>
      <c r="S574" s="124"/>
      <c r="T574" s="124"/>
      <c r="U574" s="124"/>
      <c r="V574" s="124"/>
      <c r="W574" s="124"/>
      <c r="X574" s="124"/>
      <c r="Y574" s="124"/>
      <c r="Z574" s="124"/>
      <c r="AA574" s="124"/>
      <c r="AB574" s="124"/>
      <c r="AC574" s="124"/>
      <c r="AD574" s="124"/>
      <c r="AE574" s="124"/>
      <c r="AF574" s="124"/>
      <c r="AG574" s="124"/>
      <c r="AH574" s="124"/>
      <c r="AI574" s="124"/>
      <c r="AJ574" s="125"/>
      <c r="AK574" s="138">
        <v>22</v>
      </c>
      <c r="AL574" s="139"/>
      <c r="AM574" s="139"/>
      <c r="AN574" s="139"/>
      <c r="AO574" s="139"/>
      <c r="AP574" s="140"/>
      <c r="AQ574" s="132" t="s">
        <v>158</v>
      </c>
      <c r="AR574" s="133"/>
      <c r="AS574" s="133"/>
      <c r="AT574" s="134"/>
      <c r="AU574" s="132" t="s">
        <v>158</v>
      </c>
      <c r="AV574" s="133"/>
      <c r="AW574" s="133"/>
      <c r="AX574" s="134"/>
    </row>
    <row r="575" spans="1:55" ht="35.1" customHeight="1">
      <c r="A575" s="121">
        <v>8</v>
      </c>
      <c r="B575" s="122">
        <v>1</v>
      </c>
      <c r="C575" s="135" t="s">
        <v>238</v>
      </c>
      <c r="D575" s="136"/>
      <c r="E575" s="136"/>
      <c r="F575" s="136"/>
      <c r="G575" s="136"/>
      <c r="H575" s="136"/>
      <c r="I575" s="136"/>
      <c r="J575" s="136"/>
      <c r="K575" s="136"/>
      <c r="L575" s="137"/>
      <c r="M575" s="123" t="s">
        <v>251</v>
      </c>
      <c r="N575" s="124"/>
      <c r="O575" s="124"/>
      <c r="P575" s="124"/>
      <c r="Q575" s="124"/>
      <c r="R575" s="124"/>
      <c r="S575" s="124"/>
      <c r="T575" s="124"/>
      <c r="U575" s="124"/>
      <c r="V575" s="124"/>
      <c r="W575" s="124"/>
      <c r="X575" s="124"/>
      <c r="Y575" s="124"/>
      <c r="Z575" s="124"/>
      <c r="AA575" s="124"/>
      <c r="AB575" s="124"/>
      <c r="AC575" s="124"/>
      <c r="AD575" s="124"/>
      <c r="AE575" s="124"/>
      <c r="AF575" s="124"/>
      <c r="AG575" s="124"/>
      <c r="AH575" s="124"/>
      <c r="AI575" s="124"/>
      <c r="AJ575" s="125"/>
      <c r="AK575" s="138">
        <v>22</v>
      </c>
      <c r="AL575" s="139"/>
      <c r="AM575" s="139"/>
      <c r="AN575" s="139"/>
      <c r="AO575" s="139"/>
      <c r="AP575" s="140"/>
      <c r="AQ575" s="132" t="s">
        <v>158</v>
      </c>
      <c r="AR575" s="133"/>
      <c r="AS575" s="133"/>
      <c r="AT575" s="134"/>
      <c r="AU575" s="132" t="s">
        <v>158</v>
      </c>
      <c r="AV575" s="133"/>
      <c r="AW575" s="133"/>
      <c r="AX575" s="134"/>
    </row>
    <row r="576" spans="1:55" ht="35.1" customHeight="1">
      <c r="A576" s="121">
        <v>9</v>
      </c>
      <c r="B576" s="122">
        <v>1</v>
      </c>
      <c r="C576" s="135" t="s">
        <v>258</v>
      </c>
      <c r="D576" s="136"/>
      <c r="E576" s="136"/>
      <c r="F576" s="136"/>
      <c r="G576" s="136"/>
      <c r="H576" s="136"/>
      <c r="I576" s="136"/>
      <c r="J576" s="136"/>
      <c r="K576" s="136"/>
      <c r="L576" s="137"/>
      <c r="M576" s="123" t="s">
        <v>251</v>
      </c>
      <c r="N576" s="124"/>
      <c r="O576" s="124"/>
      <c r="P576" s="124"/>
      <c r="Q576" s="124"/>
      <c r="R576" s="124"/>
      <c r="S576" s="124"/>
      <c r="T576" s="124"/>
      <c r="U576" s="124"/>
      <c r="V576" s="124"/>
      <c r="W576" s="124"/>
      <c r="X576" s="124"/>
      <c r="Y576" s="124"/>
      <c r="Z576" s="124"/>
      <c r="AA576" s="124"/>
      <c r="AB576" s="124"/>
      <c r="AC576" s="124"/>
      <c r="AD576" s="124"/>
      <c r="AE576" s="124"/>
      <c r="AF576" s="124"/>
      <c r="AG576" s="124"/>
      <c r="AH576" s="124"/>
      <c r="AI576" s="124"/>
      <c r="AJ576" s="125"/>
      <c r="AK576" s="138">
        <v>22</v>
      </c>
      <c r="AL576" s="139"/>
      <c r="AM576" s="139"/>
      <c r="AN576" s="139"/>
      <c r="AO576" s="139"/>
      <c r="AP576" s="140"/>
      <c r="AQ576" s="132" t="s">
        <v>158</v>
      </c>
      <c r="AR576" s="133"/>
      <c r="AS576" s="133"/>
      <c r="AT576" s="134"/>
      <c r="AU576" s="132" t="s">
        <v>158</v>
      </c>
      <c r="AV576" s="133"/>
      <c r="AW576" s="133"/>
      <c r="AX576" s="134"/>
    </row>
    <row r="577" spans="1:50" ht="35.1" customHeight="1">
      <c r="A577" s="121">
        <v>10</v>
      </c>
      <c r="B577" s="122">
        <v>1</v>
      </c>
      <c r="C577" s="135" t="s">
        <v>259</v>
      </c>
      <c r="D577" s="136"/>
      <c r="E577" s="136"/>
      <c r="F577" s="136"/>
      <c r="G577" s="136"/>
      <c r="H577" s="136"/>
      <c r="I577" s="136"/>
      <c r="J577" s="136"/>
      <c r="K577" s="136"/>
      <c r="L577" s="137"/>
      <c r="M577" s="123" t="s">
        <v>251</v>
      </c>
      <c r="N577" s="124"/>
      <c r="O577" s="124"/>
      <c r="P577" s="124"/>
      <c r="Q577" s="124"/>
      <c r="R577" s="124"/>
      <c r="S577" s="124"/>
      <c r="T577" s="124"/>
      <c r="U577" s="124"/>
      <c r="V577" s="124"/>
      <c r="W577" s="124"/>
      <c r="X577" s="124"/>
      <c r="Y577" s="124"/>
      <c r="Z577" s="124"/>
      <c r="AA577" s="124"/>
      <c r="AB577" s="124"/>
      <c r="AC577" s="124"/>
      <c r="AD577" s="124"/>
      <c r="AE577" s="124"/>
      <c r="AF577" s="124"/>
      <c r="AG577" s="124"/>
      <c r="AH577" s="124"/>
      <c r="AI577" s="124"/>
      <c r="AJ577" s="125"/>
      <c r="AK577" s="138">
        <v>22</v>
      </c>
      <c r="AL577" s="139"/>
      <c r="AM577" s="139"/>
      <c r="AN577" s="139"/>
      <c r="AO577" s="139"/>
      <c r="AP577" s="140"/>
      <c r="AQ577" s="129"/>
      <c r="AR577" s="130"/>
      <c r="AS577" s="130"/>
      <c r="AT577" s="131"/>
      <c r="AU577" s="129"/>
      <c r="AV577" s="130"/>
      <c r="AW577" s="130"/>
      <c r="AX577" s="131"/>
    </row>
    <row r="578" spans="1:50" ht="24" hidden="1" customHeight="1">
      <c r="A578" s="113"/>
      <c r="B578" s="113"/>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9"/>
      <c r="AS578" s="119"/>
      <c r="AT578" s="120"/>
      <c r="AU578" s="118"/>
      <c r="AV578" s="119"/>
      <c r="AW578" s="119"/>
      <c r="AX578" s="120"/>
    </row>
    <row r="579" spans="1:50" ht="24" hidden="1" customHeight="1">
      <c r="A579" s="113"/>
      <c r="B579" s="113"/>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9"/>
      <c r="AS579" s="119"/>
      <c r="AT579" s="120"/>
      <c r="AU579" s="118"/>
      <c r="AV579" s="119"/>
      <c r="AW579" s="119"/>
      <c r="AX579" s="120"/>
    </row>
    <row r="580" spans="1:50" ht="24" hidden="1" customHeight="1">
      <c r="A580" s="113"/>
      <c r="B580" s="113"/>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9"/>
      <c r="AS580" s="119"/>
      <c r="AT580" s="120"/>
      <c r="AU580" s="118"/>
      <c r="AV580" s="119"/>
      <c r="AW580" s="119"/>
      <c r="AX580" s="120"/>
    </row>
    <row r="581" spans="1:50" ht="24" hidden="1" customHeight="1">
      <c r="A581" s="113"/>
      <c r="B581" s="113"/>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9"/>
      <c r="AS581" s="119"/>
      <c r="AT581" s="120"/>
      <c r="AU581" s="118"/>
      <c r="AV581" s="119"/>
      <c r="AW581" s="119"/>
      <c r="AX581" s="120"/>
    </row>
    <row r="582" spans="1:50" ht="24" hidden="1" customHeight="1">
      <c r="A582" s="113"/>
      <c r="B582" s="113"/>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9"/>
      <c r="AS582" s="119"/>
      <c r="AT582" s="120"/>
      <c r="AU582" s="118"/>
      <c r="AV582" s="119"/>
      <c r="AW582" s="119"/>
      <c r="AX582" s="120"/>
    </row>
    <row r="583" spans="1:50" ht="24" hidden="1" customHeight="1">
      <c r="A583" s="113"/>
      <c r="B583" s="113"/>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9"/>
      <c r="AS583" s="119"/>
      <c r="AT583" s="120"/>
      <c r="AU583" s="118"/>
      <c r="AV583" s="119"/>
      <c r="AW583" s="119"/>
      <c r="AX583" s="120"/>
    </row>
    <row r="584" spans="1:50" ht="24" hidden="1" customHeight="1">
      <c r="A584" s="113"/>
      <c r="B584" s="113"/>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9"/>
      <c r="AS584" s="119"/>
      <c r="AT584" s="120"/>
      <c r="AU584" s="118"/>
      <c r="AV584" s="119"/>
      <c r="AW584" s="119"/>
      <c r="AX584" s="120"/>
    </row>
    <row r="585" spans="1:50" ht="24" hidden="1" customHeight="1">
      <c r="A585" s="113"/>
      <c r="B585" s="113"/>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9"/>
      <c r="AS585" s="119"/>
      <c r="AT585" s="120"/>
      <c r="AU585" s="118"/>
      <c r="AV585" s="119"/>
      <c r="AW585" s="119"/>
      <c r="AX585" s="120"/>
    </row>
    <row r="586" spans="1:50" ht="24" hidden="1" customHeight="1">
      <c r="A586" s="113"/>
      <c r="B586" s="113"/>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9"/>
      <c r="AS586" s="119"/>
      <c r="AT586" s="120"/>
      <c r="AU586" s="118"/>
      <c r="AV586" s="119"/>
      <c r="AW586" s="119"/>
      <c r="AX586" s="120"/>
    </row>
    <row r="587" spans="1:50" ht="24" hidden="1" customHeight="1">
      <c r="A587" s="113"/>
      <c r="B587" s="113"/>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9"/>
      <c r="AS587" s="119"/>
      <c r="AT587" s="120"/>
      <c r="AU587" s="118"/>
      <c r="AV587" s="119"/>
      <c r="AW587" s="119"/>
      <c r="AX587" s="120"/>
    </row>
    <row r="588" spans="1:50" ht="24" hidden="1" customHeight="1">
      <c r="A588" s="113"/>
      <c r="B588" s="113"/>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9"/>
      <c r="AS588" s="119"/>
      <c r="AT588" s="120"/>
      <c r="AU588" s="118"/>
      <c r="AV588" s="119"/>
      <c r="AW588" s="119"/>
      <c r="AX588" s="120"/>
    </row>
    <row r="589" spans="1:50" ht="24" hidden="1" customHeight="1">
      <c r="A589" s="113"/>
      <c r="B589" s="113"/>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9"/>
      <c r="AS589" s="119"/>
      <c r="AT589" s="120"/>
      <c r="AU589" s="118"/>
      <c r="AV589" s="119"/>
      <c r="AW589" s="119"/>
      <c r="AX589" s="120"/>
    </row>
    <row r="590" spans="1:50" ht="24" hidden="1" customHeight="1">
      <c r="A590" s="113"/>
      <c r="B590" s="113"/>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9"/>
      <c r="AS590" s="119"/>
      <c r="AT590" s="120"/>
      <c r="AU590" s="118"/>
      <c r="AV590" s="119"/>
      <c r="AW590" s="119"/>
      <c r="AX590" s="120"/>
    </row>
    <row r="591" spans="1:50" ht="24" hidden="1" customHeight="1">
      <c r="A591" s="113"/>
      <c r="B591" s="113"/>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9"/>
      <c r="AS591" s="119"/>
      <c r="AT591" s="120"/>
      <c r="AU591" s="118"/>
      <c r="AV591" s="119"/>
      <c r="AW591" s="119"/>
      <c r="AX591" s="120"/>
    </row>
    <row r="592" spans="1:50" ht="24" hidden="1" customHeight="1">
      <c r="A592" s="113"/>
      <c r="B592" s="113"/>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9"/>
      <c r="AS592" s="119"/>
      <c r="AT592" s="120"/>
      <c r="AU592" s="118"/>
      <c r="AV592" s="119"/>
      <c r="AW592" s="119"/>
      <c r="AX592" s="120"/>
    </row>
    <row r="593" spans="1:51" ht="24" hidden="1" customHeight="1">
      <c r="A593" s="113"/>
      <c r="B593" s="113"/>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9"/>
      <c r="AS593" s="119"/>
      <c r="AT593" s="120"/>
      <c r="AU593" s="118"/>
      <c r="AV593" s="119"/>
      <c r="AW593" s="119"/>
      <c r="AX593" s="120"/>
    </row>
    <row r="594" spans="1:51" ht="24" hidden="1" customHeight="1">
      <c r="A594" s="113"/>
      <c r="B594" s="113"/>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9"/>
      <c r="AS594" s="119"/>
      <c r="AT594" s="120"/>
      <c r="AU594" s="118"/>
      <c r="AV594" s="119"/>
      <c r="AW594" s="119"/>
      <c r="AX594" s="120"/>
    </row>
    <row r="595" spans="1:51" ht="24" hidden="1" customHeight="1">
      <c r="A595" s="113"/>
      <c r="B595" s="113"/>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5"/>
      <c r="AL595" s="116"/>
      <c r="AM595" s="116"/>
      <c r="AN595" s="116"/>
      <c r="AO595" s="116"/>
      <c r="AP595" s="117"/>
      <c r="AQ595" s="118"/>
      <c r="AR595" s="119"/>
      <c r="AS595" s="119"/>
      <c r="AT595" s="120"/>
      <c r="AU595" s="118"/>
      <c r="AV595" s="119"/>
      <c r="AW595" s="119"/>
      <c r="AX595" s="120"/>
    </row>
    <row r="596" spans="1:51" ht="24" hidden="1" customHeight="1">
      <c r="A596" s="113"/>
      <c r="B596" s="113"/>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5"/>
      <c r="AL596" s="116"/>
      <c r="AM596" s="116"/>
      <c r="AN596" s="116"/>
      <c r="AO596" s="116"/>
      <c r="AP596" s="117"/>
      <c r="AQ596" s="118"/>
      <c r="AR596" s="119"/>
      <c r="AS596" s="119"/>
      <c r="AT596" s="120"/>
      <c r="AU596" s="118"/>
      <c r="AV596" s="119"/>
      <c r="AW596" s="119"/>
      <c r="AX596" s="120"/>
    </row>
    <row r="597" spans="1:51" ht="24" hidden="1" customHeight="1">
      <c r="A597" s="113"/>
      <c r="B597" s="113"/>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5"/>
      <c r="AL597" s="116"/>
      <c r="AM597" s="116"/>
      <c r="AN597" s="116"/>
      <c r="AO597" s="116"/>
      <c r="AP597" s="117"/>
      <c r="AQ597" s="118"/>
      <c r="AR597" s="119"/>
      <c r="AS597" s="119"/>
      <c r="AT597" s="120"/>
      <c r="AU597" s="118"/>
      <c r="AV597" s="119"/>
      <c r="AW597" s="119"/>
      <c r="AX597" s="120"/>
    </row>
    <row r="598" spans="1:51">
      <c r="AE598" s="1" t="s">
        <v>306</v>
      </c>
      <c r="AK598" s="26"/>
      <c r="AL598" s="26"/>
      <c r="AM598" s="26"/>
      <c r="AN598" s="26"/>
      <c r="AO598" s="26"/>
      <c r="AP598" s="26"/>
      <c r="AQ598" s="32"/>
      <c r="AR598" s="32"/>
      <c r="AS598" s="32"/>
      <c r="AT598" s="32"/>
      <c r="AU598" s="32"/>
      <c r="AV598" s="32"/>
      <c r="AW598" s="32"/>
      <c r="AX598" s="32"/>
    </row>
    <row r="599" spans="1:51" ht="13.5" customHeight="1">
      <c r="B599" s="1" t="s">
        <v>26</v>
      </c>
      <c r="C599" s="1" t="s">
        <v>120</v>
      </c>
      <c r="AK599" s="26"/>
      <c r="AL599" s="26"/>
      <c r="AM599" s="26"/>
      <c r="AN599" s="26"/>
      <c r="AO599" s="26"/>
      <c r="AP599" s="26"/>
      <c r="AQ599" s="26"/>
      <c r="AR599" s="26"/>
      <c r="AS599" s="26"/>
      <c r="AT599" s="26"/>
      <c r="AU599" s="26"/>
      <c r="AV599" s="26"/>
      <c r="AW599" s="26"/>
      <c r="AX599" s="26"/>
    </row>
    <row r="600" spans="1:51" ht="34.5" customHeight="1">
      <c r="A600" s="121"/>
      <c r="B600" s="122"/>
      <c r="C600" s="143" t="s">
        <v>34</v>
      </c>
      <c r="D600" s="144"/>
      <c r="E600" s="144"/>
      <c r="F600" s="144"/>
      <c r="G600" s="144"/>
      <c r="H600" s="144"/>
      <c r="I600" s="144"/>
      <c r="J600" s="144"/>
      <c r="K600" s="144"/>
      <c r="L600" s="145"/>
      <c r="M600" s="143" t="s">
        <v>35</v>
      </c>
      <c r="N600" s="144"/>
      <c r="O600" s="144"/>
      <c r="P600" s="144"/>
      <c r="Q600" s="144"/>
      <c r="R600" s="144"/>
      <c r="S600" s="144"/>
      <c r="T600" s="144"/>
      <c r="U600" s="144"/>
      <c r="V600" s="144"/>
      <c r="W600" s="144"/>
      <c r="X600" s="144"/>
      <c r="Y600" s="144"/>
      <c r="Z600" s="144"/>
      <c r="AA600" s="144"/>
      <c r="AB600" s="144"/>
      <c r="AC600" s="144"/>
      <c r="AD600" s="144"/>
      <c r="AE600" s="144"/>
      <c r="AF600" s="144"/>
      <c r="AG600" s="144"/>
      <c r="AH600" s="144"/>
      <c r="AI600" s="144"/>
      <c r="AJ600" s="145"/>
      <c r="AK600" s="161" t="s">
        <v>281</v>
      </c>
      <c r="AL600" s="162"/>
      <c r="AM600" s="162"/>
      <c r="AN600" s="162"/>
      <c r="AO600" s="162"/>
      <c r="AP600" s="163"/>
      <c r="AQ600" s="164" t="s">
        <v>28</v>
      </c>
      <c r="AR600" s="165"/>
      <c r="AS600" s="165"/>
      <c r="AT600" s="166"/>
      <c r="AU600" s="164" t="s">
        <v>29</v>
      </c>
      <c r="AV600" s="165"/>
      <c r="AW600" s="165"/>
      <c r="AX600" s="166"/>
    </row>
    <row r="601" spans="1:51" ht="24" customHeight="1">
      <c r="A601" s="121">
        <v>1</v>
      </c>
      <c r="B601" s="122">
        <v>1</v>
      </c>
      <c r="C601" s="129" t="s">
        <v>132</v>
      </c>
      <c r="D601" s="130"/>
      <c r="E601" s="130"/>
      <c r="F601" s="130"/>
      <c r="G601" s="130"/>
      <c r="H601" s="130"/>
      <c r="I601" s="130"/>
      <c r="J601" s="130"/>
      <c r="K601" s="130"/>
      <c r="L601" s="131"/>
      <c r="M601" s="167" t="s">
        <v>133</v>
      </c>
      <c r="N601" s="168"/>
      <c r="O601" s="168"/>
      <c r="P601" s="168"/>
      <c r="Q601" s="168"/>
      <c r="R601" s="168"/>
      <c r="S601" s="168"/>
      <c r="T601" s="168"/>
      <c r="U601" s="168"/>
      <c r="V601" s="168"/>
      <c r="W601" s="168"/>
      <c r="X601" s="168"/>
      <c r="Y601" s="168"/>
      <c r="Z601" s="168"/>
      <c r="AA601" s="168"/>
      <c r="AB601" s="168"/>
      <c r="AC601" s="168"/>
      <c r="AD601" s="168"/>
      <c r="AE601" s="168"/>
      <c r="AF601" s="168"/>
      <c r="AG601" s="168"/>
      <c r="AH601" s="168"/>
      <c r="AI601" s="168"/>
      <c r="AJ601" s="169"/>
      <c r="AK601" s="155">
        <v>96.843000000000004</v>
      </c>
      <c r="AL601" s="156"/>
      <c r="AM601" s="156"/>
      <c r="AN601" s="156"/>
      <c r="AO601" s="156"/>
      <c r="AP601" s="157"/>
      <c r="AQ601" s="158" t="s">
        <v>134</v>
      </c>
      <c r="AR601" s="159"/>
      <c r="AS601" s="159"/>
      <c r="AT601" s="160"/>
      <c r="AU601" s="158" t="s">
        <v>134</v>
      </c>
      <c r="AV601" s="159"/>
      <c r="AW601" s="159"/>
      <c r="AX601" s="160"/>
      <c r="AY601" s="25"/>
    </row>
    <row r="602" spans="1:51" ht="24" customHeight="1">
      <c r="A602" s="121">
        <v>2</v>
      </c>
      <c r="B602" s="122">
        <v>1</v>
      </c>
      <c r="C602" s="129" t="s">
        <v>135</v>
      </c>
      <c r="D602" s="130"/>
      <c r="E602" s="130"/>
      <c r="F602" s="130"/>
      <c r="G602" s="130"/>
      <c r="H602" s="130"/>
      <c r="I602" s="130"/>
      <c r="J602" s="130"/>
      <c r="K602" s="130"/>
      <c r="L602" s="131"/>
      <c r="M602" s="167" t="s">
        <v>133</v>
      </c>
      <c r="N602" s="168"/>
      <c r="O602" s="168"/>
      <c r="P602" s="168"/>
      <c r="Q602" s="168"/>
      <c r="R602" s="168"/>
      <c r="S602" s="168"/>
      <c r="T602" s="168"/>
      <c r="U602" s="168"/>
      <c r="V602" s="168"/>
      <c r="W602" s="168"/>
      <c r="X602" s="168"/>
      <c r="Y602" s="168"/>
      <c r="Z602" s="168"/>
      <c r="AA602" s="168"/>
      <c r="AB602" s="168"/>
      <c r="AC602" s="168"/>
      <c r="AD602" s="168"/>
      <c r="AE602" s="168"/>
      <c r="AF602" s="168"/>
      <c r="AG602" s="168"/>
      <c r="AH602" s="168"/>
      <c r="AI602" s="168"/>
      <c r="AJ602" s="169"/>
      <c r="AK602" s="155">
        <v>93.429000000000002</v>
      </c>
      <c r="AL602" s="156"/>
      <c r="AM602" s="156"/>
      <c r="AN602" s="156"/>
      <c r="AO602" s="156"/>
      <c r="AP602" s="157"/>
      <c r="AQ602" s="158" t="s">
        <v>134</v>
      </c>
      <c r="AR602" s="159"/>
      <c r="AS602" s="159"/>
      <c r="AT602" s="160"/>
      <c r="AU602" s="158" t="s">
        <v>134</v>
      </c>
      <c r="AV602" s="159"/>
      <c r="AW602" s="159"/>
      <c r="AX602" s="160"/>
      <c r="AY602" s="25"/>
    </row>
    <row r="603" spans="1:51" ht="24" customHeight="1">
      <c r="A603" s="121">
        <v>3</v>
      </c>
      <c r="B603" s="122">
        <v>1</v>
      </c>
      <c r="C603" s="129" t="s">
        <v>136</v>
      </c>
      <c r="D603" s="130"/>
      <c r="E603" s="130"/>
      <c r="F603" s="130"/>
      <c r="G603" s="130"/>
      <c r="H603" s="130"/>
      <c r="I603" s="130"/>
      <c r="J603" s="130"/>
      <c r="K603" s="130"/>
      <c r="L603" s="131"/>
      <c r="M603" s="167" t="s">
        <v>133</v>
      </c>
      <c r="N603" s="168"/>
      <c r="O603" s="168"/>
      <c r="P603" s="168"/>
      <c r="Q603" s="168"/>
      <c r="R603" s="168"/>
      <c r="S603" s="168"/>
      <c r="T603" s="168"/>
      <c r="U603" s="168"/>
      <c r="V603" s="168"/>
      <c r="W603" s="168"/>
      <c r="X603" s="168"/>
      <c r="Y603" s="168"/>
      <c r="Z603" s="168"/>
      <c r="AA603" s="168"/>
      <c r="AB603" s="168"/>
      <c r="AC603" s="168"/>
      <c r="AD603" s="168"/>
      <c r="AE603" s="168"/>
      <c r="AF603" s="168"/>
      <c r="AG603" s="168"/>
      <c r="AH603" s="168"/>
      <c r="AI603" s="168"/>
      <c r="AJ603" s="169"/>
      <c r="AK603" s="155">
        <v>87.061999999999998</v>
      </c>
      <c r="AL603" s="156"/>
      <c r="AM603" s="156"/>
      <c r="AN603" s="156"/>
      <c r="AO603" s="156"/>
      <c r="AP603" s="157"/>
      <c r="AQ603" s="158" t="s">
        <v>134</v>
      </c>
      <c r="AR603" s="159"/>
      <c r="AS603" s="159"/>
      <c r="AT603" s="160"/>
      <c r="AU603" s="158" t="s">
        <v>134</v>
      </c>
      <c r="AV603" s="159"/>
      <c r="AW603" s="159"/>
      <c r="AX603" s="160"/>
      <c r="AY603" s="25"/>
    </row>
    <row r="604" spans="1:51" ht="24" customHeight="1">
      <c r="A604" s="121">
        <v>4</v>
      </c>
      <c r="B604" s="122">
        <v>1</v>
      </c>
      <c r="C604" s="129" t="s">
        <v>137</v>
      </c>
      <c r="D604" s="130"/>
      <c r="E604" s="130"/>
      <c r="F604" s="130"/>
      <c r="G604" s="130"/>
      <c r="H604" s="130"/>
      <c r="I604" s="130"/>
      <c r="J604" s="130"/>
      <c r="K604" s="130"/>
      <c r="L604" s="131"/>
      <c r="M604" s="167" t="s">
        <v>133</v>
      </c>
      <c r="N604" s="168"/>
      <c r="O604" s="168"/>
      <c r="P604" s="168"/>
      <c r="Q604" s="168"/>
      <c r="R604" s="168"/>
      <c r="S604" s="168"/>
      <c r="T604" s="168"/>
      <c r="U604" s="168"/>
      <c r="V604" s="168"/>
      <c r="W604" s="168"/>
      <c r="X604" s="168"/>
      <c r="Y604" s="168"/>
      <c r="Z604" s="168"/>
      <c r="AA604" s="168"/>
      <c r="AB604" s="168"/>
      <c r="AC604" s="168"/>
      <c r="AD604" s="168"/>
      <c r="AE604" s="168"/>
      <c r="AF604" s="168"/>
      <c r="AG604" s="168"/>
      <c r="AH604" s="168"/>
      <c r="AI604" s="168"/>
      <c r="AJ604" s="169"/>
      <c r="AK604" s="155">
        <v>87</v>
      </c>
      <c r="AL604" s="156"/>
      <c r="AM604" s="156"/>
      <c r="AN604" s="156"/>
      <c r="AO604" s="156"/>
      <c r="AP604" s="157"/>
      <c r="AQ604" s="158" t="s">
        <v>134</v>
      </c>
      <c r="AR604" s="159"/>
      <c r="AS604" s="159"/>
      <c r="AT604" s="160"/>
      <c r="AU604" s="158" t="s">
        <v>134</v>
      </c>
      <c r="AV604" s="159"/>
      <c r="AW604" s="159"/>
      <c r="AX604" s="160"/>
      <c r="AY604" s="25"/>
    </row>
    <row r="605" spans="1:51" ht="24" customHeight="1">
      <c r="A605" s="173">
        <v>5</v>
      </c>
      <c r="B605" s="174"/>
      <c r="C605" s="129" t="s">
        <v>138</v>
      </c>
      <c r="D605" s="130"/>
      <c r="E605" s="130"/>
      <c r="F605" s="130"/>
      <c r="G605" s="130"/>
      <c r="H605" s="130"/>
      <c r="I605" s="130"/>
      <c r="J605" s="130"/>
      <c r="K605" s="130"/>
      <c r="L605" s="131"/>
      <c r="M605" s="167" t="s">
        <v>133</v>
      </c>
      <c r="N605" s="168"/>
      <c r="O605" s="168"/>
      <c r="P605" s="168"/>
      <c r="Q605" s="168"/>
      <c r="R605" s="168"/>
      <c r="S605" s="168"/>
      <c r="T605" s="168"/>
      <c r="U605" s="168"/>
      <c r="V605" s="168"/>
      <c r="W605" s="168"/>
      <c r="X605" s="168"/>
      <c r="Y605" s="168"/>
      <c r="Z605" s="168"/>
      <c r="AA605" s="168"/>
      <c r="AB605" s="168"/>
      <c r="AC605" s="168"/>
      <c r="AD605" s="168"/>
      <c r="AE605" s="168"/>
      <c r="AF605" s="168"/>
      <c r="AG605" s="168"/>
      <c r="AH605" s="168"/>
      <c r="AI605" s="168"/>
      <c r="AJ605" s="169"/>
      <c r="AK605" s="155">
        <v>85.427999999999997</v>
      </c>
      <c r="AL605" s="156"/>
      <c r="AM605" s="156"/>
      <c r="AN605" s="156"/>
      <c r="AO605" s="156"/>
      <c r="AP605" s="157"/>
      <c r="AQ605" s="158" t="s">
        <v>134</v>
      </c>
      <c r="AR605" s="159"/>
      <c r="AS605" s="159"/>
      <c r="AT605" s="160"/>
      <c r="AU605" s="158" t="s">
        <v>134</v>
      </c>
      <c r="AV605" s="159"/>
      <c r="AW605" s="159"/>
      <c r="AX605" s="160"/>
      <c r="AY605" s="25"/>
    </row>
    <row r="606" spans="1:51" ht="24" customHeight="1">
      <c r="A606" s="173">
        <v>6</v>
      </c>
      <c r="B606" s="174"/>
      <c r="C606" s="129" t="s">
        <v>139</v>
      </c>
      <c r="D606" s="130"/>
      <c r="E606" s="130"/>
      <c r="F606" s="130"/>
      <c r="G606" s="130"/>
      <c r="H606" s="130"/>
      <c r="I606" s="130"/>
      <c r="J606" s="130"/>
      <c r="K606" s="130"/>
      <c r="L606" s="131"/>
      <c r="M606" s="167" t="s">
        <v>133</v>
      </c>
      <c r="N606" s="168"/>
      <c r="O606" s="168"/>
      <c r="P606" s="168"/>
      <c r="Q606" s="168"/>
      <c r="R606" s="168"/>
      <c r="S606" s="168"/>
      <c r="T606" s="168"/>
      <c r="U606" s="168"/>
      <c r="V606" s="168"/>
      <c r="W606" s="168"/>
      <c r="X606" s="168"/>
      <c r="Y606" s="168"/>
      <c r="Z606" s="168"/>
      <c r="AA606" s="168"/>
      <c r="AB606" s="168"/>
      <c r="AC606" s="168"/>
      <c r="AD606" s="168"/>
      <c r="AE606" s="168"/>
      <c r="AF606" s="168"/>
      <c r="AG606" s="168"/>
      <c r="AH606" s="168"/>
      <c r="AI606" s="168"/>
      <c r="AJ606" s="169"/>
      <c r="AK606" s="155">
        <v>84.096000000000004</v>
      </c>
      <c r="AL606" s="156"/>
      <c r="AM606" s="156"/>
      <c r="AN606" s="156"/>
      <c r="AO606" s="156"/>
      <c r="AP606" s="157"/>
      <c r="AQ606" s="158" t="s">
        <v>134</v>
      </c>
      <c r="AR606" s="159"/>
      <c r="AS606" s="159"/>
      <c r="AT606" s="160"/>
      <c r="AU606" s="158" t="s">
        <v>134</v>
      </c>
      <c r="AV606" s="159"/>
      <c r="AW606" s="159"/>
      <c r="AX606" s="160"/>
      <c r="AY606" s="25"/>
    </row>
    <row r="607" spans="1:51" ht="24" customHeight="1">
      <c r="A607" s="173">
        <v>7</v>
      </c>
      <c r="B607" s="174"/>
      <c r="C607" s="129" t="s">
        <v>140</v>
      </c>
      <c r="D607" s="130"/>
      <c r="E607" s="130"/>
      <c r="F607" s="130"/>
      <c r="G607" s="130"/>
      <c r="H607" s="130"/>
      <c r="I607" s="130"/>
      <c r="J607" s="130"/>
      <c r="K607" s="130"/>
      <c r="L607" s="131"/>
      <c r="M607" s="167" t="s">
        <v>133</v>
      </c>
      <c r="N607" s="168"/>
      <c r="O607" s="168"/>
      <c r="P607" s="168"/>
      <c r="Q607" s="168"/>
      <c r="R607" s="168"/>
      <c r="S607" s="168"/>
      <c r="T607" s="168"/>
      <c r="U607" s="168"/>
      <c r="V607" s="168"/>
      <c r="W607" s="168"/>
      <c r="X607" s="168"/>
      <c r="Y607" s="168"/>
      <c r="Z607" s="168"/>
      <c r="AA607" s="168"/>
      <c r="AB607" s="168"/>
      <c r="AC607" s="168"/>
      <c r="AD607" s="168"/>
      <c r="AE607" s="168"/>
      <c r="AF607" s="168"/>
      <c r="AG607" s="168"/>
      <c r="AH607" s="168"/>
      <c r="AI607" s="168"/>
      <c r="AJ607" s="169"/>
      <c r="AK607" s="155">
        <v>75.709999999999994</v>
      </c>
      <c r="AL607" s="156"/>
      <c r="AM607" s="156"/>
      <c r="AN607" s="156"/>
      <c r="AO607" s="156"/>
      <c r="AP607" s="157"/>
      <c r="AQ607" s="158" t="s">
        <v>134</v>
      </c>
      <c r="AR607" s="159"/>
      <c r="AS607" s="159"/>
      <c r="AT607" s="160"/>
      <c r="AU607" s="158" t="s">
        <v>134</v>
      </c>
      <c r="AV607" s="159"/>
      <c r="AW607" s="159"/>
      <c r="AX607" s="160"/>
      <c r="AY607" s="25"/>
    </row>
    <row r="608" spans="1:51" ht="24" customHeight="1">
      <c r="A608" s="173">
        <v>8</v>
      </c>
      <c r="B608" s="174">
        <v>1</v>
      </c>
      <c r="C608" s="129" t="s">
        <v>141</v>
      </c>
      <c r="D608" s="130"/>
      <c r="E608" s="130"/>
      <c r="F608" s="130"/>
      <c r="G608" s="130"/>
      <c r="H608" s="130"/>
      <c r="I608" s="130"/>
      <c r="J608" s="130"/>
      <c r="K608" s="130"/>
      <c r="L608" s="131"/>
      <c r="M608" s="167" t="s">
        <v>133</v>
      </c>
      <c r="N608" s="168"/>
      <c r="O608" s="168"/>
      <c r="P608" s="168"/>
      <c r="Q608" s="168"/>
      <c r="R608" s="168"/>
      <c r="S608" s="168"/>
      <c r="T608" s="168"/>
      <c r="U608" s="168"/>
      <c r="V608" s="168"/>
      <c r="W608" s="168"/>
      <c r="X608" s="168"/>
      <c r="Y608" s="168"/>
      <c r="Z608" s="168"/>
      <c r="AA608" s="168"/>
      <c r="AB608" s="168"/>
      <c r="AC608" s="168"/>
      <c r="AD608" s="168"/>
      <c r="AE608" s="168"/>
      <c r="AF608" s="168"/>
      <c r="AG608" s="168"/>
      <c r="AH608" s="168"/>
      <c r="AI608" s="168"/>
      <c r="AJ608" s="169"/>
      <c r="AK608" s="155">
        <v>74.13</v>
      </c>
      <c r="AL608" s="156"/>
      <c r="AM608" s="156"/>
      <c r="AN608" s="156"/>
      <c r="AO608" s="156"/>
      <c r="AP608" s="157"/>
      <c r="AQ608" s="158" t="s">
        <v>134</v>
      </c>
      <c r="AR608" s="159"/>
      <c r="AS608" s="159"/>
      <c r="AT608" s="160"/>
      <c r="AU608" s="158" t="s">
        <v>134</v>
      </c>
      <c r="AV608" s="159"/>
      <c r="AW608" s="159"/>
      <c r="AX608" s="160"/>
      <c r="AY608" s="25"/>
    </row>
    <row r="609" spans="1:51" ht="24" customHeight="1">
      <c r="A609" s="173">
        <v>9</v>
      </c>
      <c r="B609" s="174">
        <v>1</v>
      </c>
      <c r="C609" s="129" t="s">
        <v>142</v>
      </c>
      <c r="D609" s="130"/>
      <c r="E609" s="130"/>
      <c r="F609" s="130"/>
      <c r="G609" s="130"/>
      <c r="H609" s="130"/>
      <c r="I609" s="130"/>
      <c r="J609" s="130"/>
      <c r="K609" s="130"/>
      <c r="L609" s="131"/>
      <c r="M609" s="167" t="s">
        <v>133</v>
      </c>
      <c r="N609" s="168"/>
      <c r="O609" s="168"/>
      <c r="P609" s="168"/>
      <c r="Q609" s="168"/>
      <c r="R609" s="168"/>
      <c r="S609" s="168"/>
      <c r="T609" s="168"/>
      <c r="U609" s="168"/>
      <c r="V609" s="168"/>
      <c r="W609" s="168"/>
      <c r="X609" s="168"/>
      <c r="Y609" s="168"/>
      <c r="Z609" s="168"/>
      <c r="AA609" s="168"/>
      <c r="AB609" s="168"/>
      <c r="AC609" s="168"/>
      <c r="AD609" s="168"/>
      <c r="AE609" s="168"/>
      <c r="AF609" s="168"/>
      <c r="AG609" s="168"/>
      <c r="AH609" s="168"/>
      <c r="AI609" s="168"/>
      <c r="AJ609" s="169"/>
      <c r="AK609" s="155">
        <v>71.802000000000007</v>
      </c>
      <c r="AL609" s="156"/>
      <c r="AM609" s="156"/>
      <c r="AN609" s="156"/>
      <c r="AO609" s="156"/>
      <c r="AP609" s="157"/>
      <c r="AQ609" s="158" t="s">
        <v>134</v>
      </c>
      <c r="AR609" s="159"/>
      <c r="AS609" s="159"/>
      <c r="AT609" s="160"/>
      <c r="AU609" s="158" t="s">
        <v>134</v>
      </c>
      <c r="AV609" s="159"/>
      <c r="AW609" s="159"/>
      <c r="AX609" s="160"/>
      <c r="AY609" s="25"/>
    </row>
    <row r="610" spans="1:51" ht="24" customHeight="1">
      <c r="A610" s="173">
        <v>10</v>
      </c>
      <c r="B610" s="174"/>
      <c r="C610" s="129" t="s">
        <v>143</v>
      </c>
      <c r="D610" s="130"/>
      <c r="E610" s="130"/>
      <c r="F610" s="130"/>
      <c r="G610" s="130"/>
      <c r="H610" s="130"/>
      <c r="I610" s="130"/>
      <c r="J610" s="130"/>
      <c r="K610" s="130"/>
      <c r="L610" s="131"/>
      <c r="M610" s="167" t="s">
        <v>133</v>
      </c>
      <c r="N610" s="168"/>
      <c r="O610" s="168"/>
      <c r="P610" s="168"/>
      <c r="Q610" s="168"/>
      <c r="R610" s="168"/>
      <c r="S610" s="168"/>
      <c r="T610" s="168"/>
      <c r="U610" s="168"/>
      <c r="V610" s="168"/>
      <c r="W610" s="168"/>
      <c r="X610" s="168"/>
      <c r="Y610" s="168"/>
      <c r="Z610" s="168"/>
      <c r="AA610" s="168"/>
      <c r="AB610" s="168"/>
      <c r="AC610" s="168"/>
      <c r="AD610" s="168"/>
      <c r="AE610" s="168"/>
      <c r="AF610" s="168"/>
      <c r="AG610" s="168"/>
      <c r="AH610" s="168"/>
      <c r="AI610" s="168"/>
      <c r="AJ610" s="169"/>
      <c r="AK610" s="155">
        <v>58.25</v>
      </c>
      <c r="AL610" s="156"/>
      <c r="AM610" s="156"/>
      <c r="AN610" s="156"/>
      <c r="AO610" s="156"/>
      <c r="AP610" s="157"/>
      <c r="AQ610" s="158" t="s">
        <v>134</v>
      </c>
      <c r="AR610" s="159"/>
      <c r="AS610" s="159"/>
      <c r="AT610" s="160"/>
      <c r="AU610" s="158" t="s">
        <v>134</v>
      </c>
      <c r="AV610" s="159"/>
      <c r="AW610" s="159"/>
      <c r="AX610" s="160"/>
      <c r="AY610" s="25"/>
    </row>
    <row r="611" spans="1:51" ht="24" hidden="1" customHeight="1">
      <c r="A611" s="113"/>
      <c r="B611" s="113"/>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9"/>
      <c r="AS611" s="119"/>
      <c r="AT611" s="120"/>
      <c r="AU611" s="118"/>
      <c r="AV611" s="119"/>
      <c r="AW611" s="119"/>
      <c r="AX611" s="120"/>
    </row>
    <row r="612" spans="1:51" ht="24" hidden="1" customHeight="1">
      <c r="A612" s="113"/>
      <c r="B612" s="113"/>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9"/>
      <c r="AS612" s="119"/>
      <c r="AT612" s="120"/>
      <c r="AU612" s="118"/>
      <c r="AV612" s="119"/>
      <c r="AW612" s="119"/>
      <c r="AX612" s="120"/>
    </row>
    <row r="613" spans="1:51" ht="24" hidden="1" customHeight="1">
      <c r="A613" s="113"/>
      <c r="B613" s="113"/>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9"/>
      <c r="AS613" s="119"/>
      <c r="AT613" s="120"/>
      <c r="AU613" s="118"/>
      <c r="AV613" s="119"/>
      <c r="AW613" s="119"/>
      <c r="AX613" s="120"/>
    </row>
    <row r="614" spans="1:51" ht="24" hidden="1" customHeight="1">
      <c r="A614" s="113"/>
      <c r="B614" s="113"/>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9"/>
      <c r="AS614" s="119"/>
      <c r="AT614" s="120"/>
      <c r="AU614" s="118"/>
      <c r="AV614" s="119"/>
      <c r="AW614" s="119"/>
      <c r="AX614" s="120"/>
    </row>
    <row r="615" spans="1:51" ht="24" hidden="1" customHeight="1">
      <c r="A615" s="113"/>
      <c r="B615" s="113"/>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9"/>
      <c r="AS615" s="119"/>
      <c r="AT615" s="120"/>
      <c r="AU615" s="118"/>
      <c r="AV615" s="119"/>
      <c r="AW615" s="119"/>
      <c r="AX615" s="120"/>
    </row>
    <row r="616" spans="1:51" ht="24" hidden="1" customHeight="1">
      <c r="A616" s="113"/>
      <c r="B616" s="113"/>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9"/>
      <c r="AS616" s="119"/>
      <c r="AT616" s="120"/>
      <c r="AU616" s="118"/>
      <c r="AV616" s="119"/>
      <c r="AW616" s="119"/>
      <c r="AX616" s="120"/>
    </row>
    <row r="617" spans="1:51" ht="24" hidden="1" customHeight="1">
      <c r="A617" s="113"/>
      <c r="B617" s="113"/>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9"/>
      <c r="AS617" s="119"/>
      <c r="AT617" s="120"/>
      <c r="AU617" s="118"/>
      <c r="AV617" s="119"/>
      <c r="AW617" s="119"/>
      <c r="AX617" s="120"/>
    </row>
    <row r="618" spans="1:51" ht="24" hidden="1" customHeight="1">
      <c r="A618" s="113"/>
      <c r="B618" s="113"/>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9"/>
      <c r="AS618" s="119"/>
      <c r="AT618" s="120"/>
      <c r="AU618" s="118"/>
      <c r="AV618" s="119"/>
      <c r="AW618" s="119"/>
      <c r="AX618" s="120"/>
    </row>
    <row r="619" spans="1:51" ht="24" hidden="1" customHeight="1">
      <c r="A619" s="113"/>
      <c r="B619" s="113"/>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9"/>
      <c r="AS619" s="119"/>
      <c r="AT619" s="120"/>
      <c r="AU619" s="118"/>
      <c r="AV619" s="119"/>
      <c r="AW619" s="119"/>
      <c r="AX619" s="120"/>
    </row>
    <row r="620" spans="1:51" ht="24" hidden="1" customHeight="1">
      <c r="A620" s="113"/>
      <c r="B620" s="113"/>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9"/>
      <c r="AS620" s="119"/>
      <c r="AT620" s="120"/>
      <c r="AU620" s="118"/>
      <c r="AV620" s="119"/>
      <c r="AW620" s="119"/>
      <c r="AX620" s="120"/>
    </row>
    <row r="621" spans="1:51" ht="24" hidden="1" customHeight="1">
      <c r="A621" s="113"/>
      <c r="B621" s="113"/>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9"/>
      <c r="AS621" s="119"/>
      <c r="AT621" s="120"/>
      <c r="AU621" s="118"/>
      <c r="AV621" s="119"/>
      <c r="AW621" s="119"/>
      <c r="AX621" s="120"/>
    </row>
    <row r="622" spans="1:51" ht="24" hidden="1" customHeight="1">
      <c r="A622" s="113"/>
      <c r="B622" s="113"/>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9"/>
      <c r="AS622" s="119"/>
      <c r="AT622" s="120"/>
      <c r="AU622" s="118"/>
      <c r="AV622" s="119"/>
      <c r="AW622" s="119"/>
      <c r="AX622" s="120"/>
    </row>
    <row r="623" spans="1:51" ht="24" hidden="1" customHeight="1">
      <c r="A623" s="113"/>
      <c r="B623" s="113"/>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9"/>
      <c r="AS623" s="119"/>
      <c r="AT623" s="120"/>
      <c r="AU623" s="118"/>
      <c r="AV623" s="119"/>
      <c r="AW623" s="119"/>
      <c r="AX623" s="120"/>
    </row>
    <row r="624" spans="1:51" ht="24" hidden="1" customHeight="1">
      <c r="A624" s="113"/>
      <c r="B624" s="113"/>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9"/>
      <c r="AS624" s="119"/>
      <c r="AT624" s="120"/>
      <c r="AU624" s="118"/>
      <c r="AV624" s="119"/>
      <c r="AW624" s="119"/>
      <c r="AX624" s="120"/>
    </row>
    <row r="625" spans="1:50" ht="24" hidden="1" customHeight="1">
      <c r="A625" s="113"/>
      <c r="B625" s="113"/>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9"/>
      <c r="AS625" s="119"/>
      <c r="AT625" s="120"/>
      <c r="AU625" s="118"/>
      <c r="AV625" s="119"/>
      <c r="AW625" s="119"/>
      <c r="AX625" s="120"/>
    </row>
    <row r="626" spans="1:50" ht="24" hidden="1" customHeight="1">
      <c r="A626" s="113"/>
      <c r="B626" s="113"/>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9"/>
      <c r="AS626" s="119"/>
      <c r="AT626" s="120"/>
      <c r="AU626" s="118"/>
      <c r="AV626" s="119"/>
      <c r="AW626" s="119"/>
      <c r="AX626" s="120"/>
    </row>
    <row r="627" spans="1:50" ht="24" hidden="1" customHeight="1">
      <c r="A627" s="113"/>
      <c r="B627" s="113"/>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9"/>
      <c r="AS627" s="119"/>
      <c r="AT627" s="120"/>
      <c r="AU627" s="118"/>
      <c r="AV627" s="119"/>
      <c r="AW627" s="119"/>
      <c r="AX627" s="120"/>
    </row>
    <row r="628" spans="1:50" ht="24" hidden="1" customHeight="1">
      <c r="A628" s="113"/>
      <c r="B628" s="113"/>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5"/>
      <c r="AL628" s="116"/>
      <c r="AM628" s="116"/>
      <c r="AN628" s="116"/>
      <c r="AO628" s="116"/>
      <c r="AP628" s="117"/>
      <c r="AQ628" s="118"/>
      <c r="AR628" s="119"/>
      <c r="AS628" s="119"/>
      <c r="AT628" s="120"/>
      <c r="AU628" s="118"/>
      <c r="AV628" s="119"/>
      <c r="AW628" s="119"/>
      <c r="AX628" s="120"/>
    </row>
    <row r="629" spans="1:50" ht="24" hidden="1" customHeight="1">
      <c r="A629" s="113"/>
      <c r="B629" s="113"/>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5"/>
      <c r="AL629" s="116"/>
      <c r="AM629" s="116"/>
      <c r="AN629" s="116"/>
      <c r="AO629" s="116"/>
      <c r="AP629" s="117"/>
      <c r="AQ629" s="118"/>
      <c r="AR629" s="119"/>
      <c r="AS629" s="119"/>
      <c r="AT629" s="120"/>
      <c r="AU629" s="118"/>
      <c r="AV629" s="119"/>
      <c r="AW629" s="119"/>
      <c r="AX629" s="120"/>
    </row>
    <row r="630" spans="1:50" ht="24" hidden="1" customHeight="1">
      <c r="A630" s="113"/>
      <c r="B630" s="113"/>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5"/>
      <c r="AL630" s="116"/>
      <c r="AM630" s="116"/>
      <c r="AN630" s="116"/>
      <c r="AO630" s="116"/>
      <c r="AP630" s="117"/>
      <c r="AQ630" s="118"/>
      <c r="AR630" s="119"/>
      <c r="AS630" s="119"/>
      <c r="AT630" s="120"/>
      <c r="AU630" s="118"/>
      <c r="AV630" s="119"/>
      <c r="AW630" s="119"/>
      <c r="AX630" s="120"/>
    </row>
    <row r="631" spans="1:50">
      <c r="AE631" s="1" t="s">
        <v>306</v>
      </c>
      <c r="AK631" s="26"/>
      <c r="AL631" s="26"/>
      <c r="AM631" s="26"/>
      <c r="AN631" s="26"/>
      <c r="AO631" s="26"/>
      <c r="AP631" s="26"/>
      <c r="AQ631" s="32"/>
      <c r="AR631" s="32"/>
      <c r="AS631" s="32"/>
      <c r="AT631" s="32"/>
      <c r="AU631" s="32"/>
      <c r="AV631" s="32"/>
      <c r="AW631" s="32"/>
      <c r="AX631" s="32"/>
    </row>
    <row r="632" spans="1:50">
      <c r="A632" s="25"/>
      <c r="B632" s="25" t="s">
        <v>152</v>
      </c>
      <c r="C632" s="25" t="s">
        <v>228</v>
      </c>
      <c r="D632" s="25"/>
      <c r="E632" s="25"/>
      <c r="F632" s="25"/>
      <c r="G632" s="25"/>
      <c r="H632" s="25"/>
      <c r="I632" s="25"/>
      <c r="J632" s="25"/>
      <c r="K632" s="25"/>
      <c r="L632" s="25"/>
      <c r="M632" s="25"/>
      <c r="N632" s="25"/>
      <c r="O632" s="25"/>
      <c r="P632" s="25"/>
      <c r="AK632" s="26"/>
      <c r="AL632" s="26"/>
      <c r="AM632" s="26"/>
      <c r="AN632" s="26"/>
      <c r="AO632" s="26"/>
      <c r="AP632" s="26"/>
      <c r="AQ632" s="26"/>
      <c r="AR632" s="26"/>
      <c r="AS632" s="26"/>
      <c r="AT632" s="26"/>
      <c r="AU632" s="26"/>
      <c r="AV632" s="26"/>
      <c r="AW632" s="26"/>
      <c r="AX632" s="26"/>
    </row>
    <row r="633" spans="1:50" ht="34.5" customHeight="1">
      <c r="A633" s="121"/>
      <c r="B633" s="122"/>
      <c r="C633" s="143" t="s">
        <v>153</v>
      </c>
      <c r="D633" s="144"/>
      <c r="E633" s="144"/>
      <c r="F633" s="144"/>
      <c r="G633" s="144"/>
      <c r="H633" s="144"/>
      <c r="I633" s="144"/>
      <c r="J633" s="144"/>
      <c r="K633" s="144"/>
      <c r="L633" s="145"/>
      <c r="M633" s="143" t="s">
        <v>154</v>
      </c>
      <c r="N633" s="144"/>
      <c r="O633" s="144"/>
      <c r="P633" s="144"/>
      <c r="Q633" s="144"/>
      <c r="R633" s="144"/>
      <c r="S633" s="144"/>
      <c r="T633" s="144"/>
      <c r="U633" s="144"/>
      <c r="V633" s="144"/>
      <c r="W633" s="144"/>
      <c r="X633" s="144"/>
      <c r="Y633" s="144"/>
      <c r="Z633" s="144"/>
      <c r="AA633" s="144"/>
      <c r="AB633" s="144"/>
      <c r="AC633" s="144"/>
      <c r="AD633" s="144"/>
      <c r="AE633" s="144"/>
      <c r="AF633" s="144"/>
      <c r="AG633" s="144"/>
      <c r="AH633" s="144"/>
      <c r="AI633" s="144"/>
      <c r="AJ633" s="145"/>
      <c r="AK633" s="161" t="s">
        <v>155</v>
      </c>
      <c r="AL633" s="162"/>
      <c r="AM633" s="162"/>
      <c r="AN633" s="162"/>
      <c r="AO633" s="162"/>
      <c r="AP633" s="163"/>
      <c r="AQ633" s="164" t="s">
        <v>28</v>
      </c>
      <c r="AR633" s="165"/>
      <c r="AS633" s="165"/>
      <c r="AT633" s="166"/>
      <c r="AU633" s="164" t="s">
        <v>29</v>
      </c>
      <c r="AV633" s="165"/>
      <c r="AW633" s="165"/>
      <c r="AX633" s="166"/>
    </row>
    <row r="634" spans="1:50" ht="35.1" customHeight="1">
      <c r="A634" s="121">
        <v>1</v>
      </c>
      <c r="B634" s="122">
        <v>1</v>
      </c>
      <c r="C634" s="149" t="s">
        <v>270</v>
      </c>
      <c r="D634" s="150"/>
      <c r="E634" s="150"/>
      <c r="F634" s="150"/>
      <c r="G634" s="150"/>
      <c r="H634" s="150"/>
      <c r="I634" s="150"/>
      <c r="J634" s="150"/>
      <c r="K634" s="150"/>
      <c r="L634" s="151"/>
      <c r="M634" s="152" t="s">
        <v>271</v>
      </c>
      <c r="N634" s="153"/>
      <c r="O634" s="153"/>
      <c r="P634" s="153"/>
      <c r="Q634" s="153"/>
      <c r="R634" s="153"/>
      <c r="S634" s="153"/>
      <c r="T634" s="153"/>
      <c r="U634" s="153"/>
      <c r="V634" s="153"/>
      <c r="W634" s="153"/>
      <c r="X634" s="153"/>
      <c r="Y634" s="153"/>
      <c r="Z634" s="153"/>
      <c r="AA634" s="153"/>
      <c r="AB634" s="153"/>
      <c r="AC634" s="153"/>
      <c r="AD634" s="153"/>
      <c r="AE634" s="153"/>
      <c r="AF634" s="153"/>
      <c r="AG634" s="153"/>
      <c r="AH634" s="153"/>
      <c r="AI634" s="153"/>
      <c r="AJ634" s="154"/>
      <c r="AK634" s="155">
        <v>4.524</v>
      </c>
      <c r="AL634" s="156"/>
      <c r="AM634" s="156"/>
      <c r="AN634" s="156"/>
      <c r="AO634" s="156"/>
      <c r="AP634" s="157"/>
      <c r="AQ634" s="175">
        <v>4</v>
      </c>
      <c r="AR634" s="176"/>
      <c r="AS634" s="176"/>
      <c r="AT634" s="177"/>
      <c r="AU634" s="158" t="s">
        <v>296</v>
      </c>
      <c r="AV634" s="159"/>
      <c r="AW634" s="159"/>
      <c r="AX634" s="160"/>
    </row>
    <row r="635" spans="1:50" ht="24" hidden="1" customHeight="1">
      <c r="A635" s="113"/>
      <c r="B635" s="113"/>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9"/>
      <c r="AS635" s="119"/>
      <c r="AT635" s="120"/>
      <c r="AU635" s="118"/>
      <c r="AV635" s="119"/>
      <c r="AW635" s="119"/>
      <c r="AX635" s="120"/>
    </row>
    <row r="636" spans="1:50" ht="24" hidden="1" customHeight="1">
      <c r="A636" s="113"/>
      <c r="B636" s="113"/>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9"/>
      <c r="AS636" s="119"/>
      <c r="AT636" s="120"/>
      <c r="AU636" s="118"/>
      <c r="AV636" s="119"/>
      <c r="AW636" s="119"/>
      <c r="AX636" s="120"/>
    </row>
    <row r="637" spans="1:50" ht="24" hidden="1" customHeight="1">
      <c r="A637" s="113"/>
      <c r="B637" s="113"/>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9"/>
      <c r="AS637" s="119"/>
      <c r="AT637" s="120"/>
      <c r="AU637" s="118"/>
      <c r="AV637" s="119"/>
      <c r="AW637" s="119"/>
      <c r="AX637" s="120"/>
    </row>
    <row r="638" spans="1:50" ht="24" hidden="1" customHeight="1">
      <c r="A638" s="113"/>
      <c r="B638" s="113"/>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9"/>
      <c r="AS638" s="119"/>
      <c r="AT638" s="120"/>
      <c r="AU638" s="118"/>
      <c r="AV638" s="119"/>
      <c r="AW638" s="119"/>
      <c r="AX638" s="120"/>
    </row>
    <row r="639" spans="1:50" ht="24" hidden="1" customHeight="1">
      <c r="A639" s="113"/>
      <c r="B639" s="113"/>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9"/>
      <c r="AS639" s="119"/>
      <c r="AT639" s="120"/>
      <c r="AU639" s="118"/>
      <c r="AV639" s="119"/>
      <c r="AW639" s="119"/>
      <c r="AX639" s="120"/>
    </row>
    <row r="640" spans="1:50" ht="24" hidden="1" customHeight="1">
      <c r="A640" s="113"/>
      <c r="B640" s="113"/>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9"/>
      <c r="AS640" s="119"/>
      <c r="AT640" s="120"/>
      <c r="AU640" s="118"/>
      <c r="AV640" s="119"/>
      <c r="AW640" s="119"/>
      <c r="AX640" s="120"/>
    </row>
    <row r="641" spans="1:50" ht="24" hidden="1" customHeight="1">
      <c r="A641" s="113"/>
      <c r="B641" s="113"/>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9"/>
      <c r="AS641" s="119"/>
      <c r="AT641" s="120"/>
      <c r="AU641" s="118"/>
      <c r="AV641" s="119"/>
      <c r="AW641" s="119"/>
      <c r="AX641" s="120"/>
    </row>
    <row r="642" spans="1:50" ht="24" hidden="1" customHeight="1">
      <c r="A642" s="113"/>
      <c r="B642" s="113"/>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9"/>
      <c r="AS642" s="119"/>
      <c r="AT642" s="120"/>
      <c r="AU642" s="118"/>
      <c r="AV642" s="119"/>
      <c r="AW642" s="119"/>
      <c r="AX642" s="120"/>
    </row>
    <row r="643" spans="1:50" ht="24" hidden="1" customHeight="1">
      <c r="A643" s="113"/>
      <c r="B643" s="113"/>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9"/>
      <c r="AS643" s="119"/>
      <c r="AT643" s="120"/>
      <c r="AU643" s="118"/>
      <c r="AV643" s="119"/>
      <c r="AW643" s="119"/>
      <c r="AX643" s="120"/>
    </row>
    <row r="644" spans="1:50" ht="24" hidden="1" customHeight="1">
      <c r="A644" s="113"/>
      <c r="B644" s="113"/>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9"/>
      <c r="AS644" s="119"/>
      <c r="AT644" s="120"/>
      <c r="AU644" s="118"/>
      <c r="AV644" s="119"/>
      <c r="AW644" s="119"/>
      <c r="AX644" s="120"/>
    </row>
    <row r="645" spans="1:50" ht="24" hidden="1" customHeight="1">
      <c r="A645" s="113"/>
      <c r="B645" s="113"/>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9"/>
      <c r="AS645" s="119"/>
      <c r="AT645" s="120"/>
      <c r="AU645" s="118"/>
      <c r="AV645" s="119"/>
      <c r="AW645" s="119"/>
      <c r="AX645" s="120"/>
    </row>
    <row r="646" spans="1:50" ht="24" hidden="1" customHeight="1">
      <c r="A646" s="113"/>
      <c r="B646" s="113"/>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9"/>
      <c r="AS646" s="119"/>
      <c r="AT646" s="120"/>
      <c r="AU646" s="118"/>
      <c r="AV646" s="119"/>
      <c r="AW646" s="119"/>
      <c r="AX646" s="120"/>
    </row>
    <row r="647" spans="1:50" ht="24" hidden="1" customHeight="1">
      <c r="A647" s="113"/>
      <c r="B647" s="113"/>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9"/>
      <c r="AS647" s="119"/>
      <c r="AT647" s="120"/>
      <c r="AU647" s="118"/>
      <c r="AV647" s="119"/>
      <c r="AW647" s="119"/>
      <c r="AX647" s="120"/>
    </row>
    <row r="648" spans="1:50" ht="24" hidden="1" customHeight="1">
      <c r="A648" s="113"/>
      <c r="B648" s="113"/>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9"/>
      <c r="AS648" s="119"/>
      <c r="AT648" s="120"/>
      <c r="AU648" s="118"/>
      <c r="AV648" s="119"/>
      <c r="AW648" s="119"/>
      <c r="AX648" s="120"/>
    </row>
    <row r="649" spans="1:50" ht="24" hidden="1" customHeight="1">
      <c r="A649" s="113"/>
      <c r="B649" s="113"/>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9"/>
      <c r="AS649" s="119"/>
      <c r="AT649" s="120"/>
      <c r="AU649" s="118"/>
      <c r="AV649" s="119"/>
      <c r="AW649" s="119"/>
      <c r="AX649" s="120"/>
    </row>
    <row r="650" spans="1:50" ht="24" hidden="1" customHeight="1">
      <c r="A650" s="113"/>
      <c r="B650" s="113"/>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9"/>
      <c r="AS650" s="119"/>
      <c r="AT650" s="120"/>
      <c r="AU650" s="118"/>
      <c r="AV650" s="119"/>
      <c r="AW650" s="119"/>
      <c r="AX650" s="120"/>
    </row>
    <row r="651" spans="1:50" ht="24" hidden="1" customHeight="1">
      <c r="A651" s="113"/>
      <c r="B651" s="113"/>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9"/>
      <c r="AS651" s="119"/>
      <c r="AT651" s="120"/>
      <c r="AU651" s="118"/>
      <c r="AV651" s="119"/>
      <c r="AW651" s="119"/>
      <c r="AX651" s="120"/>
    </row>
    <row r="652" spans="1:50" ht="24" hidden="1" customHeight="1">
      <c r="A652" s="113"/>
      <c r="B652" s="113"/>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9"/>
      <c r="AS652" s="119"/>
      <c r="AT652" s="120"/>
      <c r="AU652" s="118"/>
      <c r="AV652" s="119"/>
      <c r="AW652" s="119"/>
      <c r="AX652" s="120"/>
    </row>
    <row r="653" spans="1:50" ht="24" hidden="1" customHeight="1">
      <c r="A653" s="113"/>
      <c r="B653" s="113"/>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9"/>
      <c r="AS653" s="119"/>
      <c r="AT653" s="120"/>
      <c r="AU653" s="118"/>
      <c r="AV653" s="119"/>
      <c r="AW653" s="119"/>
      <c r="AX653" s="120"/>
    </row>
    <row r="654" spans="1:50" ht="24" hidden="1" customHeight="1">
      <c r="A654" s="113"/>
      <c r="B654" s="113"/>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9"/>
      <c r="AS654" s="119"/>
      <c r="AT654" s="120"/>
      <c r="AU654" s="118"/>
      <c r="AV654" s="119"/>
      <c r="AW654" s="119"/>
      <c r="AX654" s="120"/>
    </row>
    <row r="655" spans="1:50" ht="24" hidden="1" customHeight="1">
      <c r="A655" s="113"/>
      <c r="B655" s="113"/>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9"/>
      <c r="AS655" s="119"/>
      <c r="AT655" s="120"/>
      <c r="AU655" s="118"/>
      <c r="AV655" s="119"/>
      <c r="AW655" s="119"/>
      <c r="AX655" s="120"/>
    </row>
    <row r="656" spans="1:50" ht="24" hidden="1" customHeight="1">
      <c r="A656" s="113"/>
      <c r="B656" s="113"/>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9"/>
      <c r="AS656" s="119"/>
      <c r="AT656" s="120"/>
      <c r="AU656" s="118"/>
      <c r="AV656" s="119"/>
      <c r="AW656" s="119"/>
      <c r="AX656" s="120"/>
    </row>
    <row r="657" spans="1:50" ht="24" hidden="1" customHeight="1">
      <c r="A657" s="113"/>
      <c r="B657" s="113"/>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9"/>
      <c r="AS657" s="119"/>
      <c r="AT657" s="120"/>
      <c r="AU657" s="118"/>
      <c r="AV657" s="119"/>
      <c r="AW657" s="119"/>
      <c r="AX657" s="120"/>
    </row>
    <row r="658" spans="1:50" ht="24" hidden="1" customHeight="1">
      <c r="A658" s="113"/>
      <c r="B658" s="113"/>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9"/>
      <c r="AS658" s="119"/>
      <c r="AT658" s="120"/>
      <c r="AU658" s="118"/>
      <c r="AV658" s="119"/>
      <c r="AW658" s="119"/>
      <c r="AX658" s="120"/>
    </row>
    <row r="659" spans="1:50" ht="24" hidden="1" customHeight="1">
      <c r="A659" s="113"/>
      <c r="B659" s="113"/>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9"/>
      <c r="AS659" s="119"/>
      <c r="AT659" s="120"/>
      <c r="AU659" s="118"/>
      <c r="AV659" s="119"/>
      <c r="AW659" s="119"/>
      <c r="AX659" s="120"/>
    </row>
    <row r="660" spans="1:50" ht="24" hidden="1" customHeight="1">
      <c r="A660" s="113"/>
      <c r="B660" s="113"/>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9"/>
      <c r="AS660" s="119"/>
      <c r="AT660" s="120"/>
      <c r="AU660" s="118"/>
      <c r="AV660" s="119"/>
      <c r="AW660" s="119"/>
      <c r="AX660" s="120"/>
    </row>
    <row r="661" spans="1:50" ht="24" hidden="1" customHeight="1">
      <c r="A661" s="113"/>
      <c r="B661" s="113"/>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5"/>
      <c r="AL661" s="116"/>
      <c r="AM661" s="116"/>
      <c r="AN661" s="116"/>
      <c r="AO661" s="116"/>
      <c r="AP661" s="117"/>
      <c r="AQ661" s="118"/>
      <c r="AR661" s="119"/>
      <c r="AS661" s="119"/>
      <c r="AT661" s="120"/>
      <c r="AU661" s="118"/>
      <c r="AV661" s="119"/>
      <c r="AW661" s="119"/>
      <c r="AX661" s="120"/>
    </row>
    <row r="662" spans="1:50" ht="24" hidden="1" customHeight="1">
      <c r="A662" s="113"/>
      <c r="B662" s="113"/>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5"/>
      <c r="AL662" s="116"/>
      <c r="AM662" s="116"/>
      <c r="AN662" s="116"/>
      <c r="AO662" s="116"/>
      <c r="AP662" s="117"/>
      <c r="AQ662" s="118"/>
      <c r="AR662" s="119"/>
      <c r="AS662" s="119"/>
      <c r="AT662" s="120"/>
      <c r="AU662" s="118"/>
      <c r="AV662" s="119"/>
      <c r="AW662" s="119"/>
      <c r="AX662" s="120"/>
    </row>
    <row r="663" spans="1:50" ht="24" hidden="1" customHeight="1">
      <c r="A663" s="113"/>
      <c r="B663" s="113"/>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5"/>
      <c r="AL663" s="116"/>
      <c r="AM663" s="116"/>
      <c r="AN663" s="116"/>
      <c r="AO663" s="116"/>
      <c r="AP663" s="117"/>
      <c r="AQ663" s="118"/>
      <c r="AR663" s="119"/>
      <c r="AS663" s="119"/>
      <c r="AT663" s="120"/>
      <c r="AU663" s="118"/>
      <c r="AV663" s="119"/>
      <c r="AW663" s="119"/>
      <c r="AX663" s="120"/>
    </row>
    <row r="664" spans="1:50" ht="12.75" customHeight="1">
      <c r="AE664" s="25" t="s">
        <v>304</v>
      </c>
      <c r="AF664" s="25"/>
      <c r="AG664" s="25"/>
      <c r="AH664" s="25"/>
      <c r="AI664" s="25"/>
      <c r="AJ664" s="25"/>
      <c r="AK664" s="11"/>
      <c r="AL664" s="11"/>
      <c r="AM664" s="11"/>
      <c r="AN664" s="11"/>
      <c r="AO664" s="11"/>
      <c r="AP664" s="11"/>
      <c r="AQ664" s="11"/>
      <c r="AR664" s="11"/>
      <c r="AS664" s="11"/>
      <c r="AT664" s="11"/>
      <c r="AU664" s="11"/>
      <c r="AV664" s="31"/>
      <c r="AW664" s="31"/>
      <c r="AX664" s="31"/>
    </row>
    <row r="665" spans="1:50" ht="13.5" customHeight="1">
      <c r="A665" s="25"/>
      <c r="B665" s="25" t="s">
        <v>106</v>
      </c>
      <c r="C665" s="25" t="s">
        <v>121</v>
      </c>
      <c r="D665" s="25"/>
      <c r="E665" s="25"/>
      <c r="F665" s="25"/>
      <c r="G665" s="25"/>
      <c r="H665" s="25"/>
      <c r="I665" s="25"/>
      <c r="J665" s="25"/>
      <c r="K665" s="25"/>
      <c r="L665" s="25"/>
      <c r="M665" s="25"/>
      <c r="N665" s="25"/>
      <c r="O665" s="25"/>
      <c r="AK665" s="26"/>
      <c r="AL665" s="26"/>
      <c r="AM665" s="26"/>
      <c r="AN665" s="26"/>
      <c r="AO665" s="26"/>
      <c r="AP665" s="26"/>
      <c r="AQ665" s="26"/>
      <c r="AR665" s="26"/>
      <c r="AS665" s="26"/>
      <c r="AT665" s="26"/>
      <c r="AU665" s="26"/>
      <c r="AV665" s="26"/>
      <c r="AW665" s="26"/>
      <c r="AX665" s="26"/>
    </row>
    <row r="666" spans="1:50" ht="34.5" customHeight="1">
      <c r="A666" s="121"/>
      <c r="B666" s="122"/>
      <c r="C666" s="143" t="s">
        <v>153</v>
      </c>
      <c r="D666" s="144"/>
      <c r="E666" s="144"/>
      <c r="F666" s="144"/>
      <c r="G666" s="144"/>
      <c r="H666" s="144"/>
      <c r="I666" s="144"/>
      <c r="J666" s="144"/>
      <c r="K666" s="144"/>
      <c r="L666" s="145"/>
      <c r="M666" s="143" t="s">
        <v>154</v>
      </c>
      <c r="N666" s="144"/>
      <c r="O666" s="144"/>
      <c r="P666" s="144"/>
      <c r="Q666" s="144"/>
      <c r="R666" s="144"/>
      <c r="S666" s="144"/>
      <c r="T666" s="144"/>
      <c r="U666" s="144"/>
      <c r="V666" s="144"/>
      <c r="W666" s="144"/>
      <c r="X666" s="144"/>
      <c r="Y666" s="144"/>
      <c r="Z666" s="144"/>
      <c r="AA666" s="144"/>
      <c r="AB666" s="144"/>
      <c r="AC666" s="144"/>
      <c r="AD666" s="144"/>
      <c r="AE666" s="144"/>
      <c r="AF666" s="144"/>
      <c r="AG666" s="144"/>
      <c r="AH666" s="144"/>
      <c r="AI666" s="144"/>
      <c r="AJ666" s="145"/>
      <c r="AK666" s="161" t="s">
        <v>155</v>
      </c>
      <c r="AL666" s="162"/>
      <c r="AM666" s="162"/>
      <c r="AN666" s="162"/>
      <c r="AO666" s="162"/>
      <c r="AP666" s="163"/>
      <c r="AQ666" s="164" t="s">
        <v>28</v>
      </c>
      <c r="AR666" s="165"/>
      <c r="AS666" s="165"/>
      <c r="AT666" s="166"/>
      <c r="AU666" s="164" t="s">
        <v>29</v>
      </c>
      <c r="AV666" s="165"/>
      <c r="AW666" s="165"/>
      <c r="AX666" s="166"/>
    </row>
    <row r="667" spans="1:50" ht="35.1" customHeight="1">
      <c r="A667" s="121">
        <v>1</v>
      </c>
      <c r="B667" s="122">
        <v>1</v>
      </c>
      <c r="C667" s="149" t="s">
        <v>138</v>
      </c>
      <c r="D667" s="150"/>
      <c r="E667" s="150"/>
      <c r="F667" s="150"/>
      <c r="G667" s="150"/>
      <c r="H667" s="150"/>
      <c r="I667" s="150"/>
      <c r="J667" s="150"/>
      <c r="K667" s="150"/>
      <c r="L667" s="151"/>
      <c r="M667" s="152" t="s">
        <v>156</v>
      </c>
      <c r="N667" s="153"/>
      <c r="O667" s="153"/>
      <c r="P667" s="153"/>
      <c r="Q667" s="153"/>
      <c r="R667" s="153"/>
      <c r="S667" s="153"/>
      <c r="T667" s="153"/>
      <c r="U667" s="153"/>
      <c r="V667" s="153"/>
      <c r="W667" s="153"/>
      <c r="X667" s="153"/>
      <c r="Y667" s="153"/>
      <c r="Z667" s="153"/>
      <c r="AA667" s="153"/>
      <c r="AB667" s="153"/>
      <c r="AC667" s="153"/>
      <c r="AD667" s="153"/>
      <c r="AE667" s="153"/>
      <c r="AF667" s="153"/>
      <c r="AG667" s="153"/>
      <c r="AH667" s="153"/>
      <c r="AI667" s="153"/>
      <c r="AJ667" s="154"/>
      <c r="AK667" s="155">
        <v>24.632999999999999</v>
      </c>
      <c r="AL667" s="156"/>
      <c r="AM667" s="156"/>
      <c r="AN667" s="156"/>
      <c r="AO667" s="156"/>
      <c r="AP667" s="157"/>
      <c r="AQ667" s="158" t="s">
        <v>157</v>
      </c>
      <c r="AR667" s="159"/>
      <c r="AS667" s="159"/>
      <c r="AT667" s="160"/>
      <c r="AU667" s="158" t="s">
        <v>158</v>
      </c>
      <c r="AV667" s="159"/>
      <c r="AW667" s="159"/>
      <c r="AX667" s="160"/>
    </row>
    <row r="668" spans="1:50" ht="24" hidden="1" customHeight="1">
      <c r="A668" s="113"/>
      <c r="B668" s="113"/>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9"/>
      <c r="AS668" s="119"/>
      <c r="AT668" s="120"/>
      <c r="AU668" s="118"/>
      <c r="AV668" s="119"/>
      <c r="AW668" s="119"/>
      <c r="AX668" s="120"/>
    </row>
    <row r="669" spans="1:50" ht="24" hidden="1" customHeight="1">
      <c r="A669" s="113"/>
      <c r="B669" s="113"/>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9"/>
      <c r="AS669" s="119"/>
      <c r="AT669" s="120"/>
      <c r="AU669" s="118"/>
      <c r="AV669" s="119"/>
      <c r="AW669" s="119"/>
      <c r="AX669" s="120"/>
    </row>
    <row r="670" spans="1:50" ht="24" hidden="1" customHeight="1">
      <c r="A670" s="113"/>
      <c r="B670" s="113"/>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9"/>
      <c r="AS670" s="119"/>
      <c r="AT670" s="120"/>
      <c r="AU670" s="118"/>
      <c r="AV670" s="119"/>
      <c r="AW670" s="119"/>
      <c r="AX670" s="120"/>
    </row>
    <row r="671" spans="1:50" ht="24" hidden="1" customHeight="1">
      <c r="A671" s="113"/>
      <c r="B671" s="113"/>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9"/>
      <c r="AS671" s="119"/>
      <c r="AT671" s="120"/>
      <c r="AU671" s="118"/>
      <c r="AV671" s="119"/>
      <c r="AW671" s="119"/>
      <c r="AX671" s="120"/>
    </row>
    <row r="672" spans="1:50" ht="24" hidden="1" customHeight="1">
      <c r="A672" s="113"/>
      <c r="B672" s="113"/>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9"/>
      <c r="AS672" s="119"/>
      <c r="AT672" s="120"/>
      <c r="AU672" s="118"/>
      <c r="AV672" s="119"/>
      <c r="AW672" s="119"/>
      <c r="AX672" s="120"/>
    </row>
    <row r="673" spans="1:50" ht="24" hidden="1" customHeight="1">
      <c r="A673" s="113"/>
      <c r="B673" s="113"/>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9"/>
      <c r="AS673" s="119"/>
      <c r="AT673" s="120"/>
      <c r="AU673" s="118"/>
      <c r="AV673" s="119"/>
      <c r="AW673" s="119"/>
      <c r="AX673" s="120"/>
    </row>
    <row r="674" spans="1:50" ht="24" hidden="1" customHeight="1">
      <c r="A674" s="113"/>
      <c r="B674" s="113"/>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9"/>
      <c r="AS674" s="119"/>
      <c r="AT674" s="120"/>
      <c r="AU674" s="118"/>
      <c r="AV674" s="119"/>
      <c r="AW674" s="119"/>
      <c r="AX674" s="120"/>
    </row>
    <row r="675" spans="1:50" ht="24" hidden="1" customHeight="1">
      <c r="A675" s="113"/>
      <c r="B675" s="113"/>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9"/>
      <c r="AS675" s="119"/>
      <c r="AT675" s="120"/>
      <c r="AU675" s="118"/>
      <c r="AV675" s="119"/>
      <c r="AW675" s="119"/>
      <c r="AX675" s="120"/>
    </row>
    <row r="676" spans="1:50" ht="24" hidden="1" customHeight="1">
      <c r="A676" s="113"/>
      <c r="B676" s="113"/>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9"/>
      <c r="AS676" s="119"/>
      <c r="AT676" s="120"/>
      <c r="AU676" s="118"/>
      <c r="AV676" s="119"/>
      <c r="AW676" s="119"/>
      <c r="AX676" s="120"/>
    </row>
    <row r="677" spans="1:50" ht="24" hidden="1" customHeight="1">
      <c r="A677" s="113"/>
      <c r="B677" s="113"/>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9"/>
      <c r="AS677" s="119"/>
      <c r="AT677" s="120"/>
      <c r="AU677" s="118"/>
      <c r="AV677" s="119"/>
      <c r="AW677" s="119"/>
      <c r="AX677" s="120"/>
    </row>
    <row r="678" spans="1:50" ht="24" hidden="1" customHeight="1">
      <c r="A678" s="113"/>
      <c r="B678" s="113"/>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9"/>
      <c r="AS678" s="119"/>
      <c r="AT678" s="120"/>
      <c r="AU678" s="118"/>
      <c r="AV678" s="119"/>
      <c r="AW678" s="119"/>
      <c r="AX678" s="120"/>
    </row>
    <row r="679" spans="1:50" ht="24" hidden="1" customHeight="1">
      <c r="A679" s="113"/>
      <c r="B679" s="113"/>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9"/>
      <c r="AS679" s="119"/>
      <c r="AT679" s="120"/>
      <c r="AU679" s="118"/>
      <c r="AV679" s="119"/>
      <c r="AW679" s="119"/>
      <c r="AX679" s="120"/>
    </row>
    <row r="680" spans="1:50" ht="24" hidden="1" customHeight="1">
      <c r="A680" s="113"/>
      <c r="B680" s="113"/>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9"/>
      <c r="AS680" s="119"/>
      <c r="AT680" s="120"/>
      <c r="AU680" s="118"/>
      <c r="AV680" s="119"/>
      <c r="AW680" s="119"/>
      <c r="AX680" s="120"/>
    </row>
    <row r="681" spans="1:50" ht="24" hidden="1" customHeight="1">
      <c r="A681" s="113"/>
      <c r="B681" s="113"/>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9"/>
      <c r="AS681" s="119"/>
      <c r="AT681" s="120"/>
      <c r="AU681" s="118"/>
      <c r="AV681" s="119"/>
      <c r="AW681" s="119"/>
      <c r="AX681" s="120"/>
    </row>
    <row r="682" spans="1:50" ht="24" hidden="1" customHeight="1">
      <c r="A682" s="113"/>
      <c r="B682" s="113"/>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9"/>
      <c r="AS682" s="119"/>
      <c r="AT682" s="120"/>
      <c r="AU682" s="118"/>
      <c r="AV682" s="119"/>
      <c r="AW682" s="119"/>
      <c r="AX682" s="120"/>
    </row>
    <row r="683" spans="1:50" ht="24" hidden="1" customHeight="1">
      <c r="A683" s="113"/>
      <c r="B683" s="113"/>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9"/>
      <c r="AS683" s="119"/>
      <c r="AT683" s="120"/>
      <c r="AU683" s="118"/>
      <c r="AV683" s="119"/>
      <c r="AW683" s="119"/>
      <c r="AX683" s="120"/>
    </row>
    <row r="684" spans="1:50" ht="24" hidden="1" customHeight="1">
      <c r="A684" s="113"/>
      <c r="B684" s="113"/>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9"/>
      <c r="AS684" s="119"/>
      <c r="AT684" s="120"/>
      <c r="AU684" s="118"/>
      <c r="AV684" s="119"/>
      <c r="AW684" s="119"/>
      <c r="AX684" s="120"/>
    </row>
    <row r="685" spans="1:50" ht="24" hidden="1" customHeight="1">
      <c r="A685" s="113"/>
      <c r="B685" s="113"/>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9"/>
      <c r="AS685" s="119"/>
      <c r="AT685" s="120"/>
      <c r="AU685" s="118"/>
      <c r="AV685" s="119"/>
      <c r="AW685" s="119"/>
      <c r="AX685" s="120"/>
    </row>
    <row r="686" spans="1:50" ht="24" hidden="1" customHeight="1">
      <c r="A686" s="113"/>
      <c r="B686" s="113"/>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9"/>
      <c r="AS686" s="119"/>
      <c r="AT686" s="120"/>
      <c r="AU686" s="118"/>
      <c r="AV686" s="119"/>
      <c r="AW686" s="119"/>
      <c r="AX686" s="120"/>
    </row>
    <row r="687" spans="1:50" ht="24" hidden="1" customHeight="1">
      <c r="A687" s="113"/>
      <c r="B687" s="113"/>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9"/>
      <c r="AS687" s="119"/>
      <c r="AT687" s="120"/>
      <c r="AU687" s="118"/>
      <c r="AV687" s="119"/>
      <c r="AW687" s="119"/>
      <c r="AX687" s="120"/>
    </row>
    <row r="688" spans="1:50" ht="24" hidden="1" customHeight="1">
      <c r="A688" s="113"/>
      <c r="B688" s="113"/>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9"/>
      <c r="AS688" s="119"/>
      <c r="AT688" s="120"/>
      <c r="AU688" s="118"/>
      <c r="AV688" s="119"/>
      <c r="AW688" s="119"/>
      <c r="AX688" s="120"/>
    </row>
    <row r="689" spans="1:50" ht="24" hidden="1" customHeight="1">
      <c r="A689" s="113"/>
      <c r="B689" s="113"/>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9"/>
      <c r="AS689" s="119"/>
      <c r="AT689" s="120"/>
      <c r="AU689" s="118"/>
      <c r="AV689" s="119"/>
      <c r="AW689" s="119"/>
      <c r="AX689" s="120"/>
    </row>
    <row r="690" spans="1:50" ht="24" hidden="1" customHeight="1">
      <c r="A690" s="113"/>
      <c r="B690" s="113"/>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9"/>
      <c r="AS690" s="119"/>
      <c r="AT690" s="120"/>
      <c r="AU690" s="118"/>
      <c r="AV690" s="119"/>
      <c r="AW690" s="119"/>
      <c r="AX690" s="120"/>
    </row>
    <row r="691" spans="1:50" ht="24" hidden="1" customHeight="1">
      <c r="A691" s="113"/>
      <c r="B691" s="113"/>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9"/>
      <c r="AS691" s="119"/>
      <c r="AT691" s="120"/>
      <c r="AU691" s="118"/>
      <c r="AV691" s="119"/>
      <c r="AW691" s="119"/>
      <c r="AX691" s="120"/>
    </row>
    <row r="692" spans="1:50" ht="24" hidden="1" customHeight="1">
      <c r="A692" s="113"/>
      <c r="B692" s="113"/>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9"/>
      <c r="AS692" s="119"/>
      <c r="AT692" s="120"/>
      <c r="AU692" s="118"/>
      <c r="AV692" s="119"/>
      <c r="AW692" s="119"/>
      <c r="AX692" s="120"/>
    </row>
    <row r="693" spans="1:50" ht="24" hidden="1" customHeight="1">
      <c r="A693" s="113"/>
      <c r="B693" s="113"/>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9"/>
      <c r="AS693" s="119"/>
      <c r="AT693" s="120"/>
      <c r="AU693" s="118"/>
      <c r="AV693" s="119"/>
      <c r="AW693" s="119"/>
      <c r="AX693" s="120"/>
    </row>
    <row r="694" spans="1:50" ht="24" hidden="1" customHeight="1">
      <c r="A694" s="113"/>
      <c r="B694" s="113"/>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5"/>
      <c r="AL694" s="116"/>
      <c r="AM694" s="116"/>
      <c r="AN694" s="116"/>
      <c r="AO694" s="116"/>
      <c r="AP694" s="117"/>
      <c r="AQ694" s="118"/>
      <c r="AR694" s="119"/>
      <c r="AS694" s="119"/>
      <c r="AT694" s="120"/>
      <c r="AU694" s="118"/>
      <c r="AV694" s="119"/>
      <c r="AW694" s="119"/>
      <c r="AX694" s="120"/>
    </row>
    <row r="695" spans="1:50" ht="24" hidden="1" customHeight="1">
      <c r="A695" s="113"/>
      <c r="B695" s="113"/>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5"/>
      <c r="AL695" s="116"/>
      <c r="AM695" s="116"/>
      <c r="AN695" s="116"/>
      <c r="AO695" s="116"/>
      <c r="AP695" s="117"/>
      <c r="AQ695" s="118"/>
      <c r="AR695" s="119"/>
      <c r="AS695" s="119"/>
      <c r="AT695" s="120"/>
      <c r="AU695" s="118"/>
      <c r="AV695" s="119"/>
      <c r="AW695" s="119"/>
      <c r="AX695" s="120"/>
    </row>
    <row r="696" spans="1:50" ht="24" hidden="1" customHeight="1">
      <c r="A696" s="113"/>
      <c r="B696" s="113"/>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5"/>
      <c r="AL696" s="116"/>
      <c r="AM696" s="116"/>
      <c r="AN696" s="116"/>
      <c r="AO696" s="116"/>
      <c r="AP696" s="117"/>
      <c r="AQ696" s="118"/>
      <c r="AR696" s="119"/>
      <c r="AS696" s="119"/>
      <c r="AT696" s="120"/>
      <c r="AU696" s="118"/>
      <c r="AV696" s="119"/>
      <c r="AW696" s="119"/>
      <c r="AX696" s="120"/>
    </row>
    <row r="698" spans="1:50">
      <c r="A698" s="25"/>
      <c r="B698" s="25" t="s">
        <v>107</v>
      </c>
      <c r="C698" s="25" t="s">
        <v>122</v>
      </c>
      <c r="D698" s="25"/>
      <c r="E698" s="25"/>
      <c r="F698" s="25"/>
      <c r="G698" s="25"/>
      <c r="H698" s="25"/>
      <c r="I698" s="25"/>
      <c r="J698" s="25"/>
      <c r="K698" s="25"/>
      <c r="L698" s="25"/>
      <c r="M698" s="25"/>
      <c r="N698" s="25"/>
      <c r="AK698" s="26"/>
      <c r="AL698" s="26"/>
      <c r="AM698" s="26"/>
      <c r="AN698" s="26"/>
      <c r="AO698" s="26"/>
      <c r="AP698" s="26"/>
      <c r="AQ698" s="26"/>
      <c r="AR698" s="26"/>
      <c r="AS698" s="26"/>
      <c r="AT698" s="26"/>
      <c r="AU698" s="26"/>
      <c r="AV698" s="26"/>
      <c r="AW698" s="26"/>
      <c r="AX698" s="26"/>
    </row>
    <row r="699" spans="1:50" ht="34.5" customHeight="1">
      <c r="A699" s="121"/>
      <c r="B699" s="122"/>
      <c r="C699" s="143" t="s">
        <v>153</v>
      </c>
      <c r="D699" s="144"/>
      <c r="E699" s="144"/>
      <c r="F699" s="144"/>
      <c r="G699" s="144"/>
      <c r="H699" s="144"/>
      <c r="I699" s="144"/>
      <c r="J699" s="144"/>
      <c r="K699" s="144"/>
      <c r="L699" s="145"/>
      <c r="M699" s="143" t="s">
        <v>154</v>
      </c>
      <c r="N699" s="144"/>
      <c r="O699" s="144"/>
      <c r="P699" s="144"/>
      <c r="Q699" s="144"/>
      <c r="R699" s="144"/>
      <c r="S699" s="144"/>
      <c r="T699" s="144"/>
      <c r="U699" s="144"/>
      <c r="V699" s="144"/>
      <c r="W699" s="144"/>
      <c r="X699" s="144"/>
      <c r="Y699" s="144"/>
      <c r="Z699" s="144"/>
      <c r="AA699" s="144"/>
      <c r="AB699" s="144"/>
      <c r="AC699" s="144"/>
      <c r="AD699" s="144"/>
      <c r="AE699" s="144"/>
      <c r="AF699" s="144"/>
      <c r="AG699" s="144"/>
      <c r="AH699" s="144"/>
      <c r="AI699" s="144"/>
      <c r="AJ699" s="145"/>
      <c r="AK699" s="161" t="s">
        <v>155</v>
      </c>
      <c r="AL699" s="162"/>
      <c r="AM699" s="162"/>
      <c r="AN699" s="162"/>
      <c r="AO699" s="162"/>
      <c r="AP699" s="163"/>
      <c r="AQ699" s="164" t="s">
        <v>28</v>
      </c>
      <c r="AR699" s="165"/>
      <c r="AS699" s="165"/>
      <c r="AT699" s="166"/>
      <c r="AU699" s="164" t="s">
        <v>29</v>
      </c>
      <c r="AV699" s="165"/>
      <c r="AW699" s="165"/>
      <c r="AX699" s="166"/>
    </row>
    <row r="700" spans="1:50" ht="35.1" customHeight="1">
      <c r="A700" s="121">
        <v>1</v>
      </c>
      <c r="B700" s="122">
        <v>1</v>
      </c>
      <c r="C700" s="129" t="s">
        <v>159</v>
      </c>
      <c r="D700" s="130"/>
      <c r="E700" s="130"/>
      <c r="F700" s="130"/>
      <c r="G700" s="130"/>
      <c r="H700" s="130"/>
      <c r="I700" s="130"/>
      <c r="J700" s="130"/>
      <c r="K700" s="130"/>
      <c r="L700" s="131"/>
      <c r="M700" s="170" t="s">
        <v>160</v>
      </c>
      <c r="N700" s="171"/>
      <c r="O700" s="171"/>
      <c r="P700" s="171"/>
      <c r="Q700" s="171"/>
      <c r="R700" s="171"/>
      <c r="S700" s="171"/>
      <c r="T700" s="171"/>
      <c r="U700" s="171"/>
      <c r="V700" s="171"/>
      <c r="W700" s="171"/>
      <c r="X700" s="171"/>
      <c r="Y700" s="171"/>
      <c r="Z700" s="171"/>
      <c r="AA700" s="171"/>
      <c r="AB700" s="171"/>
      <c r="AC700" s="171"/>
      <c r="AD700" s="171"/>
      <c r="AE700" s="171"/>
      <c r="AF700" s="171"/>
      <c r="AG700" s="171"/>
      <c r="AH700" s="171"/>
      <c r="AI700" s="171"/>
      <c r="AJ700" s="172"/>
      <c r="AK700" s="155">
        <v>17.809000000000001</v>
      </c>
      <c r="AL700" s="156"/>
      <c r="AM700" s="156"/>
      <c r="AN700" s="156"/>
      <c r="AO700" s="156"/>
      <c r="AP700" s="157"/>
      <c r="AQ700" s="158" t="s">
        <v>157</v>
      </c>
      <c r="AR700" s="159"/>
      <c r="AS700" s="159"/>
      <c r="AT700" s="160"/>
      <c r="AU700" s="158" t="s">
        <v>158</v>
      </c>
      <c r="AV700" s="159"/>
      <c r="AW700" s="159"/>
      <c r="AX700" s="160"/>
    </row>
    <row r="701" spans="1:50" ht="24" hidden="1" customHeight="1">
      <c r="A701" s="113"/>
      <c r="B701" s="113"/>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9"/>
      <c r="AS701" s="119"/>
      <c r="AT701" s="120"/>
      <c r="AU701" s="118"/>
      <c r="AV701" s="119"/>
      <c r="AW701" s="119"/>
      <c r="AX701" s="120"/>
    </row>
    <row r="702" spans="1:50" ht="24" hidden="1" customHeight="1">
      <c r="A702" s="113"/>
      <c r="B702" s="113"/>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9"/>
      <c r="AS702" s="119"/>
      <c r="AT702" s="120"/>
      <c r="AU702" s="118"/>
      <c r="AV702" s="119"/>
      <c r="AW702" s="119"/>
      <c r="AX702" s="120"/>
    </row>
    <row r="703" spans="1:50" ht="24" hidden="1" customHeight="1">
      <c r="A703" s="113"/>
      <c r="B703" s="113"/>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9"/>
      <c r="AS703" s="119"/>
      <c r="AT703" s="120"/>
      <c r="AU703" s="118"/>
      <c r="AV703" s="119"/>
      <c r="AW703" s="119"/>
      <c r="AX703" s="120"/>
    </row>
    <row r="704" spans="1:50" ht="24" hidden="1" customHeight="1">
      <c r="A704" s="113"/>
      <c r="B704" s="113"/>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9"/>
      <c r="AS704" s="119"/>
      <c r="AT704" s="120"/>
      <c r="AU704" s="118"/>
      <c r="AV704" s="119"/>
      <c r="AW704" s="119"/>
      <c r="AX704" s="120"/>
    </row>
    <row r="705" spans="1:50" ht="24" hidden="1" customHeight="1">
      <c r="A705" s="113"/>
      <c r="B705" s="113"/>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9"/>
      <c r="AS705" s="119"/>
      <c r="AT705" s="120"/>
      <c r="AU705" s="118"/>
      <c r="AV705" s="119"/>
      <c r="AW705" s="119"/>
      <c r="AX705" s="120"/>
    </row>
    <row r="706" spans="1:50" ht="24" hidden="1" customHeight="1">
      <c r="A706" s="113"/>
      <c r="B706" s="113"/>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9"/>
      <c r="AS706" s="119"/>
      <c r="AT706" s="120"/>
      <c r="AU706" s="118"/>
      <c r="AV706" s="119"/>
      <c r="AW706" s="119"/>
      <c r="AX706" s="120"/>
    </row>
    <row r="707" spans="1:50" ht="24" hidden="1" customHeight="1">
      <c r="A707" s="113"/>
      <c r="B707" s="113"/>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9"/>
      <c r="AS707" s="119"/>
      <c r="AT707" s="120"/>
      <c r="AU707" s="118"/>
      <c r="AV707" s="119"/>
      <c r="AW707" s="119"/>
      <c r="AX707" s="120"/>
    </row>
    <row r="708" spans="1:50" ht="24" hidden="1" customHeight="1">
      <c r="A708" s="113"/>
      <c r="B708" s="113"/>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9"/>
      <c r="AS708" s="119"/>
      <c r="AT708" s="120"/>
      <c r="AU708" s="118"/>
      <c r="AV708" s="119"/>
      <c r="AW708" s="119"/>
      <c r="AX708" s="120"/>
    </row>
    <row r="709" spans="1:50" ht="24" hidden="1" customHeight="1">
      <c r="A709" s="113"/>
      <c r="B709" s="113"/>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9"/>
      <c r="AS709" s="119"/>
      <c r="AT709" s="120"/>
      <c r="AU709" s="118"/>
      <c r="AV709" s="119"/>
      <c r="AW709" s="119"/>
      <c r="AX709" s="120"/>
    </row>
    <row r="710" spans="1:50" ht="24" hidden="1" customHeight="1">
      <c r="A710" s="113"/>
      <c r="B710" s="113"/>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9"/>
      <c r="AS710" s="119"/>
      <c r="AT710" s="120"/>
      <c r="AU710" s="118"/>
      <c r="AV710" s="119"/>
      <c r="AW710" s="119"/>
      <c r="AX710" s="120"/>
    </row>
    <row r="711" spans="1:50" ht="24" hidden="1" customHeight="1">
      <c r="A711" s="113"/>
      <c r="B711" s="113"/>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9"/>
      <c r="AS711" s="119"/>
      <c r="AT711" s="120"/>
      <c r="AU711" s="118"/>
      <c r="AV711" s="119"/>
      <c r="AW711" s="119"/>
      <c r="AX711" s="120"/>
    </row>
    <row r="712" spans="1:50" ht="24" hidden="1" customHeight="1">
      <c r="A712" s="113"/>
      <c r="B712" s="113"/>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9"/>
      <c r="AS712" s="119"/>
      <c r="AT712" s="120"/>
      <c r="AU712" s="118"/>
      <c r="AV712" s="119"/>
      <c r="AW712" s="119"/>
      <c r="AX712" s="120"/>
    </row>
    <row r="713" spans="1:50" ht="24" hidden="1" customHeight="1">
      <c r="A713" s="113"/>
      <c r="B713" s="113"/>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9"/>
      <c r="AS713" s="119"/>
      <c r="AT713" s="120"/>
      <c r="AU713" s="118"/>
      <c r="AV713" s="119"/>
      <c r="AW713" s="119"/>
      <c r="AX713" s="120"/>
    </row>
    <row r="714" spans="1:50" ht="24" hidden="1" customHeight="1">
      <c r="A714" s="113"/>
      <c r="B714" s="113"/>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9"/>
      <c r="AS714" s="119"/>
      <c r="AT714" s="120"/>
      <c r="AU714" s="118"/>
      <c r="AV714" s="119"/>
      <c r="AW714" s="119"/>
      <c r="AX714" s="120"/>
    </row>
    <row r="715" spans="1:50" ht="24" hidden="1" customHeight="1">
      <c r="A715" s="113"/>
      <c r="B715" s="113"/>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9"/>
      <c r="AS715" s="119"/>
      <c r="AT715" s="120"/>
      <c r="AU715" s="118"/>
      <c r="AV715" s="119"/>
      <c r="AW715" s="119"/>
      <c r="AX715" s="120"/>
    </row>
    <row r="716" spans="1:50" ht="24" hidden="1" customHeight="1">
      <c r="A716" s="113"/>
      <c r="B716" s="113"/>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9"/>
      <c r="AS716" s="119"/>
      <c r="AT716" s="120"/>
      <c r="AU716" s="118"/>
      <c r="AV716" s="119"/>
      <c r="AW716" s="119"/>
      <c r="AX716" s="120"/>
    </row>
    <row r="717" spans="1:50" ht="24" hidden="1" customHeight="1">
      <c r="A717" s="113"/>
      <c r="B717" s="113"/>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9"/>
      <c r="AS717" s="119"/>
      <c r="AT717" s="120"/>
      <c r="AU717" s="118"/>
      <c r="AV717" s="119"/>
      <c r="AW717" s="119"/>
      <c r="AX717" s="120"/>
    </row>
    <row r="718" spans="1:50" ht="24" hidden="1" customHeight="1">
      <c r="A718" s="113"/>
      <c r="B718" s="113"/>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9"/>
      <c r="AS718" s="119"/>
      <c r="AT718" s="120"/>
      <c r="AU718" s="118"/>
      <c r="AV718" s="119"/>
      <c r="AW718" s="119"/>
      <c r="AX718" s="120"/>
    </row>
    <row r="719" spans="1:50" ht="24" hidden="1" customHeight="1">
      <c r="A719" s="113"/>
      <c r="B719" s="113"/>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9"/>
      <c r="AS719" s="119"/>
      <c r="AT719" s="120"/>
      <c r="AU719" s="118"/>
      <c r="AV719" s="119"/>
      <c r="AW719" s="119"/>
      <c r="AX719" s="120"/>
    </row>
    <row r="720" spans="1:50" ht="24" hidden="1" customHeight="1">
      <c r="A720" s="113"/>
      <c r="B720" s="113"/>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9"/>
      <c r="AS720" s="119"/>
      <c r="AT720" s="120"/>
      <c r="AU720" s="118"/>
      <c r="AV720" s="119"/>
      <c r="AW720" s="119"/>
      <c r="AX720" s="120"/>
    </row>
    <row r="721" spans="1:50" ht="24" hidden="1" customHeight="1">
      <c r="A721" s="113"/>
      <c r="B721" s="113"/>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9"/>
      <c r="AS721" s="119"/>
      <c r="AT721" s="120"/>
      <c r="AU721" s="118"/>
      <c r="AV721" s="119"/>
      <c r="AW721" s="119"/>
      <c r="AX721" s="120"/>
    </row>
    <row r="722" spans="1:50" ht="24" hidden="1" customHeight="1">
      <c r="A722" s="113"/>
      <c r="B722" s="113"/>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9"/>
      <c r="AS722" s="119"/>
      <c r="AT722" s="120"/>
      <c r="AU722" s="118"/>
      <c r="AV722" s="119"/>
      <c r="AW722" s="119"/>
      <c r="AX722" s="120"/>
    </row>
    <row r="723" spans="1:50" ht="24" hidden="1" customHeight="1">
      <c r="A723" s="113"/>
      <c r="B723" s="113"/>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9"/>
      <c r="AS723" s="119"/>
      <c r="AT723" s="120"/>
      <c r="AU723" s="118"/>
      <c r="AV723" s="119"/>
      <c r="AW723" s="119"/>
      <c r="AX723" s="120"/>
    </row>
    <row r="724" spans="1:50" ht="24" hidden="1" customHeight="1">
      <c r="A724" s="113"/>
      <c r="B724" s="113"/>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9"/>
      <c r="AS724" s="119"/>
      <c r="AT724" s="120"/>
      <c r="AU724" s="118"/>
      <c r="AV724" s="119"/>
      <c r="AW724" s="119"/>
      <c r="AX724" s="120"/>
    </row>
    <row r="725" spans="1:50" ht="24" hidden="1" customHeight="1">
      <c r="A725" s="113"/>
      <c r="B725" s="113"/>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9"/>
      <c r="AS725" s="119"/>
      <c r="AT725" s="120"/>
      <c r="AU725" s="118"/>
      <c r="AV725" s="119"/>
      <c r="AW725" s="119"/>
      <c r="AX725" s="120"/>
    </row>
    <row r="726" spans="1:50" ht="24" hidden="1" customHeight="1">
      <c r="A726" s="113"/>
      <c r="B726" s="113"/>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9"/>
      <c r="AS726" s="119"/>
      <c r="AT726" s="120"/>
      <c r="AU726" s="118"/>
      <c r="AV726" s="119"/>
      <c r="AW726" s="119"/>
      <c r="AX726" s="120"/>
    </row>
    <row r="727" spans="1:50" ht="24" hidden="1" customHeight="1">
      <c r="A727" s="113"/>
      <c r="B727" s="113"/>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5"/>
      <c r="AL727" s="116"/>
      <c r="AM727" s="116"/>
      <c r="AN727" s="116"/>
      <c r="AO727" s="116"/>
      <c r="AP727" s="117"/>
      <c r="AQ727" s="118"/>
      <c r="AR727" s="119"/>
      <c r="AS727" s="119"/>
      <c r="AT727" s="120"/>
      <c r="AU727" s="118"/>
      <c r="AV727" s="119"/>
      <c r="AW727" s="119"/>
      <c r="AX727" s="120"/>
    </row>
    <row r="728" spans="1:50" ht="24" hidden="1" customHeight="1">
      <c r="A728" s="113"/>
      <c r="B728" s="113"/>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5"/>
      <c r="AL728" s="116"/>
      <c r="AM728" s="116"/>
      <c r="AN728" s="116"/>
      <c r="AO728" s="116"/>
      <c r="AP728" s="117"/>
      <c r="AQ728" s="118"/>
      <c r="AR728" s="119"/>
      <c r="AS728" s="119"/>
      <c r="AT728" s="120"/>
      <c r="AU728" s="118"/>
      <c r="AV728" s="119"/>
      <c r="AW728" s="119"/>
      <c r="AX728" s="120"/>
    </row>
    <row r="729" spans="1:50" ht="24" hidden="1" customHeight="1">
      <c r="A729" s="113"/>
      <c r="B729" s="113"/>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5"/>
      <c r="AL729" s="116"/>
      <c r="AM729" s="116"/>
      <c r="AN729" s="116"/>
      <c r="AO729" s="116"/>
      <c r="AP729" s="117"/>
      <c r="AQ729" s="118"/>
      <c r="AR729" s="119"/>
      <c r="AS729" s="119"/>
      <c r="AT729" s="120"/>
      <c r="AU729" s="118"/>
      <c r="AV729" s="119"/>
      <c r="AW729" s="119"/>
      <c r="AX729" s="120"/>
    </row>
    <row r="731" spans="1:50" ht="13.5" customHeight="1">
      <c r="B731" s="1" t="s">
        <v>260</v>
      </c>
      <c r="C731" s="1" t="s">
        <v>129</v>
      </c>
    </row>
    <row r="732" spans="1:50" ht="34.5" customHeight="1">
      <c r="A732" s="121"/>
      <c r="B732" s="122"/>
      <c r="C732" s="143" t="s">
        <v>34</v>
      </c>
      <c r="D732" s="144"/>
      <c r="E732" s="144"/>
      <c r="F732" s="144"/>
      <c r="G732" s="144"/>
      <c r="H732" s="144"/>
      <c r="I732" s="144"/>
      <c r="J732" s="144"/>
      <c r="K732" s="144"/>
      <c r="L732" s="145"/>
      <c r="M732" s="143" t="s">
        <v>35</v>
      </c>
      <c r="N732" s="144"/>
      <c r="O732" s="144"/>
      <c r="P732" s="144"/>
      <c r="Q732" s="144"/>
      <c r="R732" s="144"/>
      <c r="S732" s="144"/>
      <c r="T732" s="144"/>
      <c r="U732" s="144"/>
      <c r="V732" s="144"/>
      <c r="W732" s="144"/>
      <c r="X732" s="144"/>
      <c r="Y732" s="144"/>
      <c r="Z732" s="144"/>
      <c r="AA732" s="144"/>
      <c r="AB732" s="144"/>
      <c r="AC732" s="144"/>
      <c r="AD732" s="144"/>
      <c r="AE732" s="144"/>
      <c r="AF732" s="144"/>
      <c r="AG732" s="144"/>
      <c r="AH732" s="144"/>
      <c r="AI732" s="144"/>
      <c r="AJ732" s="145"/>
      <c r="AK732" s="146" t="s">
        <v>36</v>
      </c>
      <c r="AL732" s="147"/>
      <c r="AM732" s="147"/>
      <c r="AN732" s="147"/>
      <c r="AO732" s="147"/>
      <c r="AP732" s="148"/>
      <c r="AQ732" s="143" t="s">
        <v>28</v>
      </c>
      <c r="AR732" s="144"/>
      <c r="AS732" s="144"/>
      <c r="AT732" s="145"/>
      <c r="AU732" s="143" t="s">
        <v>29</v>
      </c>
      <c r="AV732" s="144"/>
      <c r="AW732" s="144"/>
      <c r="AX732" s="145"/>
    </row>
    <row r="733" spans="1:50" ht="60" customHeight="1">
      <c r="A733" s="121">
        <v>1</v>
      </c>
      <c r="B733" s="122">
        <v>1</v>
      </c>
      <c r="C733" s="135" t="s">
        <v>167</v>
      </c>
      <c r="D733" s="136"/>
      <c r="E733" s="136"/>
      <c r="F733" s="136"/>
      <c r="G733" s="136"/>
      <c r="H733" s="136"/>
      <c r="I733" s="136"/>
      <c r="J733" s="136"/>
      <c r="K733" s="136"/>
      <c r="L733" s="137"/>
      <c r="M733" s="123" t="s">
        <v>241</v>
      </c>
      <c r="N733" s="124"/>
      <c r="O733" s="124"/>
      <c r="P733" s="124"/>
      <c r="Q733" s="124"/>
      <c r="R733" s="124"/>
      <c r="S733" s="124"/>
      <c r="T733" s="124"/>
      <c r="U733" s="124"/>
      <c r="V733" s="124"/>
      <c r="W733" s="124"/>
      <c r="X733" s="124"/>
      <c r="Y733" s="124"/>
      <c r="Z733" s="124"/>
      <c r="AA733" s="124"/>
      <c r="AB733" s="124"/>
      <c r="AC733" s="124"/>
      <c r="AD733" s="124"/>
      <c r="AE733" s="124"/>
      <c r="AF733" s="124"/>
      <c r="AG733" s="124"/>
      <c r="AH733" s="124"/>
      <c r="AI733" s="124"/>
      <c r="AJ733" s="125"/>
      <c r="AK733" s="138">
        <v>369.28899999999999</v>
      </c>
      <c r="AL733" s="139"/>
      <c r="AM733" s="139"/>
      <c r="AN733" s="139"/>
      <c r="AO733" s="139"/>
      <c r="AP733" s="140"/>
      <c r="AQ733" s="141" t="s">
        <v>157</v>
      </c>
      <c r="AR733" s="103"/>
      <c r="AS733" s="103"/>
      <c r="AT733" s="142"/>
      <c r="AU733" s="141" t="s">
        <v>158</v>
      </c>
      <c r="AV733" s="103"/>
      <c r="AW733" s="103"/>
      <c r="AX733" s="142"/>
    </row>
    <row r="734" spans="1:50" ht="24" hidden="1" customHeight="1">
      <c r="A734" s="113"/>
      <c r="B734" s="113"/>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9"/>
      <c r="AS734" s="119"/>
      <c r="AT734" s="120"/>
      <c r="AU734" s="118"/>
      <c r="AV734" s="119"/>
      <c r="AW734" s="119"/>
      <c r="AX734" s="120"/>
    </row>
    <row r="735" spans="1:50" ht="24" hidden="1" customHeight="1">
      <c r="A735" s="113"/>
      <c r="B735" s="113"/>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9"/>
      <c r="AS735" s="119"/>
      <c r="AT735" s="120"/>
      <c r="AU735" s="118"/>
      <c r="AV735" s="119"/>
      <c r="AW735" s="119"/>
      <c r="AX735" s="120"/>
    </row>
    <row r="736" spans="1:50" ht="24" hidden="1" customHeight="1">
      <c r="A736" s="113"/>
      <c r="B736" s="113"/>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9"/>
      <c r="AS736" s="119"/>
      <c r="AT736" s="120"/>
      <c r="AU736" s="118"/>
      <c r="AV736" s="119"/>
      <c r="AW736" s="119"/>
      <c r="AX736" s="120"/>
    </row>
    <row r="737" spans="1:50" ht="24" hidden="1" customHeight="1">
      <c r="A737" s="113"/>
      <c r="B737" s="113"/>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9"/>
      <c r="AS737" s="119"/>
      <c r="AT737" s="120"/>
      <c r="AU737" s="118"/>
      <c r="AV737" s="119"/>
      <c r="AW737" s="119"/>
      <c r="AX737" s="120"/>
    </row>
    <row r="738" spans="1:50" ht="24" hidden="1" customHeight="1">
      <c r="A738" s="113"/>
      <c r="B738" s="113"/>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9"/>
      <c r="AS738" s="119"/>
      <c r="AT738" s="120"/>
      <c r="AU738" s="118"/>
      <c r="AV738" s="119"/>
      <c r="AW738" s="119"/>
      <c r="AX738" s="120"/>
    </row>
    <row r="739" spans="1:50" ht="24" hidden="1" customHeight="1">
      <c r="A739" s="113"/>
      <c r="B739" s="113"/>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9"/>
      <c r="AS739" s="119"/>
      <c r="AT739" s="120"/>
      <c r="AU739" s="118"/>
      <c r="AV739" s="119"/>
      <c r="AW739" s="119"/>
      <c r="AX739" s="120"/>
    </row>
    <row r="740" spans="1:50" ht="24" hidden="1" customHeight="1">
      <c r="A740" s="113"/>
      <c r="B740" s="113"/>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9"/>
      <c r="AS740" s="119"/>
      <c r="AT740" s="120"/>
      <c r="AU740" s="118"/>
      <c r="AV740" s="119"/>
      <c r="AW740" s="119"/>
      <c r="AX740" s="120"/>
    </row>
    <row r="741" spans="1:50" ht="24" hidden="1" customHeight="1">
      <c r="A741" s="113"/>
      <c r="B741" s="113"/>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9"/>
      <c r="AS741" s="119"/>
      <c r="AT741" s="120"/>
      <c r="AU741" s="118"/>
      <c r="AV741" s="119"/>
      <c r="AW741" s="119"/>
      <c r="AX741" s="120"/>
    </row>
    <row r="742" spans="1:50" ht="24" hidden="1" customHeight="1">
      <c r="A742" s="113"/>
      <c r="B742" s="113"/>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9"/>
      <c r="AS742" s="119"/>
      <c r="AT742" s="120"/>
      <c r="AU742" s="118"/>
      <c r="AV742" s="119"/>
      <c r="AW742" s="119"/>
      <c r="AX742" s="120"/>
    </row>
    <row r="743" spans="1:50" ht="24" hidden="1" customHeight="1">
      <c r="A743" s="113"/>
      <c r="B743" s="113"/>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9"/>
      <c r="AS743" s="119"/>
      <c r="AT743" s="120"/>
      <c r="AU743" s="118"/>
      <c r="AV743" s="119"/>
      <c r="AW743" s="119"/>
      <c r="AX743" s="120"/>
    </row>
    <row r="744" spans="1:50" ht="24" hidden="1" customHeight="1">
      <c r="A744" s="113"/>
      <c r="B744" s="113"/>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9"/>
      <c r="AS744" s="119"/>
      <c r="AT744" s="120"/>
      <c r="AU744" s="118"/>
      <c r="AV744" s="119"/>
      <c r="AW744" s="119"/>
      <c r="AX744" s="120"/>
    </row>
    <row r="745" spans="1:50" ht="24" hidden="1" customHeight="1">
      <c r="A745" s="113"/>
      <c r="B745" s="113"/>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9"/>
      <c r="AS745" s="119"/>
      <c r="AT745" s="120"/>
      <c r="AU745" s="118"/>
      <c r="AV745" s="119"/>
      <c r="AW745" s="119"/>
      <c r="AX745" s="120"/>
    </row>
    <row r="746" spans="1:50" ht="24" hidden="1" customHeight="1">
      <c r="A746" s="113"/>
      <c r="B746" s="113"/>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9"/>
      <c r="AS746" s="119"/>
      <c r="AT746" s="120"/>
      <c r="AU746" s="118"/>
      <c r="AV746" s="119"/>
      <c r="AW746" s="119"/>
      <c r="AX746" s="120"/>
    </row>
    <row r="747" spans="1:50" ht="24" hidden="1" customHeight="1">
      <c r="A747" s="113"/>
      <c r="B747" s="113"/>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9"/>
      <c r="AS747" s="119"/>
      <c r="AT747" s="120"/>
      <c r="AU747" s="118"/>
      <c r="AV747" s="119"/>
      <c r="AW747" s="119"/>
      <c r="AX747" s="120"/>
    </row>
    <row r="748" spans="1:50" ht="24" hidden="1" customHeight="1">
      <c r="A748" s="113"/>
      <c r="B748" s="113"/>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9"/>
      <c r="AS748" s="119"/>
      <c r="AT748" s="120"/>
      <c r="AU748" s="118"/>
      <c r="AV748" s="119"/>
      <c r="AW748" s="119"/>
      <c r="AX748" s="120"/>
    </row>
    <row r="749" spans="1:50" ht="24" hidden="1" customHeight="1">
      <c r="A749" s="113"/>
      <c r="B749" s="113"/>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9"/>
      <c r="AS749" s="119"/>
      <c r="AT749" s="120"/>
      <c r="AU749" s="118"/>
      <c r="AV749" s="119"/>
      <c r="AW749" s="119"/>
      <c r="AX749" s="120"/>
    </row>
    <row r="750" spans="1:50" ht="24" hidden="1" customHeight="1">
      <c r="A750" s="113"/>
      <c r="B750" s="113"/>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9"/>
      <c r="AS750" s="119"/>
      <c r="AT750" s="120"/>
      <c r="AU750" s="118"/>
      <c r="AV750" s="119"/>
      <c r="AW750" s="119"/>
      <c r="AX750" s="120"/>
    </row>
    <row r="751" spans="1:50" ht="24" hidden="1" customHeight="1">
      <c r="A751" s="113"/>
      <c r="B751" s="113"/>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9"/>
      <c r="AS751" s="119"/>
      <c r="AT751" s="120"/>
      <c r="AU751" s="118"/>
      <c r="AV751" s="119"/>
      <c r="AW751" s="119"/>
      <c r="AX751" s="120"/>
    </row>
    <row r="752" spans="1:50" ht="24" hidden="1" customHeight="1">
      <c r="A752" s="113"/>
      <c r="B752" s="113"/>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9"/>
      <c r="AS752" s="119"/>
      <c r="AT752" s="120"/>
      <c r="AU752" s="118"/>
      <c r="AV752" s="119"/>
      <c r="AW752" s="119"/>
      <c r="AX752" s="120"/>
    </row>
    <row r="753" spans="1:50" ht="24" hidden="1" customHeight="1">
      <c r="A753" s="113"/>
      <c r="B753" s="113"/>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9"/>
      <c r="AS753" s="119"/>
      <c r="AT753" s="120"/>
      <c r="AU753" s="118"/>
      <c r="AV753" s="119"/>
      <c r="AW753" s="119"/>
      <c r="AX753" s="120"/>
    </row>
    <row r="754" spans="1:50" ht="24" hidden="1" customHeight="1">
      <c r="A754" s="113"/>
      <c r="B754" s="113"/>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9"/>
      <c r="AS754" s="119"/>
      <c r="AT754" s="120"/>
      <c r="AU754" s="118"/>
      <c r="AV754" s="119"/>
      <c r="AW754" s="119"/>
      <c r="AX754" s="120"/>
    </row>
    <row r="755" spans="1:50" ht="24" hidden="1" customHeight="1">
      <c r="A755" s="113"/>
      <c r="B755" s="113"/>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9"/>
      <c r="AS755" s="119"/>
      <c r="AT755" s="120"/>
      <c r="AU755" s="118"/>
      <c r="AV755" s="119"/>
      <c r="AW755" s="119"/>
      <c r="AX755" s="120"/>
    </row>
    <row r="756" spans="1:50" ht="24" hidden="1" customHeight="1">
      <c r="A756" s="113"/>
      <c r="B756" s="113"/>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9"/>
      <c r="AS756" s="119"/>
      <c r="AT756" s="120"/>
      <c r="AU756" s="118"/>
      <c r="AV756" s="119"/>
      <c r="AW756" s="119"/>
      <c r="AX756" s="120"/>
    </row>
    <row r="757" spans="1:50" ht="24" hidden="1" customHeight="1">
      <c r="A757" s="113"/>
      <c r="B757" s="113"/>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9"/>
      <c r="AS757" s="119"/>
      <c r="AT757" s="120"/>
      <c r="AU757" s="118"/>
      <c r="AV757" s="119"/>
      <c r="AW757" s="119"/>
      <c r="AX757" s="120"/>
    </row>
    <row r="758" spans="1:50" ht="24" hidden="1" customHeight="1">
      <c r="A758" s="113"/>
      <c r="B758" s="113"/>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9"/>
      <c r="AS758" s="119"/>
      <c r="AT758" s="120"/>
      <c r="AU758" s="118"/>
      <c r="AV758" s="119"/>
      <c r="AW758" s="119"/>
      <c r="AX758" s="120"/>
    </row>
    <row r="759" spans="1:50" ht="24" hidden="1" customHeight="1">
      <c r="A759" s="113"/>
      <c r="B759" s="113"/>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9"/>
      <c r="AS759" s="119"/>
      <c r="AT759" s="120"/>
      <c r="AU759" s="118"/>
      <c r="AV759" s="119"/>
      <c r="AW759" s="119"/>
      <c r="AX759" s="120"/>
    </row>
    <row r="760" spans="1:50" ht="24" hidden="1" customHeight="1">
      <c r="A760" s="113"/>
      <c r="B760" s="113"/>
      <c r="C760" s="114"/>
      <c r="D760" s="114"/>
      <c r="E760" s="114"/>
      <c r="F760" s="114"/>
      <c r="G760" s="114"/>
      <c r="H760" s="114"/>
      <c r="I760" s="114"/>
      <c r="J760" s="114"/>
      <c r="K760" s="114"/>
      <c r="L760" s="114"/>
      <c r="M760" s="114"/>
      <c r="N760" s="114"/>
      <c r="O760" s="114"/>
      <c r="P760" s="114"/>
      <c r="Q760" s="114"/>
      <c r="R760" s="114"/>
      <c r="S760" s="114"/>
      <c r="T760" s="114"/>
      <c r="U760" s="114"/>
      <c r="V760" s="114"/>
      <c r="W760" s="114"/>
      <c r="X760" s="114"/>
      <c r="Y760" s="114"/>
      <c r="Z760" s="114"/>
      <c r="AA760" s="114"/>
      <c r="AB760" s="114"/>
      <c r="AC760" s="114"/>
      <c r="AD760" s="114"/>
      <c r="AE760" s="114"/>
      <c r="AF760" s="114"/>
      <c r="AG760" s="114"/>
      <c r="AH760" s="114"/>
      <c r="AI760" s="114"/>
      <c r="AJ760" s="114"/>
      <c r="AK760" s="115"/>
      <c r="AL760" s="116"/>
      <c r="AM760" s="116"/>
      <c r="AN760" s="116"/>
      <c r="AO760" s="116"/>
      <c r="AP760" s="117"/>
      <c r="AQ760" s="118"/>
      <c r="AR760" s="119"/>
      <c r="AS760" s="119"/>
      <c r="AT760" s="120"/>
      <c r="AU760" s="118"/>
      <c r="AV760" s="119"/>
      <c r="AW760" s="119"/>
      <c r="AX760" s="120"/>
    </row>
    <row r="761" spans="1:50" ht="24" hidden="1" customHeight="1">
      <c r="A761" s="113"/>
      <c r="B761" s="113"/>
      <c r="C761" s="114"/>
      <c r="D761" s="114"/>
      <c r="E761" s="114"/>
      <c r="F761" s="114"/>
      <c r="G761" s="114"/>
      <c r="H761" s="114"/>
      <c r="I761" s="114"/>
      <c r="J761" s="114"/>
      <c r="K761" s="114"/>
      <c r="L761" s="114"/>
      <c r="M761" s="114"/>
      <c r="N761" s="114"/>
      <c r="O761" s="114"/>
      <c r="P761" s="114"/>
      <c r="Q761" s="114"/>
      <c r="R761" s="114"/>
      <c r="S761" s="114"/>
      <c r="T761" s="114"/>
      <c r="U761" s="114"/>
      <c r="V761" s="114"/>
      <c r="W761" s="114"/>
      <c r="X761" s="114"/>
      <c r="Y761" s="114"/>
      <c r="Z761" s="114"/>
      <c r="AA761" s="114"/>
      <c r="AB761" s="114"/>
      <c r="AC761" s="114"/>
      <c r="AD761" s="114"/>
      <c r="AE761" s="114"/>
      <c r="AF761" s="114"/>
      <c r="AG761" s="114"/>
      <c r="AH761" s="114"/>
      <c r="AI761" s="114"/>
      <c r="AJ761" s="114"/>
      <c r="AK761" s="115"/>
      <c r="AL761" s="116"/>
      <c r="AM761" s="116"/>
      <c r="AN761" s="116"/>
      <c r="AO761" s="116"/>
      <c r="AP761" s="117"/>
      <c r="AQ761" s="118"/>
      <c r="AR761" s="119"/>
      <c r="AS761" s="119"/>
      <c r="AT761" s="120"/>
      <c r="AU761" s="118"/>
      <c r="AV761" s="119"/>
      <c r="AW761" s="119"/>
      <c r="AX761" s="120"/>
    </row>
    <row r="762" spans="1:50" ht="24" hidden="1" customHeight="1">
      <c r="A762" s="113"/>
      <c r="B762" s="113"/>
      <c r="C762" s="114"/>
      <c r="D762" s="114"/>
      <c r="E762" s="114"/>
      <c r="F762" s="114"/>
      <c r="G762" s="114"/>
      <c r="H762" s="114"/>
      <c r="I762" s="114"/>
      <c r="J762" s="114"/>
      <c r="K762" s="114"/>
      <c r="L762" s="114"/>
      <c r="M762" s="114"/>
      <c r="N762" s="114"/>
      <c r="O762" s="114"/>
      <c r="P762" s="114"/>
      <c r="Q762" s="114"/>
      <c r="R762" s="114"/>
      <c r="S762" s="114"/>
      <c r="T762" s="114"/>
      <c r="U762" s="114"/>
      <c r="V762" s="114"/>
      <c r="W762" s="114"/>
      <c r="X762" s="114"/>
      <c r="Y762" s="114"/>
      <c r="Z762" s="114"/>
      <c r="AA762" s="114"/>
      <c r="AB762" s="114"/>
      <c r="AC762" s="114"/>
      <c r="AD762" s="114"/>
      <c r="AE762" s="114"/>
      <c r="AF762" s="114"/>
      <c r="AG762" s="114"/>
      <c r="AH762" s="114"/>
      <c r="AI762" s="114"/>
      <c r="AJ762" s="114"/>
      <c r="AK762" s="115"/>
      <c r="AL762" s="116"/>
      <c r="AM762" s="116"/>
      <c r="AN762" s="116"/>
      <c r="AO762" s="116"/>
      <c r="AP762" s="117"/>
      <c r="AQ762" s="118"/>
      <c r="AR762" s="119"/>
      <c r="AS762" s="119"/>
      <c r="AT762" s="120"/>
      <c r="AU762" s="118"/>
      <c r="AV762" s="119"/>
      <c r="AW762" s="119"/>
      <c r="AX762" s="120"/>
    </row>
    <row r="764" spans="1:50">
      <c r="B764" s="1" t="s">
        <v>261</v>
      </c>
      <c r="C764" s="1" t="s">
        <v>124</v>
      </c>
    </row>
    <row r="765" spans="1:50" ht="34.5" customHeight="1">
      <c r="A765" s="121"/>
      <c r="B765" s="122"/>
      <c r="C765" s="143" t="s">
        <v>34</v>
      </c>
      <c r="D765" s="144"/>
      <c r="E765" s="144"/>
      <c r="F765" s="144"/>
      <c r="G765" s="144"/>
      <c r="H765" s="144"/>
      <c r="I765" s="144"/>
      <c r="J765" s="144"/>
      <c r="K765" s="144"/>
      <c r="L765" s="145"/>
      <c r="M765" s="143" t="s">
        <v>35</v>
      </c>
      <c r="N765" s="144"/>
      <c r="O765" s="144"/>
      <c r="P765" s="144"/>
      <c r="Q765" s="144"/>
      <c r="R765" s="144"/>
      <c r="S765" s="144"/>
      <c r="T765" s="144"/>
      <c r="U765" s="144"/>
      <c r="V765" s="144"/>
      <c r="W765" s="144"/>
      <c r="X765" s="144"/>
      <c r="Y765" s="144"/>
      <c r="Z765" s="144"/>
      <c r="AA765" s="144"/>
      <c r="AB765" s="144"/>
      <c r="AC765" s="144"/>
      <c r="AD765" s="144"/>
      <c r="AE765" s="144"/>
      <c r="AF765" s="144"/>
      <c r="AG765" s="144"/>
      <c r="AH765" s="144"/>
      <c r="AI765" s="144"/>
      <c r="AJ765" s="145"/>
      <c r="AK765" s="146" t="s">
        <v>36</v>
      </c>
      <c r="AL765" s="147"/>
      <c r="AM765" s="147"/>
      <c r="AN765" s="147"/>
      <c r="AO765" s="147"/>
      <c r="AP765" s="148"/>
      <c r="AQ765" s="143" t="s">
        <v>28</v>
      </c>
      <c r="AR765" s="144"/>
      <c r="AS765" s="144"/>
      <c r="AT765" s="145"/>
      <c r="AU765" s="143" t="s">
        <v>29</v>
      </c>
      <c r="AV765" s="144"/>
      <c r="AW765" s="144"/>
      <c r="AX765" s="145"/>
    </row>
    <row r="766" spans="1:50" ht="35.1" customHeight="1">
      <c r="A766" s="121">
        <v>1</v>
      </c>
      <c r="B766" s="122">
        <v>1</v>
      </c>
      <c r="C766" s="118" t="s">
        <v>164</v>
      </c>
      <c r="D766" s="119"/>
      <c r="E766" s="119"/>
      <c r="F766" s="119"/>
      <c r="G766" s="119"/>
      <c r="H766" s="119"/>
      <c r="I766" s="119"/>
      <c r="J766" s="119"/>
      <c r="K766" s="119"/>
      <c r="L766" s="120"/>
      <c r="M766" s="123" t="s">
        <v>165</v>
      </c>
      <c r="N766" s="124"/>
      <c r="O766" s="124"/>
      <c r="P766" s="124"/>
      <c r="Q766" s="124"/>
      <c r="R766" s="124"/>
      <c r="S766" s="124"/>
      <c r="T766" s="124"/>
      <c r="U766" s="124"/>
      <c r="V766" s="124"/>
      <c r="W766" s="124"/>
      <c r="X766" s="124"/>
      <c r="Y766" s="124"/>
      <c r="Z766" s="124"/>
      <c r="AA766" s="124"/>
      <c r="AB766" s="124"/>
      <c r="AC766" s="124"/>
      <c r="AD766" s="124"/>
      <c r="AE766" s="124"/>
      <c r="AF766" s="124"/>
      <c r="AG766" s="124"/>
      <c r="AH766" s="124"/>
      <c r="AI766" s="124"/>
      <c r="AJ766" s="125"/>
      <c r="AK766" s="126">
        <v>57.75</v>
      </c>
      <c r="AL766" s="127"/>
      <c r="AM766" s="127"/>
      <c r="AN766" s="127"/>
      <c r="AO766" s="127"/>
      <c r="AP766" s="128"/>
      <c r="AQ766" s="129">
        <v>4</v>
      </c>
      <c r="AR766" s="130"/>
      <c r="AS766" s="130"/>
      <c r="AT766" s="131"/>
      <c r="AU766" s="132" t="s">
        <v>295</v>
      </c>
      <c r="AV766" s="133"/>
      <c r="AW766" s="133"/>
      <c r="AX766" s="134"/>
    </row>
    <row r="767" spans="1:50" ht="24" hidden="1" customHeight="1">
      <c r="A767" s="113"/>
      <c r="B767" s="113"/>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9"/>
      <c r="AS767" s="119"/>
      <c r="AT767" s="120"/>
      <c r="AU767" s="118"/>
      <c r="AV767" s="119"/>
      <c r="AW767" s="119"/>
      <c r="AX767" s="120"/>
    </row>
    <row r="768" spans="1:50" ht="24" hidden="1" customHeight="1">
      <c r="A768" s="113"/>
      <c r="B768" s="113"/>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9"/>
      <c r="AS768" s="119"/>
      <c r="AT768" s="120"/>
      <c r="AU768" s="118"/>
      <c r="AV768" s="119"/>
      <c r="AW768" s="119"/>
      <c r="AX768" s="120"/>
    </row>
    <row r="769" spans="1:50" ht="24" hidden="1" customHeight="1">
      <c r="A769" s="113"/>
      <c r="B769" s="113"/>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9"/>
      <c r="AS769" s="119"/>
      <c r="AT769" s="120"/>
      <c r="AU769" s="118"/>
      <c r="AV769" s="119"/>
      <c r="AW769" s="119"/>
      <c r="AX769" s="120"/>
    </row>
    <row r="770" spans="1:50" ht="24" hidden="1" customHeight="1">
      <c r="A770" s="113"/>
      <c r="B770" s="113"/>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9"/>
      <c r="AS770" s="119"/>
      <c r="AT770" s="120"/>
      <c r="AU770" s="118"/>
      <c r="AV770" s="119"/>
      <c r="AW770" s="119"/>
      <c r="AX770" s="120"/>
    </row>
    <row r="771" spans="1:50" ht="24" hidden="1" customHeight="1">
      <c r="A771" s="113"/>
      <c r="B771" s="113"/>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9"/>
      <c r="AS771" s="119"/>
      <c r="AT771" s="120"/>
      <c r="AU771" s="118"/>
      <c r="AV771" s="119"/>
      <c r="AW771" s="119"/>
      <c r="AX771" s="120"/>
    </row>
    <row r="772" spans="1:50" ht="24" hidden="1" customHeight="1">
      <c r="A772" s="113"/>
      <c r="B772" s="113"/>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9"/>
      <c r="AS772" s="119"/>
      <c r="AT772" s="120"/>
      <c r="AU772" s="118"/>
      <c r="AV772" s="119"/>
      <c r="AW772" s="119"/>
      <c r="AX772" s="120"/>
    </row>
    <row r="773" spans="1:50" ht="24" hidden="1" customHeight="1">
      <c r="A773" s="113"/>
      <c r="B773" s="113"/>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9"/>
      <c r="AS773" s="119"/>
      <c r="AT773" s="120"/>
      <c r="AU773" s="118"/>
      <c r="AV773" s="119"/>
      <c r="AW773" s="119"/>
      <c r="AX773" s="120"/>
    </row>
    <row r="774" spans="1:50" ht="24" hidden="1" customHeight="1">
      <c r="A774" s="113"/>
      <c r="B774" s="113"/>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9"/>
      <c r="AS774" s="119"/>
      <c r="AT774" s="120"/>
      <c r="AU774" s="118"/>
      <c r="AV774" s="119"/>
      <c r="AW774" s="119"/>
      <c r="AX774" s="120"/>
    </row>
    <row r="775" spans="1:50" ht="24" hidden="1" customHeight="1">
      <c r="A775" s="113"/>
      <c r="B775" s="113"/>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9"/>
      <c r="AS775" s="119"/>
      <c r="AT775" s="120"/>
      <c r="AU775" s="118"/>
      <c r="AV775" s="119"/>
      <c r="AW775" s="119"/>
      <c r="AX775" s="120"/>
    </row>
    <row r="776" spans="1:50" ht="24" hidden="1" customHeight="1">
      <c r="A776" s="113"/>
      <c r="B776" s="113"/>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9"/>
      <c r="AS776" s="119"/>
      <c r="AT776" s="120"/>
      <c r="AU776" s="118"/>
      <c r="AV776" s="119"/>
      <c r="AW776" s="119"/>
      <c r="AX776" s="120"/>
    </row>
    <row r="777" spans="1:50" ht="24" hidden="1" customHeight="1">
      <c r="A777" s="113"/>
      <c r="B777" s="113"/>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9"/>
      <c r="AS777" s="119"/>
      <c r="AT777" s="120"/>
      <c r="AU777" s="118"/>
      <c r="AV777" s="119"/>
      <c r="AW777" s="119"/>
      <c r="AX777" s="120"/>
    </row>
    <row r="778" spans="1:50" ht="24" hidden="1" customHeight="1">
      <c r="A778" s="113"/>
      <c r="B778" s="113"/>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9"/>
      <c r="AS778" s="119"/>
      <c r="AT778" s="120"/>
      <c r="AU778" s="118"/>
      <c r="AV778" s="119"/>
      <c r="AW778" s="119"/>
      <c r="AX778" s="120"/>
    </row>
    <row r="779" spans="1:50" ht="24" hidden="1" customHeight="1">
      <c r="A779" s="113"/>
      <c r="B779" s="113"/>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9"/>
      <c r="AS779" s="119"/>
      <c r="AT779" s="120"/>
      <c r="AU779" s="118"/>
      <c r="AV779" s="119"/>
      <c r="AW779" s="119"/>
      <c r="AX779" s="120"/>
    </row>
    <row r="780" spans="1:50" ht="24" hidden="1" customHeight="1">
      <c r="A780" s="113"/>
      <c r="B780" s="113"/>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9"/>
      <c r="AS780" s="119"/>
      <c r="AT780" s="120"/>
      <c r="AU780" s="118"/>
      <c r="AV780" s="119"/>
      <c r="AW780" s="119"/>
      <c r="AX780" s="120"/>
    </row>
    <row r="781" spans="1:50" ht="24" hidden="1" customHeight="1">
      <c r="A781" s="113"/>
      <c r="B781" s="113"/>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9"/>
      <c r="AS781" s="119"/>
      <c r="AT781" s="120"/>
      <c r="AU781" s="118"/>
      <c r="AV781" s="119"/>
      <c r="AW781" s="119"/>
      <c r="AX781" s="120"/>
    </row>
    <row r="782" spans="1:50" ht="24" hidden="1" customHeight="1">
      <c r="A782" s="113"/>
      <c r="B782" s="113"/>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9"/>
      <c r="AS782" s="119"/>
      <c r="AT782" s="120"/>
      <c r="AU782" s="118"/>
      <c r="AV782" s="119"/>
      <c r="AW782" s="119"/>
      <c r="AX782" s="120"/>
    </row>
    <row r="783" spans="1:50" ht="24" hidden="1" customHeight="1">
      <c r="A783" s="113"/>
      <c r="B783" s="113"/>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9"/>
      <c r="AS783" s="119"/>
      <c r="AT783" s="120"/>
      <c r="AU783" s="118"/>
      <c r="AV783" s="119"/>
      <c r="AW783" s="119"/>
      <c r="AX783" s="120"/>
    </row>
    <row r="784" spans="1:50" ht="24" hidden="1" customHeight="1">
      <c r="A784" s="113"/>
      <c r="B784" s="113"/>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9"/>
      <c r="AS784" s="119"/>
      <c r="AT784" s="120"/>
      <c r="AU784" s="118"/>
      <c r="AV784" s="119"/>
      <c r="AW784" s="119"/>
      <c r="AX784" s="120"/>
    </row>
    <row r="785" spans="1:50" ht="24" hidden="1" customHeight="1">
      <c r="A785" s="113"/>
      <c r="B785" s="113"/>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9"/>
      <c r="AS785" s="119"/>
      <c r="AT785" s="120"/>
      <c r="AU785" s="118"/>
      <c r="AV785" s="119"/>
      <c r="AW785" s="119"/>
      <c r="AX785" s="120"/>
    </row>
    <row r="786" spans="1:50" ht="24" hidden="1" customHeight="1">
      <c r="A786" s="113"/>
      <c r="B786" s="113"/>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9"/>
      <c r="AS786" s="119"/>
      <c r="AT786" s="120"/>
      <c r="AU786" s="118"/>
      <c r="AV786" s="119"/>
      <c r="AW786" s="119"/>
      <c r="AX786" s="120"/>
    </row>
    <row r="787" spans="1:50" ht="24" hidden="1" customHeight="1">
      <c r="A787" s="113"/>
      <c r="B787" s="113"/>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9"/>
      <c r="AS787" s="119"/>
      <c r="AT787" s="120"/>
      <c r="AU787" s="118"/>
      <c r="AV787" s="119"/>
      <c r="AW787" s="119"/>
      <c r="AX787" s="120"/>
    </row>
    <row r="788" spans="1:50" ht="24" hidden="1" customHeight="1">
      <c r="A788" s="113"/>
      <c r="B788" s="113"/>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9"/>
      <c r="AS788" s="119"/>
      <c r="AT788" s="120"/>
      <c r="AU788" s="118"/>
      <c r="AV788" s="119"/>
      <c r="AW788" s="119"/>
      <c r="AX788" s="120"/>
    </row>
    <row r="789" spans="1:50" ht="24" hidden="1" customHeight="1">
      <c r="A789" s="113"/>
      <c r="B789" s="113"/>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9"/>
      <c r="AS789" s="119"/>
      <c r="AT789" s="120"/>
      <c r="AU789" s="118"/>
      <c r="AV789" s="119"/>
      <c r="AW789" s="119"/>
      <c r="AX789" s="120"/>
    </row>
    <row r="790" spans="1:50" ht="24" hidden="1" customHeight="1">
      <c r="A790" s="113"/>
      <c r="B790" s="113"/>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9"/>
      <c r="AS790" s="119"/>
      <c r="AT790" s="120"/>
      <c r="AU790" s="118"/>
      <c r="AV790" s="119"/>
      <c r="AW790" s="119"/>
      <c r="AX790" s="120"/>
    </row>
    <row r="791" spans="1:50" ht="24" hidden="1" customHeight="1">
      <c r="A791" s="113"/>
      <c r="B791" s="113"/>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9"/>
      <c r="AS791" s="119"/>
      <c r="AT791" s="120"/>
      <c r="AU791" s="118"/>
      <c r="AV791" s="119"/>
      <c r="AW791" s="119"/>
      <c r="AX791" s="120"/>
    </row>
    <row r="792" spans="1:50" ht="24" hidden="1" customHeight="1">
      <c r="A792" s="113"/>
      <c r="B792" s="113"/>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9"/>
      <c r="AS792" s="119"/>
      <c r="AT792" s="120"/>
      <c r="AU792" s="118"/>
      <c r="AV792" s="119"/>
      <c r="AW792" s="119"/>
      <c r="AX792" s="120"/>
    </row>
    <row r="793" spans="1:50" ht="24" hidden="1" customHeight="1">
      <c r="A793" s="113"/>
      <c r="B793" s="113"/>
      <c r="C793" s="114"/>
      <c r="D793" s="114"/>
      <c r="E793" s="114"/>
      <c r="F793" s="114"/>
      <c r="G793" s="114"/>
      <c r="H793" s="114"/>
      <c r="I793" s="114"/>
      <c r="J793" s="114"/>
      <c r="K793" s="114"/>
      <c r="L793" s="114"/>
      <c r="M793" s="114"/>
      <c r="N793" s="114"/>
      <c r="O793" s="114"/>
      <c r="P793" s="114"/>
      <c r="Q793" s="114"/>
      <c r="R793" s="114"/>
      <c r="S793" s="114"/>
      <c r="T793" s="114"/>
      <c r="U793" s="114"/>
      <c r="V793" s="114"/>
      <c r="W793" s="114"/>
      <c r="X793" s="114"/>
      <c r="Y793" s="114"/>
      <c r="Z793" s="114"/>
      <c r="AA793" s="114"/>
      <c r="AB793" s="114"/>
      <c r="AC793" s="114"/>
      <c r="AD793" s="114"/>
      <c r="AE793" s="114"/>
      <c r="AF793" s="114"/>
      <c r="AG793" s="114"/>
      <c r="AH793" s="114"/>
      <c r="AI793" s="114"/>
      <c r="AJ793" s="114"/>
      <c r="AK793" s="115"/>
      <c r="AL793" s="116"/>
      <c r="AM793" s="116"/>
      <c r="AN793" s="116"/>
      <c r="AO793" s="116"/>
      <c r="AP793" s="117"/>
      <c r="AQ793" s="118"/>
      <c r="AR793" s="119"/>
      <c r="AS793" s="119"/>
      <c r="AT793" s="120"/>
      <c r="AU793" s="118"/>
      <c r="AV793" s="119"/>
      <c r="AW793" s="119"/>
      <c r="AX793" s="120"/>
    </row>
    <row r="794" spans="1:50" ht="24" hidden="1" customHeight="1">
      <c r="A794" s="113"/>
      <c r="B794" s="113"/>
      <c r="C794" s="114"/>
      <c r="D794" s="114"/>
      <c r="E794" s="114"/>
      <c r="F794" s="114"/>
      <c r="G794" s="114"/>
      <c r="H794" s="114"/>
      <c r="I794" s="114"/>
      <c r="J794" s="114"/>
      <c r="K794" s="114"/>
      <c r="L794" s="114"/>
      <c r="M794" s="114"/>
      <c r="N794" s="114"/>
      <c r="O794" s="114"/>
      <c r="P794" s="114"/>
      <c r="Q794" s="114"/>
      <c r="R794" s="114"/>
      <c r="S794" s="114"/>
      <c r="T794" s="114"/>
      <c r="U794" s="114"/>
      <c r="V794" s="114"/>
      <c r="W794" s="114"/>
      <c r="X794" s="114"/>
      <c r="Y794" s="114"/>
      <c r="Z794" s="114"/>
      <c r="AA794" s="114"/>
      <c r="AB794" s="114"/>
      <c r="AC794" s="114"/>
      <c r="AD794" s="114"/>
      <c r="AE794" s="114"/>
      <c r="AF794" s="114"/>
      <c r="AG794" s="114"/>
      <c r="AH794" s="114"/>
      <c r="AI794" s="114"/>
      <c r="AJ794" s="114"/>
      <c r="AK794" s="115"/>
      <c r="AL794" s="116"/>
      <c r="AM794" s="116"/>
      <c r="AN794" s="116"/>
      <c r="AO794" s="116"/>
      <c r="AP794" s="117"/>
      <c r="AQ794" s="118"/>
      <c r="AR794" s="119"/>
      <c r="AS794" s="119"/>
      <c r="AT794" s="120"/>
      <c r="AU794" s="118"/>
      <c r="AV794" s="119"/>
      <c r="AW794" s="119"/>
      <c r="AX794" s="120"/>
    </row>
    <row r="795" spans="1:50" ht="24" hidden="1" customHeight="1">
      <c r="A795" s="113"/>
      <c r="B795" s="113"/>
      <c r="C795" s="114"/>
      <c r="D795" s="114"/>
      <c r="E795" s="114"/>
      <c r="F795" s="114"/>
      <c r="G795" s="114"/>
      <c r="H795" s="114"/>
      <c r="I795" s="114"/>
      <c r="J795" s="114"/>
      <c r="K795" s="114"/>
      <c r="L795" s="114"/>
      <c r="M795" s="114"/>
      <c r="N795" s="114"/>
      <c r="O795" s="114"/>
      <c r="P795" s="114"/>
      <c r="Q795" s="114"/>
      <c r="R795" s="114"/>
      <c r="S795" s="114"/>
      <c r="T795" s="114"/>
      <c r="U795" s="114"/>
      <c r="V795" s="114"/>
      <c r="W795" s="114"/>
      <c r="X795" s="114"/>
      <c r="Y795" s="114"/>
      <c r="Z795" s="114"/>
      <c r="AA795" s="114"/>
      <c r="AB795" s="114"/>
      <c r="AC795" s="114"/>
      <c r="AD795" s="114"/>
      <c r="AE795" s="114"/>
      <c r="AF795" s="114"/>
      <c r="AG795" s="114"/>
      <c r="AH795" s="114"/>
      <c r="AI795" s="114"/>
      <c r="AJ795" s="114"/>
      <c r="AK795" s="115"/>
      <c r="AL795" s="116"/>
      <c r="AM795" s="116"/>
      <c r="AN795" s="116"/>
      <c r="AO795" s="116"/>
      <c r="AP795" s="117"/>
      <c r="AQ795" s="118"/>
      <c r="AR795" s="119"/>
      <c r="AS795" s="119"/>
      <c r="AT795" s="120"/>
      <c r="AU795" s="118"/>
      <c r="AV795" s="119"/>
      <c r="AW795" s="119"/>
      <c r="AX795" s="120"/>
    </row>
    <row r="796" spans="1:50" ht="13.5" customHeight="1">
      <c r="AE796" s="1" t="s">
        <v>304</v>
      </c>
      <c r="AK796" s="31"/>
      <c r="AL796" s="31"/>
      <c r="AM796" s="31"/>
      <c r="AN796" s="31"/>
      <c r="AO796" s="31"/>
      <c r="AP796" s="31"/>
      <c r="AQ796" s="31"/>
      <c r="AR796" s="31"/>
      <c r="AS796" s="31"/>
      <c r="AT796" s="31"/>
      <c r="AU796" s="31"/>
      <c r="AV796" s="31"/>
      <c r="AW796" s="31"/>
      <c r="AX796" s="31"/>
    </row>
    <row r="797" spans="1:50" ht="13.5" customHeight="1"/>
    <row r="798" spans="1:50" ht="13.5" customHeight="1"/>
    <row r="799" spans="1:50" ht="13.5" customHeight="1">
      <c r="B799" s="24"/>
    </row>
    <row r="800" spans="1:50" ht="13.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row>
    <row r="801" spans="1:50" ht="34.5" customHeight="1">
      <c r="A801" s="107"/>
      <c r="B801" s="107"/>
      <c r="C801" s="110"/>
      <c r="D801" s="110"/>
      <c r="E801" s="110"/>
      <c r="F801" s="110"/>
      <c r="G801" s="110"/>
      <c r="H801" s="110"/>
      <c r="I801" s="110"/>
      <c r="J801" s="110"/>
      <c r="K801" s="110"/>
      <c r="L801" s="110"/>
      <c r="M801" s="110"/>
      <c r="N801" s="110"/>
      <c r="O801" s="110"/>
      <c r="P801" s="110"/>
      <c r="Q801" s="110"/>
      <c r="R801" s="110"/>
      <c r="S801" s="110"/>
      <c r="T801" s="110"/>
      <c r="U801" s="110"/>
      <c r="V801" s="110"/>
      <c r="W801" s="110"/>
      <c r="X801" s="110"/>
      <c r="Y801" s="110"/>
      <c r="Z801" s="110"/>
      <c r="AA801" s="110"/>
      <c r="AB801" s="110"/>
      <c r="AC801" s="110"/>
      <c r="AD801" s="110"/>
      <c r="AE801" s="110"/>
      <c r="AF801" s="110"/>
      <c r="AG801" s="110"/>
      <c r="AH801" s="110"/>
      <c r="AI801" s="110"/>
      <c r="AJ801" s="110"/>
      <c r="AK801" s="111"/>
      <c r="AL801" s="111"/>
      <c r="AM801" s="111"/>
      <c r="AN801" s="111"/>
      <c r="AO801" s="111"/>
      <c r="AP801" s="111"/>
      <c r="AQ801" s="110"/>
      <c r="AR801" s="110"/>
      <c r="AS801" s="110"/>
      <c r="AT801" s="110"/>
      <c r="AU801" s="110"/>
      <c r="AV801" s="110"/>
      <c r="AW801" s="110"/>
      <c r="AX801" s="110"/>
    </row>
    <row r="802" spans="1:50" ht="24" customHeight="1">
      <c r="A802" s="107"/>
      <c r="B802" s="107"/>
      <c r="C802" s="108"/>
      <c r="D802" s="108"/>
      <c r="E802" s="108"/>
      <c r="F802" s="108"/>
      <c r="G802" s="108"/>
      <c r="H802" s="108"/>
      <c r="I802" s="108"/>
      <c r="J802" s="108"/>
      <c r="K802" s="108"/>
      <c r="L802" s="108"/>
      <c r="M802" s="108"/>
      <c r="N802" s="108"/>
      <c r="O802" s="108"/>
      <c r="P802" s="108"/>
      <c r="Q802" s="108"/>
      <c r="R802" s="108"/>
      <c r="S802" s="108"/>
      <c r="T802" s="108"/>
      <c r="U802" s="108"/>
      <c r="V802" s="108"/>
      <c r="W802" s="108"/>
      <c r="X802" s="108"/>
      <c r="Y802" s="108"/>
      <c r="Z802" s="108"/>
      <c r="AA802" s="108"/>
      <c r="AB802" s="108"/>
      <c r="AC802" s="108"/>
      <c r="AD802" s="108"/>
      <c r="AE802" s="108"/>
      <c r="AF802" s="108"/>
      <c r="AG802" s="108"/>
      <c r="AH802" s="108"/>
      <c r="AI802" s="108"/>
      <c r="AJ802" s="108"/>
      <c r="AK802" s="109"/>
      <c r="AL802" s="109"/>
      <c r="AM802" s="109"/>
      <c r="AN802" s="109"/>
      <c r="AO802" s="109"/>
      <c r="AP802" s="109"/>
      <c r="AQ802" s="108"/>
      <c r="AR802" s="108"/>
      <c r="AS802" s="108"/>
      <c r="AT802" s="108"/>
      <c r="AU802" s="108"/>
      <c r="AV802" s="108"/>
      <c r="AW802" s="108"/>
      <c r="AX802" s="108"/>
    </row>
    <row r="803" spans="1:50" ht="24" customHeight="1">
      <c r="A803" s="107"/>
      <c r="B803" s="107"/>
      <c r="C803" s="108"/>
      <c r="D803" s="108"/>
      <c r="E803" s="108"/>
      <c r="F803" s="108"/>
      <c r="G803" s="108"/>
      <c r="H803" s="108"/>
      <c r="I803" s="108"/>
      <c r="J803" s="108"/>
      <c r="K803" s="108"/>
      <c r="L803" s="108"/>
      <c r="M803" s="108"/>
      <c r="N803" s="108"/>
      <c r="O803" s="108"/>
      <c r="P803" s="108"/>
      <c r="Q803" s="108"/>
      <c r="R803" s="108"/>
      <c r="S803" s="108"/>
      <c r="T803" s="108"/>
      <c r="U803" s="108"/>
      <c r="V803" s="108"/>
      <c r="W803" s="108"/>
      <c r="X803" s="108"/>
      <c r="Y803" s="108"/>
      <c r="Z803" s="108"/>
      <c r="AA803" s="108"/>
      <c r="AB803" s="108"/>
      <c r="AC803" s="108"/>
      <c r="AD803" s="108"/>
      <c r="AE803" s="108"/>
      <c r="AF803" s="108"/>
      <c r="AG803" s="108"/>
      <c r="AH803" s="108"/>
      <c r="AI803" s="108"/>
      <c r="AJ803" s="108"/>
      <c r="AK803" s="109"/>
      <c r="AL803" s="109"/>
      <c r="AM803" s="109"/>
      <c r="AN803" s="109"/>
      <c r="AO803" s="109"/>
      <c r="AP803" s="109"/>
      <c r="AQ803" s="108"/>
      <c r="AR803" s="108"/>
      <c r="AS803" s="108"/>
      <c r="AT803" s="108"/>
      <c r="AU803" s="108"/>
      <c r="AV803" s="108"/>
      <c r="AW803" s="108"/>
      <c r="AX803" s="108"/>
    </row>
    <row r="804" spans="1:50" ht="24" customHeight="1">
      <c r="A804" s="107"/>
      <c r="B804" s="107"/>
      <c r="C804" s="108"/>
      <c r="D804" s="108"/>
      <c r="E804" s="108"/>
      <c r="F804" s="108"/>
      <c r="G804" s="108"/>
      <c r="H804" s="108"/>
      <c r="I804" s="108"/>
      <c r="J804" s="108"/>
      <c r="K804" s="108"/>
      <c r="L804" s="108"/>
      <c r="M804" s="108"/>
      <c r="N804" s="108"/>
      <c r="O804" s="108"/>
      <c r="P804" s="108"/>
      <c r="Q804" s="108"/>
      <c r="R804" s="108"/>
      <c r="S804" s="108"/>
      <c r="T804" s="108"/>
      <c r="U804" s="108"/>
      <c r="V804" s="108"/>
      <c r="W804" s="108"/>
      <c r="X804" s="108"/>
      <c r="Y804" s="108"/>
      <c r="Z804" s="108"/>
      <c r="AA804" s="108"/>
      <c r="AB804" s="108"/>
      <c r="AC804" s="108"/>
      <c r="AD804" s="108"/>
      <c r="AE804" s="108"/>
      <c r="AF804" s="108"/>
      <c r="AG804" s="108"/>
      <c r="AH804" s="108"/>
      <c r="AI804" s="108"/>
      <c r="AJ804" s="108"/>
      <c r="AK804" s="109"/>
      <c r="AL804" s="109"/>
      <c r="AM804" s="109"/>
      <c r="AN804" s="109"/>
      <c r="AO804" s="109"/>
      <c r="AP804" s="109"/>
      <c r="AQ804" s="108"/>
      <c r="AR804" s="108"/>
      <c r="AS804" s="108"/>
      <c r="AT804" s="108"/>
      <c r="AU804" s="108"/>
      <c r="AV804" s="108"/>
      <c r="AW804" s="108"/>
      <c r="AX804" s="108"/>
    </row>
    <row r="805" spans="1:50" ht="24" customHeight="1">
      <c r="A805" s="107"/>
      <c r="B805" s="107"/>
      <c r="C805" s="108"/>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c r="AA805" s="108"/>
      <c r="AB805" s="108"/>
      <c r="AC805" s="108"/>
      <c r="AD805" s="108"/>
      <c r="AE805" s="108"/>
      <c r="AF805" s="108"/>
      <c r="AG805" s="108"/>
      <c r="AH805" s="108"/>
      <c r="AI805" s="108"/>
      <c r="AJ805" s="108"/>
      <c r="AK805" s="109"/>
      <c r="AL805" s="109"/>
      <c r="AM805" s="109"/>
      <c r="AN805" s="109"/>
      <c r="AO805" s="109"/>
      <c r="AP805" s="109"/>
      <c r="AQ805" s="108"/>
      <c r="AR805" s="108"/>
      <c r="AS805" s="108"/>
      <c r="AT805" s="108"/>
      <c r="AU805" s="108"/>
      <c r="AV805" s="108"/>
      <c r="AW805" s="108"/>
      <c r="AX805" s="108"/>
    </row>
    <row r="806" spans="1:50" ht="24" customHeight="1">
      <c r="A806" s="112"/>
      <c r="B806" s="112"/>
      <c r="C806" s="108"/>
      <c r="D806" s="108"/>
      <c r="E806" s="108"/>
      <c r="F806" s="108"/>
      <c r="G806" s="108"/>
      <c r="H806" s="108"/>
      <c r="I806" s="108"/>
      <c r="J806" s="108"/>
      <c r="K806" s="108"/>
      <c r="L806" s="108"/>
      <c r="M806" s="108"/>
      <c r="N806" s="108"/>
      <c r="O806" s="108"/>
      <c r="P806" s="108"/>
      <c r="Q806" s="108"/>
      <c r="R806" s="108"/>
      <c r="S806" s="108"/>
      <c r="T806" s="108"/>
      <c r="U806" s="108"/>
      <c r="V806" s="108"/>
      <c r="W806" s="108"/>
      <c r="X806" s="108"/>
      <c r="Y806" s="108"/>
      <c r="Z806" s="108"/>
      <c r="AA806" s="108"/>
      <c r="AB806" s="108"/>
      <c r="AC806" s="108"/>
      <c r="AD806" s="108"/>
      <c r="AE806" s="108"/>
      <c r="AF806" s="108"/>
      <c r="AG806" s="108"/>
      <c r="AH806" s="108"/>
      <c r="AI806" s="108"/>
      <c r="AJ806" s="108"/>
      <c r="AK806" s="109"/>
      <c r="AL806" s="109"/>
      <c r="AM806" s="109"/>
      <c r="AN806" s="109"/>
      <c r="AO806" s="109"/>
      <c r="AP806" s="109"/>
      <c r="AQ806" s="108"/>
      <c r="AR806" s="108"/>
      <c r="AS806" s="108"/>
      <c r="AT806" s="108"/>
      <c r="AU806" s="108"/>
      <c r="AV806" s="108"/>
      <c r="AW806" s="108"/>
      <c r="AX806" s="108"/>
    </row>
    <row r="807" spans="1:50" ht="24" customHeight="1">
      <c r="A807" s="112"/>
      <c r="B807" s="112"/>
      <c r="C807" s="108"/>
      <c r="D807" s="108"/>
      <c r="E807" s="108"/>
      <c r="F807" s="108"/>
      <c r="G807" s="108"/>
      <c r="H807" s="108"/>
      <c r="I807" s="108"/>
      <c r="J807" s="108"/>
      <c r="K807" s="108"/>
      <c r="L807" s="108"/>
      <c r="M807" s="108"/>
      <c r="N807" s="108"/>
      <c r="O807" s="108"/>
      <c r="P807" s="108"/>
      <c r="Q807" s="108"/>
      <c r="R807" s="108"/>
      <c r="S807" s="108"/>
      <c r="T807" s="108"/>
      <c r="U807" s="108"/>
      <c r="V807" s="108"/>
      <c r="W807" s="108"/>
      <c r="X807" s="108"/>
      <c r="Y807" s="108"/>
      <c r="Z807" s="108"/>
      <c r="AA807" s="108"/>
      <c r="AB807" s="108"/>
      <c r="AC807" s="108"/>
      <c r="AD807" s="108"/>
      <c r="AE807" s="108"/>
      <c r="AF807" s="108"/>
      <c r="AG807" s="108"/>
      <c r="AH807" s="108"/>
      <c r="AI807" s="108"/>
      <c r="AJ807" s="108"/>
      <c r="AK807" s="109"/>
      <c r="AL807" s="109"/>
      <c r="AM807" s="109"/>
      <c r="AN807" s="109"/>
      <c r="AO807" s="109"/>
      <c r="AP807" s="109"/>
      <c r="AQ807" s="108"/>
      <c r="AR807" s="108"/>
      <c r="AS807" s="108"/>
      <c r="AT807" s="108"/>
      <c r="AU807" s="108"/>
      <c r="AV807" s="108"/>
      <c r="AW807" s="108"/>
      <c r="AX807" s="108"/>
    </row>
    <row r="808" spans="1:50" ht="24" customHeight="1">
      <c r="A808" s="112"/>
      <c r="B808" s="112"/>
      <c r="C808" s="108"/>
      <c r="D808" s="108"/>
      <c r="E808" s="108"/>
      <c r="F808" s="108"/>
      <c r="G808" s="108"/>
      <c r="H808" s="108"/>
      <c r="I808" s="108"/>
      <c r="J808" s="108"/>
      <c r="K808" s="108"/>
      <c r="L808" s="108"/>
      <c r="M808" s="108"/>
      <c r="N808" s="108"/>
      <c r="O808" s="108"/>
      <c r="P808" s="108"/>
      <c r="Q808" s="108"/>
      <c r="R808" s="108"/>
      <c r="S808" s="108"/>
      <c r="T808" s="108"/>
      <c r="U808" s="108"/>
      <c r="V808" s="108"/>
      <c r="W808" s="108"/>
      <c r="X808" s="108"/>
      <c r="Y808" s="108"/>
      <c r="Z808" s="108"/>
      <c r="AA808" s="108"/>
      <c r="AB808" s="108"/>
      <c r="AC808" s="108"/>
      <c r="AD808" s="108"/>
      <c r="AE808" s="108"/>
      <c r="AF808" s="108"/>
      <c r="AG808" s="108"/>
      <c r="AH808" s="108"/>
      <c r="AI808" s="108"/>
      <c r="AJ808" s="108"/>
      <c r="AK808" s="109"/>
      <c r="AL808" s="109"/>
      <c r="AM808" s="109"/>
      <c r="AN808" s="109"/>
      <c r="AO808" s="109"/>
      <c r="AP808" s="109"/>
      <c r="AQ808" s="108"/>
      <c r="AR808" s="108"/>
      <c r="AS808" s="108"/>
      <c r="AT808" s="108"/>
      <c r="AU808" s="108"/>
      <c r="AV808" s="108"/>
      <c r="AW808" s="108"/>
      <c r="AX808" s="108"/>
    </row>
    <row r="809" spans="1:50" ht="24" customHeight="1">
      <c r="A809" s="112"/>
      <c r="B809" s="112"/>
      <c r="C809" s="108"/>
      <c r="D809" s="108"/>
      <c r="E809" s="108"/>
      <c r="F809" s="108"/>
      <c r="G809" s="108"/>
      <c r="H809" s="108"/>
      <c r="I809" s="108"/>
      <c r="J809" s="108"/>
      <c r="K809" s="108"/>
      <c r="L809" s="108"/>
      <c r="M809" s="108"/>
      <c r="N809" s="108"/>
      <c r="O809" s="108"/>
      <c r="P809" s="108"/>
      <c r="Q809" s="108"/>
      <c r="R809" s="108"/>
      <c r="S809" s="108"/>
      <c r="T809" s="108"/>
      <c r="U809" s="108"/>
      <c r="V809" s="108"/>
      <c r="W809" s="108"/>
      <c r="X809" s="108"/>
      <c r="Y809" s="108"/>
      <c r="Z809" s="108"/>
      <c r="AA809" s="108"/>
      <c r="AB809" s="108"/>
      <c r="AC809" s="108"/>
      <c r="AD809" s="108"/>
      <c r="AE809" s="108"/>
      <c r="AF809" s="108"/>
      <c r="AG809" s="108"/>
      <c r="AH809" s="108"/>
      <c r="AI809" s="108"/>
      <c r="AJ809" s="108"/>
      <c r="AK809" s="109"/>
      <c r="AL809" s="109"/>
      <c r="AM809" s="109"/>
      <c r="AN809" s="109"/>
      <c r="AO809" s="109"/>
      <c r="AP809" s="109"/>
      <c r="AQ809" s="108"/>
      <c r="AR809" s="108"/>
      <c r="AS809" s="108"/>
      <c r="AT809" s="108"/>
      <c r="AU809" s="108"/>
      <c r="AV809" s="108"/>
      <c r="AW809" s="108"/>
      <c r="AX809" s="108"/>
    </row>
    <row r="810" spans="1:50" ht="24" customHeight="1">
      <c r="A810" s="112"/>
      <c r="B810" s="112"/>
      <c r="C810" s="108"/>
      <c r="D810" s="108"/>
      <c r="E810" s="108"/>
      <c r="F810" s="108"/>
      <c r="G810" s="108"/>
      <c r="H810" s="108"/>
      <c r="I810" s="108"/>
      <c r="J810" s="108"/>
      <c r="K810" s="108"/>
      <c r="L810" s="108"/>
      <c r="M810" s="108"/>
      <c r="N810" s="108"/>
      <c r="O810" s="108"/>
      <c r="P810" s="108"/>
      <c r="Q810" s="108"/>
      <c r="R810" s="108"/>
      <c r="S810" s="108"/>
      <c r="T810" s="108"/>
      <c r="U810" s="108"/>
      <c r="V810" s="108"/>
      <c r="W810" s="108"/>
      <c r="X810" s="108"/>
      <c r="Y810" s="108"/>
      <c r="Z810" s="108"/>
      <c r="AA810" s="108"/>
      <c r="AB810" s="108"/>
      <c r="AC810" s="108"/>
      <c r="AD810" s="108"/>
      <c r="AE810" s="108"/>
      <c r="AF810" s="108"/>
      <c r="AG810" s="108"/>
      <c r="AH810" s="108"/>
      <c r="AI810" s="108"/>
      <c r="AJ810" s="108"/>
      <c r="AK810" s="109"/>
      <c r="AL810" s="109"/>
      <c r="AM810" s="109"/>
      <c r="AN810" s="109"/>
      <c r="AO810" s="109"/>
      <c r="AP810" s="109"/>
      <c r="AQ810" s="108"/>
      <c r="AR810" s="108"/>
      <c r="AS810" s="108"/>
      <c r="AT810" s="108"/>
      <c r="AU810" s="108"/>
      <c r="AV810" s="108"/>
      <c r="AW810" s="108"/>
      <c r="AX810" s="108"/>
    </row>
    <row r="811" spans="1:50" ht="24" customHeight="1">
      <c r="A811" s="112"/>
      <c r="B811" s="112"/>
      <c r="C811" s="108"/>
      <c r="D811" s="108"/>
      <c r="E811" s="108"/>
      <c r="F811" s="108"/>
      <c r="G811" s="108"/>
      <c r="H811" s="108"/>
      <c r="I811" s="108"/>
      <c r="J811" s="108"/>
      <c r="K811" s="108"/>
      <c r="L811" s="108"/>
      <c r="M811" s="108"/>
      <c r="N811" s="108"/>
      <c r="O811" s="108"/>
      <c r="P811" s="108"/>
      <c r="Q811" s="108"/>
      <c r="R811" s="108"/>
      <c r="S811" s="108"/>
      <c r="T811" s="108"/>
      <c r="U811" s="108"/>
      <c r="V811" s="108"/>
      <c r="W811" s="108"/>
      <c r="X811" s="108"/>
      <c r="Y811" s="108"/>
      <c r="Z811" s="108"/>
      <c r="AA811" s="108"/>
      <c r="AB811" s="108"/>
      <c r="AC811" s="108"/>
      <c r="AD811" s="108"/>
      <c r="AE811" s="108"/>
      <c r="AF811" s="108"/>
      <c r="AG811" s="108"/>
      <c r="AH811" s="108"/>
      <c r="AI811" s="108"/>
      <c r="AJ811" s="108"/>
      <c r="AK811" s="109"/>
      <c r="AL811" s="109"/>
      <c r="AM811" s="109"/>
      <c r="AN811" s="109"/>
      <c r="AO811" s="109"/>
      <c r="AP811" s="109"/>
      <c r="AQ811" s="108"/>
      <c r="AR811" s="108"/>
      <c r="AS811" s="108"/>
      <c r="AT811" s="108"/>
      <c r="AU811" s="108"/>
      <c r="AV811" s="108"/>
      <c r="AW811" s="108"/>
      <c r="AX811" s="108"/>
    </row>
    <row r="812" spans="1:50">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row>
    <row r="813" spans="1:50">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row>
    <row r="814" spans="1:50" ht="34.5" customHeight="1">
      <c r="A814" s="107"/>
      <c r="B814" s="107"/>
      <c r="C814" s="110"/>
      <c r="D814" s="110"/>
      <c r="E814" s="110"/>
      <c r="F814" s="110"/>
      <c r="G814" s="110"/>
      <c r="H814" s="110"/>
      <c r="I814" s="110"/>
      <c r="J814" s="110"/>
      <c r="K814" s="110"/>
      <c r="L814" s="110"/>
      <c r="M814" s="110"/>
      <c r="N814" s="110"/>
      <c r="O814" s="110"/>
      <c r="P814" s="110"/>
      <c r="Q814" s="110"/>
      <c r="R814" s="110"/>
      <c r="S814" s="110"/>
      <c r="T814" s="110"/>
      <c r="U814" s="110"/>
      <c r="V814" s="110"/>
      <c r="W814" s="110"/>
      <c r="X814" s="110"/>
      <c r="Y814" s="110"/>
      <c r="Z814" s="110"/>
      <c r="AA814" s="110"/>
      <c r="AB814" s="110"/>
      <c r="AC814" s="110"/>
      <c r="AD814" s="110"/>
      <c r="AE814" s="110"/>
      <c r="AF814" s="110"/>
      <c r="AG814" s="110"/>
      <c r="AH814" s="110"/>
      <c r="AI814" s="110"/>
      <c r="AJ814" s="110"/>
      <c r="AK814" s="111"/>
      <c r="AL814" s="111"/>
      <c r="AM814" s="111"/>
      <c r="AN814" s="111"/>
      <c r="AO814" s="111"/>
      <c r="AP814" s="111"/>
      <c r="AQ814" s="110"/>
      <c r="AR814" s="110"/>
      <c r="AS814" s="110"/>
      <c r="AT814" s="110"/>
      <c r="AU814" s="110"/>
      <c r="AV814" s="110"/>
      <c r="AW814" s="110"/>
      <c r="AX814" s="110"/>
    </row>
    <row r="815" spans="1:50" ht="24" customHeight="1">
      <c r="A815" s="107"/>
      <c r="B815" s="107"/>
      <c r="C815" s="108"/>
      <c r="D815" s="108"/>
      <c r="E815" s="108"/>
      <c r="F815" s="108"/>
      <c r="G815" s="108"/>
      <c r="H815" s="108"/>
      <c r="I815" s="108"/>
      <c r="J815" s="108"/>
      <c r="K815" s="108"/>
      <c r="L815" s="108"/>
      <c r="M815" s="108"/>
      <c r="N815" s="108"/>
      <c r="O815" s="108"/>
      <c r="P815" s="108"/>
      <c r="Q815" s="108"/>
      <c r="R815" s="108"/>
      <c r="S815" s="108"/>
      <c r="T815" s="108"/>
      <c r="U815" s="108"/>
      <c r="V815" s="108"/>
      <c r="W815" s="108"/>
      <c r="X815" s="108"/>
      <c r="Y815" s="108"/>
      <c r="Z815" s="108"/>
      <c r="AA815" s="108"/>
      <c r="AB815" s="108"/>
      <c r="AC815" s="108"/>
      <c r="AD815" s="108"/>
      <c r="AE815" s="108"/>
      <c r="AF815" s="108"/>
      <c r="AG815" s="108"/>
      <c r="AH815" s="108"/>
      <c r="AI815" s="108"/>
      <c r="AJ815" s="108"/>
      <c r="AK815" s="109"/>
      <c r="AL815" s="109"/>
      <c r="AM815" s="109"/>
      <c r="AN815" s="109"/>
      <c r="AO815" s="109"/>
      <c r="AP815" s="109"/>
      <c r="AQ815" s="108"/>
      <c r="AR815" s="108"/>
      <c r="AS815" s="108"/>
      <c r="AT815" s="108"/>
      <c r="AU815" s="108"/>
      <c r="AV815" s="108"/>
      <c r="AW815" s="108"/>
      <c r="AX815" s="108"/>
    </row>
    <row r="816" spans="1:50" ht="24" customHeight="1">
      <c r="A816" s="107"/>
      <c r="B816" s="107"/>
      <c r="C816" s="108"/>
      <c r="D816" s="108"/>
      <c r="E816" s="108"/>
      <c r="F816" s="108"/>
      <c r="G816" s="108"/>
      <c r="H816" s="108"/>
      <c r="I816" s="108"/>
      <c r="J816" s="108"/>
      <c r="K816" s="108"/>
      <c r="L816" s="108"/>
      <c r="M816" s="108"/>
      <c r="N816" s="108"/>
      <c r="O816" s="108"/>
      <c r="P816" s="108"/>
      <c r="Q816" s="108"/>
      <c r="R816" s="108"/>
      <c r="S816" s="108"/>
      <c r="T816" s="108"/>
      <c r="U816" s="108"/>
      <c r="V816" s="108"/>
      <c r="W816" s="108"/>
      <c r="X816" s="108"/>
      <c r="Y816" s="108"/>
      <c r="Z816" s="108"/>
      <c r="AA816" s="108"/>
      <c r="AB816" s="108"/>
      <c r="AC816" s="108"/>
      <c r="AD816" s="108"/>
      <c r="AE816" s="108"/>
      <c r="AF816" s="108"/>
      <c r="AG816" s="108"/>
      <c r="AH816" s="108"/>
      <c r="AI816" s="108"/>
      <c r="AJ816" s="108"/>
      <c r="AK816" s="109"/>
      <c r="AL816" s="109"/>
      <c r="AM816" s="109"/>
      <c r="AN816" s="109"/>
      <c r="AO816" s="109"/>
      <c r="AP816" s="109"/>
      <c r="AQ816" s="108"/>
      <c r="AR816" s="108"/>
      <c r="AS816" s="108"/>
      <c r="AT816" s="108"/>
      <c r="AU816" s="108"/>
      <c r="AV816" s="108"/>
      <c r="AW816" s="108"/>
      <c r="AX816" s="108"/>
    </row>
    <row r="817" spans="1:50" ht="24" customHeight="1">
      <c r="A817" s="107"/>
      <c r="B817" s="107"/>
      <c r="C817" s="108"/>
      <c r="D817" s="108"/>
      <c r="E817" s="108"/>
      <c r="F817" s="108"/>
      <c r="G817" s="108"/>
      <c r="H817" s="108"/>
      <c r="I817" s="108"/>
      <c r="J817" s="108"/>
      <c r="K817" s="108"/>
      <c r="L817" s="108"/>
      <c r="M817" s="108"/>
      <c r="N817" s="108"/>
      <c r="O817" s="108"/>
      <c r="P817" s="108"/>
      <c r="Q817" s="108"/>
      <c r="R817" s="108"/>
      <c r="S817" s="108"/>
      <c r="T817" s="108"/>
      <c r="U817" s="108"/>
      <c r="V817" s="108"/>
      <c r="W817" s="108"/>
      <c r="X817" s="108"/>
      <c r="Y817" s="108"/>
      <c r="Z817" s="108"/>
      <c r="AA817" s="108"/>
      <c r="AB817" s="108"/>
      <c r="AC817" s="108"/>
      <c r="AD817" s="108"/>
      <c r="AE817" s="108"/>
      <c r="AF817" s="108"/>
      <c r="AG817" s="108"/>
      <c r="AH817" s="108"/>
      <c r="AI817" s="108"/>
      <c r="AJ817" s="108"/>
      <c r="AK817" s="109"/>
      <c r="AL817" s="109"/>
      <c r="AM817" s="109"/>
      <c r="AN817" s="109"/>
      <c r="AO817" s="109"/>
      <c r="AP817" s="109"/>
      <c r="AQ817" s="108"/>
      <c r="AR817" s="108"/>
      <c r="AS817" s="108"/>
      <c r="AT817" s="108"/>
      <c r="AU817" s="108"/>
      <c r="AV817" s="108"/>
      <c r="AW817" s="108"/>
      <c r="AX817" s="108"/>
    </row>
    <row r="818" spans="1:50" ht="24" customHeight="1">
      <c r="A818" s="107"/>
      <c r="B818" s="107"/>
      <c r="C818" s="108"/>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c r="AA818" s="108"/>
      <c r="AB818" s="108"/>
      <c r="AC818" s="108"/>
      <c r="AD818" s="108"/>
      <c r="AE818" s="108"/>
      <c r="AF818" s="108"/>
      <c r="AG818" s="108"/>
      <c r="AH818" s="108"/>
      <c r="AI818" s="108"/>
      <c r="AJ818" s="108"/>
      <c r="AK818" s="109"/>
      <c r="AL818" s="109"/>
      <c r="AM818" s="109"/>
      <c r="AN818" s="109"/>
      <c r="AO818" s="109"/>
      <c r="AP818" s="109"/>
      <c r="AQ818" s="108"/>
      <c r="AR818" s="108"/>
      <c r="AS818" s="108"/>
      <c r="AT818" s="108"/>
      <c r="AU818" s="108"/>
      <c r="AV818" s="108"/>
      <c r="AW818" s="108"/>
      <c r="AX818" s="108"/>
    </row>
    <row r="819" spans="1:50" ht="24" customHeight="1">
      <c r="A819" s="107"/>
      <c r="B819" s="107"/>
      <c r="C819" s="108"/>
      <c r="D819" s="108"/>
      <c r="E819" s="108"/>
      <c r="F819" s="108"/>
      <c r="G819" s="108"/>
      <c r="H819" s="108"/>
      <c r="I819" s="108"/>
      <c r="J819" s="108"/>
      <c r="K819" s="108"/>
      <c r="L819" s="108"/>
      <c r="M819" s="108"/>
      <c r="N819" s="108"/>
      <c r="O819" s="108"/>
      <c r="P819" s="108"/>
      <c r="Q819" s="108"/>
      <c r="R819" s="108"/>
      <c r="S819" s="108"/>
      <c r="T819" s="108"/>
      <c r="U819" s="108"/>
      <c r="V819" s="108"/>
      <c r="W819" s="108"/>
      <c r="X819" s="108"/>
      <c r="Y819" s="108"/>
      <c r="Z819" s="108"/>
      <c r="AA819" s="108"/>
      <c r="AB819" s="108"/>
      <c r="AC819" s="108"/>
      <c r="AD819" s="108"/>
      <c r="AE819" s="108"/>
      <c r="AF819" s="108"/>
      <c r="AG819" s="108"/>
      <c r="AH819" s="108"/>
      <c r="AI819" s="108"/>
      <c r="AJ819" s="108"/>
      <c r="AK819" s="109"/>
      <c r="AL819" s="109"/>
      <c r="AM819" s="109"/>
      <c r="AN819" s="109"/>
      <c r="AO819" s="109"/>
      <c r="AP819" s="109"/>
      <c r="AQ819" s="108"/>
      <c r="AR819" s="108"/>
      <c r="AS819" s="108"/>
      <c r="AT819" s="108"/>
      <c r="AU819" s="108"/>
      <c r="AV819" s="108"/>
      <c r="AW819" s="108"/>
      <c r="AX819" s="108"/>
    </row>
    <row r="820" spans="1:50" ht="24" customHeight="1">
      <c r="A820" s="107"/>
      <c r="B820" s="107"/>
      <c r="C820" s="108"/>
      <c r="D820" s="108"/>
      <c r="E820" s="108"/>
      <c r="F820" s="108"/>
      <c r="G820" s="108"/>
      <c r="H820" s="108"/>
      <c r="I820" s="108"/>
      <c r="J820" s="108"/>
      <c r="K820" s="108"/>
      <c r="L820" s="108"/>
      <c r="M820" s="108"/>
      <c r="N820" s="108"/>
      <c r="O820" s="108"/>
      <c r="P820" s="108"/>
      <c r="Q820" s="108"/>
      <c r="R820" s="108"/>
      <c r="S820" s="108"/>
      <c r="T820" s="108"/>
      <c r="U820" s="108"/>
      <c r="V820" s="108"/>
      <c r="W820" s="108"/>
      <c r="X820" s="108"/>
      <c r="Y820" s="108"/>
      <c r="Z820" s="108"/>
      <c r="AA820" s="108"/>
      <c r="AB820" s="108"/>
      <c r="AC820" s="108"/>
      <c r="AD820" s="108"/>
      <c r="AE820" s="108"/>
      <c r="AF820" s="108"/>
      <c r="AG820" s="108"/>
      <c r="AH820" s="108"/>
      <c r="AI820" s="108"/>
      <c r="AJ820" s="108"/>
      <c r="AK820" s="109"/>
      <c r="AL820" s="109"/>
      <c r="AM820" s="109"/>
      <c r="AN820" s="109"/>
      <c r="AO820" s="109"/>
      <c r="AP820" s="109"/>
      <c r="AQ820" s="108"/>
      <c r="AR820" s="108"/>
      <c r="AS820" s="108"/>
      <c r="AT820" s="108"/>
      <c r="AU820" s="108"/>
      <c r="AV820" s="108"/>
      <c r="AW820" s="108"/>
      <c r="AX820" s="108"/>
    </row>
    <row r="821" spans="1:50" ht="24" customHeight="1">
      <c r="A821" s="107"/>
      <c r="B821" s="107"/>
      <c r="C821" s="108"/>
      <c r="D821" s="108"/>
      <c r="E821" s="108"/>
      <c r="F821" s="108"/>
      <c r="G821" s="108"/>
      <c r="H821" s="108"/>
      <c r="I821" s="108"/>
      <c r="J821" s="108"/>
      <c r="K821" s="108"/>
      <c r="L821" s="108"/>
      <c r="M821" s="108"/>
      <c r="N821" s="108"/>
      <c r="O821" s="108"/>
      <c r="P821" s="108"/>
      <c r="Q821" s="108"/>
      <c r="R821" s="108"/>
      <c r="S821" s="108"/>
      <c r="T821" s="108"/>
      <c r="U821" s="108"/>
      <c r="V821" s="108"/>
      <c r="W821" s="108"/>
      <c r="X821" s="108"/>
      <c r="Y821" s="108"/>
      <c r="Z821" s="108"/>
      <c r="AA821" s="108"/>
      <c r="AB821" s="108"/>
      <c r="AC821" s="108"/>
      <c r="AD821" s="108"/>
      <c r="AE821" s="108"/>
      <c r="AF821" s="108"/>
      <c r="AG821" s="108"/>
      <c r="AH821" s="108"/>
      <c r="AI821" s="108"/>
      <c r="AJ821" s="108"/>
      <c r="AK821" s="109"/>
      <c r="AL821" s="109"/>
      <c r="AM821" s="109"/>
      <c r="AN821" s="109"/>
      <c r="AO821" s="109"/>
      <c r="AP821" s="109"/>
      <c r="AQ821" s="108"/>
      <c r="AR821" s="108"/>
      <c r="AS821" s="108"/>
      <c r="AT821" s="108"/>
      <c r="AU821" s="108"/>
      <c r="AV821" s="108"/>
      <c r="AW821" s="108"/>
      <c r="AX821" s="108"/>
    </row>
    <row r="822" spans="1:50" ht="24" customHeight="1">
      <c r="A822" s="107"/>
      <c r="B822" s="107"/>
      <c r="C822" s="108"/>
      <c r="D822" s="108"/>
      <c r="E822" s="108"/>
      <c r="F822" s="108"/>
      <c r="G822" s="108"/>
      <c r="H822" s="108"/>
      <c r="I822" s="108"/>
      <c r="J822" s="108"/>
      <c r="K822" s="108"/>
      <c r="L822" s="108"/>
      <c r="M822" s="108"/>
      <c r="N822" s="108"/>
      <c r="O822" s="108"/>
      <c r="P822" s="108"/>
      <c r="Q822" s="108"/>
      <c r="R822" s="108"/>
      <c r="S822" s="108"/>
      <c r="T822" s="108"/>
      <c r="U822" s="108"/>
      <c r="V822" s="108"/>
      <c r="W822" s="108"/>
      <c r="X822" s="108"/>
      <c r="Y822" s="108"/>
      <c r="Z822" s="108"/>
      <c r="AA822" s="108"/>
      <c r="AB822" s="108"/>
      <c r="AC822" s="108"/>
      <c r="AD822" s="108"/>
      <c r="AE822" s="108"/>
      <c r="AF822" s="108"/>
      <c r="AG822" s="108"/>
      <c r="AH822" s="108"/>
      <c r="AI822" s="108"/>
      <c r="AJ822" s="108"/>
      <c r="AK822" s="109"/>
      <c r="AL822" s="109"/>
      <c r="AM822" s="109"/>
      <c r="AN822" s="109"/>
      <c r="AO822" s="109"/>
      <c r="AP822" s="109"/>
      <c r="AQ822" s="108"/>
      <c r="AR822" s="108"/>
      <c r="AS822" s="108"/>
      <c r="AT822" s="108"/>
      <c r="AU822" s="108"/>
      <c r="AV822" s="108"/>
      <c r="AW822" s="108"/>
      <c r="AX822" s="108"/>
    </row>
    <row r="823" spans="1:50" ht="24" customHeight="1">
      <c r="A823" s="107"/>
      <c r="B823" s="107"/>
      <c r="C823" s="108"/>
      <c r="D823" s="108"/>
      <c r="E823" s="108"/>
      <c r="F823" s="108"/>
      <c r="G823" s="108"/>
      <c r="H823" s="108"/>
      <c r="I823" s="108"/>
      <c r="J823" s="108"/>
      <c r="K823" s="108"/>
      <c r="L823" s="108"/>
      <c r="M823" s="108"/>
      <c r="N823" s="108"/>
      <c r="O823" s="108"/>
      <c r="P823" s="108"/>
      <c r="Q823" s="108"/>
      <c r="R823" s="108"/>
      <c r="S823" s="108"/>
      <c r="T823" s="108"/>
      <c r="U823" s="108"/>
      <c r="V823" s="108"/>
      <c r="W823" s="108"/>
      <c r="X823" s="108"/>
      <c r="Y823" s="108"/>
      <c r="Z823" s="108"/>
      <c r="AA823" s="108"/>
      <c r="AB823" s="108"/>
      <c r="AC823" s="108"/>
      <c r="AD823" s="108"/>
      <c r="AE823" s="108"/>
      <c r="AF823" s="108"/>
      <c r="AG823" s="108"/>
      <c r="AH823" s="108"/>
      <c r="AI823" s="108"/>
      <c r="AJ823" s="108"/>
      <c r="AK823" s="109"/>
      <c r="AL823" s="109"/>
      <c r="AM823" s="109"/>
      <c r="AN823" s="109"/>
      <c r="AO823" s="109"/>
      <c r="AP823" s="109"/>
      <c r="AQ823" s="108"/>
      <c r="AR823" s="108"/>
      <c r="AS823" s="108"/>
      <c r="AT823" s="108"/>
      <c r="AU823" s="108"/>
      <c r="AV823" s="108"/>
      <c r="AW823" s="108"/>
      <c r="AX823" s="108"/>
    </row>
    <row r="824" spans="1:50" ht="24" customHeight="1">
      <c r="A824" s="107"/>
      <c r="B824" s="107"/>
      <c r="C824" s="108"/>
      <c r="D824" s="108"/>
      <c r="E824" s="108"/>
      <c r="F824" s="108"/>
      <c r="G824" s="108"/>
      <c r="H824" s="108"/>
      <c r="I824" s="108"/>
      <c r="J824" s="108"/>
      <c r="K824" s="108"/>
      <c r="L824" s="108"/>
      <c r="M824" s="108"/>
      <c r="N824" s="108"/>
      <c r="O824" s="108"/>
      <c r="P824" s="108"/>
      <c r="Q824" s="108"/>
      <c r="R824" s="108"/>
      <c r="S824" s="108"/>
      <c r="T824" s="108"/>
      <c r="U824" s="108"/>
      <c r="V824" s="108"/>
      <c r="W824" s="108"/>
      <c r="X824" s="108"/>
      <c r="Y824" s="108"/>
      <c r="Z824" s="108"/>
      <c r="AA824" s="108"/>
      <c r="AB824" s="108"/>
      <c r="AC824" s="108"/>
      <c r="AD824" s="108"/>
      <c r="AE824" s="108"/>
      <c r="AF824" s="108"/>
      <c r="AG824" s="108"/>
      <c r="AH824" s="108"/>
      <c r="AI824" s="108"/>
      <c r="AJ824" s="108"/>
      <c r="AK824" s="109"/>
      <c r="AL824" s="109"/>
      <c r="AM824" s="109"/>
      <c r="AN824" s="109"/>
      <c r="AO824" s="109"/>
      <c r="AP824" s="109"/>
      <c r="AQ824" s="108"/>
      <c r="AR824" s="108"/>
      <c r="AS824" s="108"/>
      <c r="AT824" s="108"/>
      <c r="AU824" s="108"/>
      <c r="AV824" s="108"/>
      <c r="AW824" s="108"/>
      <c r="AX824" s="108"/>
    </row>
    <row r="825" spans="1:50">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row>
    <row r="826" spans="1:50" ht="13.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row>
    <row r="827" spans="1:50" ht="13.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row>
    <row r="828" spans="1:50" ht="13.5" customHeight="1">
      <c r="A828" s="3"/>
      <c r="B828" s="3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row>
    <row r="829" spans="1:50" ht="13.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row>
    <row r="830" spans="1:50" ht="34.5" customHeight="1">
      <c r="A830" s="107"/>
      <c r="B830" s="107"/>
      <c r="C830" s="110"/>
      <c r="D830" s="110"/>
      <c r="E830" s="110"/>
      <c r="F830" s="110"/>
      <c r="G830" s="110"/>
      <c r="H830" s="110"/>
      <c r="I830" s="110"/>
      <c r="J830" s="110"/>
      <c r="K830" s="110"/>
      <c r="L830" s="110"/>
      <c r="M830" s="110"/>
      <c r="N830" s="110"/>
      <c r="O830" s="110"/>
      <c r="P830" s="110"/>
      <c r="Q830" s="110"/>
      <c r="R830" s="110"/>
      <c r="S830" s="110"/>
      <c r="T830" s="110"/>
      <c r="U830" s="110"/>
      <c r="V830" s="110"/>
      <c r="W830" s="110"/>
      <c r="X830" s="110"/>
      <c r="Y830" s="110"/>
      <c r="Z830" s="110"/>
      <c r="AA830" s="110"/>
      <c r="AB830" s="110"/>
      <c r="AC830" s="110"/>
      <c r="AD830" s="110"/>
      <c r="AE830" s="110"/>
      <c r="AF830" s="110"/>
      <c r="AG830" s="110"/>
      <c r="AH830" s="110"/>
      <c r="AI830" s="110"/>
      <c r="AJ830" s="110"/>
      <c r="AK830" s="111"/>
      <c r="AL830" s="111"/>
      <c r="AM830" s="111"/>
      <c r="AN830" s="111"/>
      <c r="AO830" s="111"/>
      <c r="AP830" s="111"/>
      <c r="AQ830" s="110"/>
      <c r="AR830" s="110"/>
      <c r="AS830" s="110"/>
      <c r="AT830" s="110"/>
      <c r="AU830" s="110"/>
      <c r="AV830" s="110"/>
      <c r="AW830" s="110"/>
      <c r="AX830" s="110"/>
    </row>
    <row r="831" spans="1:50" ht="24" customHeight="1">
      <c r="A831" s="107"/>
      <c r="B831" s="107"/>
      <c r="C831" s="108"/>
      <c r="D831" s="108"/>
      <c r="E831" s="108"/>
      <c r="F831" s="108"/>
      <c r="G831" s="108"/>
      <c r="H831" s="108"/>
      <c r="I831" s="108"/>
      <c r="J831" s="108"/>
      <c r="K831" s="108"/>
      <c r="L831" s="108"/>
      <c r="M831" s="108"/>
      <c r="N831" s="108"/>
      <c r="O831" s="108"/>
      <c r="P831" s="108"/>
      <c r="Q831" s="108"/>
      <c r="R831" s="108"/>
      <c r="S831" s="108"/>
      <c r="T831" s="108"/>
      <c r="U831" s="108"/>
      <c r="V831" s="108"/>
      <c r="W831" s="108"/>
      <c r="X831" s="108"/>
      <c r="Y831" s="108"/>
      <c r="Z831" s="108"/>
      <c r="AA831" s="108"/>
      <c r="AB831" s="108"/>
      <c r="AC831" s="108"/>
      <c r="AD831" s="108"/>
      <c r="AE831" s="108"/>
      <c r="AF831" s="108"/>
      <c r="AG831" s="108"/>
      <c r="AH831" s="108"/>
      <c r="AI831" s="108"/>
      <c r="AJ831" s="108"/>
      <c r="AK831" s="109"/>
      <c r="AL831" s="109"/>
      <c r="AM831" s="109"/>
      <c r="AN831" s="109"/>
      <c r="AO831" s="109"/>
      <c r="AP831" s="109"/>
      <c r="AQ831" s="108"/>
      <c r="AR831" s="108"/>
      <c r="AS831" s="108"/>
      <c r="AT831" s="108"/>
      <c r="AU831" s="108"/>
      <c r="AV831" s="108"/>
      <c r="AW831" s="108"/>
      <c r="AX831" s="108"/>
    </row>
    <row r="832" spans="1:50" ht="24" customHeight="1">
      <c r="A832" s="107"/>
      <c r="B832" s="107"/>
      <c r="C832" s="108"/>
      <c r="D832" s="108"/>
      <c r="E832" s="108"/>
      <c r="F832" s="108"/>
      <c r="G832" s="108"/>
      <c r="H832" s="108"/>
      <c r="I832" s="108"/>
      <c r="J832" s="108"/>
      <c r="K832" s="108"/>
      <c r="L832" s="108"/>
      <c r="M832" s="108"/>
      <c r="N832" s="108"/>
      <c r="O832" s="108"/>
      <c r="P832" s="108"/>
      <c r="Q832" s="108"/>
      <c r="R832" s="108"/>
      <c r="S832" s="108"/>
      <c r="T832" s="108"/>
      <c r="U832" s="108"/>
      <c r="V832" s="108"/>
      <c r="W832" s="108"/>
      <c r="X832" s="108"/>
      <c r="Y832" s="108"/>
      <c r="Z832" s="108"/>
      <c r="AA832" s="108"/>
      <c r="AB832" s="108"/>
      <c r="AC832" s="108"/>
      <c r="AD832" s="108"/>
      <c r="AE832" s="108"/>
      <c r="AF832" s="108"/>
      <c r="AG832" s="108"/>
      <c r="AH832" s="108"/>
      <c r="AI832" s="108"/>
      <c r="AJ832" s="108"/>
      <c r="AK832" s="109"/>
      <c r="AL832" s="109"/>
      <c r="AM832" s="109"/>
      <c r="AN832" s="109"/>
      <c r="AO832" s="109"/>
      <c r="AP832" s="109"/>
      <c r="AQ832" s="108"/>
      <c r="AR832" s="108"/>
      <c r="AS832" s="108"/>
      <c r="AT832" s="108"/>
      <c r="AU832" s="108"/>
      <c r="AV832" s="108"/>
      <c r="AW832" s="108"/>
      <c r="AX832" s="108"/>
    </row>
    <row r="833" spans="1:50" ht="24" customHeight="1">
      <c r="A833" s="107"/>
      <c r="B833" s="107"/>
      <c r="C833" s="108"/>
      <c r="D833" s="108"/>
      <c r="E833" s="108"/>
      <c r="F833" s="108"/>
      <c r="G833" s="108"/>
      <c r="H833" s="108"/>
      <c r="I833" s="108"/>
      <c r="J833" s="108"/>
      <c r="K833" s="108"/>
      <c r="L833" s="108"/>
      <c r="M833" s="108"/>
      <c r="N833" s="108"/>
      <c r="O833" s="108"/>
      <c r="P833" s="108"/>
      <c r="Q833" s="108"/>
      <c r="R833" s="108"/>
      <c r="S833" s="108"/>
      <c r="T833" s="108"/>
      <c r="U833" s="108"/>
      <c r="V833" s="108"/>
      <c r="W833" s="108"/>
      <c r="X833" s="108"/>
      <c r="Y833" s="108"/>
      <c r="Z833" s="108"/>
      <c r="AA833" s="108"/>
      <c r="AB833" s="108"/>
      <c r="AC833" s="108"/>
      <c r="AD833" s="108"/>
      <c r="AE833" s="108"/>
      <c r="AF833" s="108"/>
      <c r="AG833" s="108"/>
      <c r="AH833" s="108"/>
      <c r="AI833" s="108"/>
      <c r="AJ833" s="108"/>
      <c r="AK833" s="109"/>
      <c r="AL833" s="109"/>
      <c r="AM833" s="109"/>
      <c r="AN833" s="109"/>
      <c r="AO833" s="109"/>
      <c r="AP833" s="109"/>
      <c r="AQ833" s="108"/>
      <c r="AR833" s="108"/>
      <c r="AS833" s="108"/>
      <c r="AT833" s="108"/>
      <c r="AU833" s="108"/>
      <c r="AV833" s="108"/>
      <c r="AW833" s="108"/>
      <c r="AX833" s="108"/>
    </row>
    <row r="834" spans="1:50" ht="24" customHeight="1">
      <c r="A834" s="107"/>
      <c r="B834" s="107"/>
      <c r="C834" s="108"/>
      <c r="D834" s="108"/>
      <c r="E834" s="108"/>
      <c r="F834" s="108"/>
      <c r="G834" s="108"/>
      <c r="H834" s="108"/>
      <c r="I834" s="108"/>
      <c r="J834" s="108"/>
      <c r="K834" s="108"/>
      <c r="L834" s="108"/>
      <c r="M834" s="108"/>
      <c r="N834" s="108"/>
      <c r="O834" s="108"/>
      <c r="P834" s="108"/>
      <c r="Q834" s="108"/>
      <c r="R834" s="108"/>
      <c r="S834" s="108"/>
      <c r="T834" s="108"/>
      <c r="U834" s="108"/>
      <c r="V834" s="108"/>
      <c r="W834" s="108"/>
      <c r="X834" s="108"/>
      <c r="Y834" s="108"/>
      <c r="Z834" s="108"/>
      <c r="AA834" s="108"/>
      <c r="AB834" s="108"/>
      <c r="AC834" s="108"/>
      <c r="AD834" s="108"/>
      <c r="AE834" s="108"/>
      <c r="AF834" s="108"/>
      <c r="AG834" s="108"/>
      <c r="AH834" s="108"/>
      <c r="AI834" s="108"/>
      <c r="AJ834" s="108"/>
      <c r="AK834" s="109"/>
      <c r="AL834" s="109"/>
      <c r="AM834" s="109"/>
      <c r="AN834" s="109"/>
      <c r="AO834" s="109"/>
      <c r="AP834" s="109"/>
      <c r="AQ834" s="108"/>
      <c r="AR834" s="108"/>
      <c r="AS834" s="108"/>
      <c r="AT834" s="108"/>
      <c r="AU834" s="108"/>
      <c r="AV834" s="108"/>
      <c r="AW834" s="108"/>
      <c r="AX834" s="108"/>
    </row>
    <row r="835" spans="1:50" ht="24" customHeight="1">
      <c r="A835" s="112"/>
      <c r="B835" s="112"/>
      <c r="C835" s="108"/>
      <c r="D835" s="108"/>
      <c r="E835" s="108"/>
      <c r="F835" s="108"/>
      <c r="G835" s="108"/>
      <c r="H835" s="108"/>
      <c r="I835" s="108"/>
      <c r="J835" s="108"/>
      <c r="K835" s="108"/>
      <c r="L835" s="108"/>
      <c r="M835" s="108"/>
      <c r="N835" s="108"/>
      <c r="O835" s="108"/>
      <c r="P835" s="108"/>
      <c r="Q835" s="108"/>
      <c r="R835" s="108"/>
      <c r="S835" s="108"/>
      <c r="T835" s="108"/>
      <c r="U835" s="108"/>
      <c r="V835" s="108"/>
      <c r="W835" s="108"/>
      <c r="X835" s="108"/>
      <c r="Y835" s="108"/>
      <c r="Z835" s="108"/>
      <c r="AA835" s="108"/>
      <c r="AB835" s="108"/>
      <c r="AC835" s="108"/>
      <c r="AD835" s="108"/>
      <c r="AE835" s="108"/>
      <c r="AF835" s="108"/>
      <c r="AG835" s="108"/>
      <c r="AH835" s="108"/>
      <c r="AI835" s="108"/>
      <c r="AJ835" s="108"/>
      <c r="AK835" s="109"/>
      <c r="AL835" s="109"/>
      <c r="AM835" s="109"/>
      <c r="AN835" s="109"/>
      <c r="AO835" s="109"/>
      <c r="AP835" s="109"/>
      <c r="AQ835" s="108"/>
      <c r="AR835" s="108"/>
      <c r="AS835" s="108"/>
      <c r="AT835" s="108"/>
      <c r="AU835" s="108"/>
      <c r="AV835" s="108"/>
      <c r="AW835" s="108"/>
      <c r="AX835" s="108"/>
    </row>
    <row r="836" spans="1:50" ht="24" customHeight="1">
      <c r="A836" s="112"/>
      <c r="B836" s="112"/>
      <c r="C836" s="108"/>
      <c r="D836" s="108"/>
      <c r="E836" s="108"/>
      <c r="F836" s="108"/>
      <c r="G836" s="108"/>
      <c r="H836" s="108"/>
      <c r="I836" s="108"/>
      <c r="J836" s="108"/>
      <c r="K836" s="108"/>
      <c r="L836" s="108"/>
      <c r="M836" s="108"/>
      <c r="N836" s="108"/>
      <c r="O836" s="108"/>
      <c r="P836" s="108"/>
      <c r="Q836" s="108"/>
      <c r="R836" s="108"/>
      <c r="S836" s="108"/>
      <c r="T836" s="108"/>
      <c r="U836" s="108"/>
      <c r="V836" s="108"/>
      <c r="W836" s="108"/>
      <c r="X836" s="108"/>
      <c r="Y836" s="108"/>
      <c r="Z836" s="108"/>
      <c r="AA836" s="108"/>
      <c r="AB836" s="108"/>
      <c r="AC836" s="108"/>
      <c r="AD836" s="108"/>
      <c r="AE836" s="108"/>
      <c r="AF836" s="108"/>
      <c r="AG836" s="108"/>
      <c r="AH836" s="108"/>
      <c r="AI836" s="108"/>
      <c r="AJ836" s="108"/>
      <c r="AK836" s="109"/>
      <c r="AL836" s="109"/>
      <c r="AM836" s="109"/>
      <c r="AN836" s="109"/>
      <c r="AO836" s="109"/>
      <c r="AP836" s="109"/>
      <c r="AQ836" s="108"/>
      <c r="AR836" s="108"/>
      <c r="AS836" s="108"/>
      <c r="AT836" s="108"/>
      <c r="AU836" s="108"/>
      <c r="AV836" s="108"/>
      <c r="AW836" s="108"/>
      <c r="AX836" s="108"/>
    </row>
    <row r="837" spans="1:50" ht="24" customHeight="1">
      <c r="A837" s="112"/>
      <c r="B837" s="112"/>
      <c r="C837" s="108"/>
      <c r="D837" s="108"/>
      <c r="E837" s="108"/>
      <c r="F837" s="108"/>
      <c r="G837" s="108"/>
      <c r="H837" s="108"/>
      <c r="I837" s="108"/>
      <c r="J837" s="108"/>
      <c r="K837" s="108"/>
      <c r="L837" s="108"/>
      <c r="M837" s="108"/>
      <c r="N837" s="108"/>
      <c r="O837" s="108"/>
      <c r="P837" s="108"/>
      <c r="Q837" s="108"/>
      <c r="R837" s="108"/>
      <c r="S837" s="108"/>
      <c r="T837" s="108"/>
      <c r="U837" s="108"/>
      <c r="V837" s="108"/>
      <c r="W837" s="108"/>
      <c r="X837" s="108"/>
      <c r="Y837" s="108"/>
      <c r="Z837" s="108"/>
      <c r="AA837" s="108"/>
      <c r="AB837" s="108"/>
      <c r="AC837" s="108"/>
      <c r="AD837" s="108"/>
      <c r="AE837" s="108"/>
      <c r="AF837" s="108"/>
      <c r="AG837" s="108"/>
      <c r="AH837" s="108"/>
      <c r="AI837" s="108"/>
      <c r="AJ837" s="108"/>
      <c r="AK837" s="109"/>
      <c r="AL837" s="109"/>
      <c r="AM837" s="109"/>
      <c r="AN837" s="109"/>
      <c r="AO837" s="109"/>
      <c r="AP837" s="109"/>
      <c r="AQ837" s="108"/>
      <c r="AR837" s="108"/>
      <c r="AS837" s="108"/>
      <c r="AT837" s="108"/>
      <c r="AU837" s="108"/>
      <c r="AV837" s="108"/>
      <c r="AW837" s="108"/>
      <c r="AX837" s="108"/>
    </row>
    <row r="838" spans="1:50" ht="24" customHeight="1">
      <c r="A838" s="112"/>
      <c r="B838" s="112"/>
      <c r="C838" s="108"/>
      <c r="D838" s="108"/>
      <c r="E838" s="108"/>
      <c r="F838" s="108"/>
      <c r="G838" s="108"/>
      <c r="H838" s="108"/>
      <c r="I838" s="108"/>
      <c r="J838" s="108"/>
      <c r="K838" s="108"/>
      <c r="L838" s="108"/>
      <c r="M838" s="108"/>
      <c r="N838" s="108"/>
      <c r="O838" s="108"/>
      <c r="P838" s="108"/>
      <c r="Q838" s="108"/>
      <c r="R838" s="108"/>
      <c r="S838" s="108"/>
      <c r="T838" s="108"/>
      <c r="U838" s="108"/>
      <c r="V838" s="108"/>
      <c r="W838" s="108"/>
      <c r="X838" s="108"/>
      <c r="Y838" s="108"/>
      <c r="Z838" s="108"/>
      <c r="AA838" s="108"/>
      <c r="AB838" s="108"/>
      <c r="AC838" s="108"/>
      <c r="AD838" s="108"/>
      <c r="AE838" s="108"/>
      <c r="AF838" s="108"/>
      <c r="AG838" s="108"/>
      <c r="AH838" s="108"/>
      <c r="AI838" s="108"/>
      <c r="AJ838" s="108"/>
      <c r="AK838" s="109"/>
      <c r="AL838" s="109"/>
      <c r="AM838" s="109"/>
      <c r="AN838" s="109"/>
      <c r="AO838" s="109"/>
      <c r="AP838" s="109"/>
      <c r="AQ838" s="108"/>
      <c r="AR838" s="108"/>
      <c r="AS838" s="108"/>
      <c r="AT838" s="108"/>
      <c r="AU838" s="108"/>
      <c r="AV838" s="108"/>
      <c r="AW838" s="108"/>
      <c r="AX838" s="108"/>
    </row>
    <row r="839" spans="1:50" ht="24" customHeight="1">
      <c r="A839" s="112"/>
      <c r="B839" s="112"/>
      <c r="C839" s="108"/>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c r="AA839" s="108"/>
      <c r="AB839" s="108"/>
      <c r="AC839" s="108"/>
      <c r="AD839" s="108"/>
      <c r="AE839" s="108"/>
      <c r="AF839" s="108"/>
      <c r="AG839" s="108"/>
      <c r="AH839" s="108"/>
      <c r="AI839" s="108"/>
      <c r="AJ839" s="108"/>
      <c r="AK839" s="109"/>
      <c r="AL839" s="109"/>
      <c r="AM839" s="109"/>
      <c r="AN839" s="109"/>
      <c r="AO839" s="109"/>
      <c r="AP839" s="109"/>
      <c r="AQ839" s="108"/>
      <c r="AR839" s="108"/>
      <c r="AS839" s="108"/>
      <c r="AT839" s="108"/>
      <c r="AU839" s="108"/>
      <c r="AV839" s="108"/>
      <c r="AW839" s="108"/>
      <c r="AX839" s="108"/>
    </row>
    <row r="840" spans="1:50" ht="24" customHeight="1">
      <c r="A840" s="112"/>
      <c r="B840" s="112"/>
      <c r="C840" s="108"/>
      <c r="D840" s="108"/>
      <c r="E840" s="108"/>
      <c r="F840" s="108"/>
      <c r="G840" s="108"/>
      <c r="H840" s="108"/>
      <c r="I840" s="108"/>
      <c r="J840" s="108"/>
      <c r="K840" s="108"/>
      <c r="L840" s="108"/>
      <c r="M840" s="108"/>
      <c r="N840" s="108"/>
      <c r="O840" s="108"/>
      <c r="P840" s="108"/>
      <c r="Q840" s="108"/>
      <c r="R840" s="108"/>
      <c r="S840" s="108"/>
      <c r="T840" s="108"/>
      <c r="U840" s="108"/>
      <c r="V840" s="108"/>
      <c r="W840" s="108"/>
      <c r="X840" s="108"/>
      <c r="Y840" s="108"/>
      <c r="Z840" s="108"/>
      <c r="AA840" s="108"/>
      <c r="AB840" s="108"/>
      <c r="AC840" s="108"/>
      <c r="AD840" s="108"/>
      <c r="AE840" s="108"/>
      <c r="AF840" s="108"/>
      <c r="AG840" s="108"/>
      <c r="AH840" s="108"/>
      <c r="AI840" s="108"/>
      <c r="AJ840" s="108"/>
      <c r="AK840" s="109"/>
      <c r="AL840" s="109"/>
      <c r="AM840" s="109"/>
      <c r="AN840" s="109"/>
      <c r="AO840" s="109"/>
      <c r="AP840" s="109"/>
      <c r="AQ840" s="108"/>
      <c r="AR840" s="108"/>
      <c r="AS840" s="108"/>
      <c r="AT840" s="108"/>
      <c r="AU840" s="108"/>
      <c r="AV840" s="108"/>
      <c r="AW840" s="108"/>
      <c r="AX840" s="108"/>
    </row>
    <row r="841" spans="1:50">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row>
    <row r="842" spans="1:50">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row>
    <row r="843" spans="1:50" ht="34.5" customHeight="1">
      <c r="A843" s="107"/>
      <c r="B843" s="107"/>
      <c r="C843" s="110"/>
      <c r="D843" s="110"/>
      <c r="E843" s="110"/>
      <c r="F843" s="110"/>
      <c r="G843" s="110"/>
      <c r="H843" s="110"/>
      <c r="I843" s="110"/>
      <c r="J843" s="110"/>
      <c r="K843" s="110"/>
      <c r="L843" s="110"/>
      <c r="M843" s="110"/>
      <c r="N843" s="110"/>
      <c r="O843" s="110"/>
      <c r="P843" s="110"/>
      <c r="Q843" s="110"/>
      <c r="R843" s="110"/>
      <c r="S843" s="110"/>
      <c r="T843" s="110"/>
      <c r="U843" s="110"/>
      <c r="V843" s="110"/>
      <c r="W843" s="110"/>
      <c r="X843" s="110"/>
      <c r="Y843" s="110"/>
      <c r="Z843" s="110"/>
      <c r="AA843" s="110"/>
      <c r="AB843" s="110"/>
      <c r="AC843" s="110"/>
      <c r="AD843" s="110"/>
      <c r="AE843" s="110"/>
      <c r="AF843" s="110"/>
      <c r="AG843" s="110"/>
      <c r="AH843" s="110"/>
      <c r="AI843" s="110"/>
      <c r="AJ843" s="110"/>
      <c r="AK843" s="111"/>
      <c r="AL843" s="111"/>
      <c r="AM843" s="111"/>
      <c r="AN843" s="111"/>
      <c r="AO843" s="111"/>
      <c r="AP843" s="111"/>
      <c r="AQ843" s="110"/>
      <c r="AR843" s="110"/>
      <c r="AS843" s="110"/>
      <c r="AT843" s="110"/>
      <c r="AU843" s="110"/>
      <c r="AV843" s="110"/>
      <c r="AW843" s="110"/>
      <c r="AX843" s="110"/>
    </row>
    <row r="844" spans="1:50" ht="24" customHeight="1">
      <c r="A844" s="107"/>
      <c r="B844" s="107"/>
      <c r="C844" s="108"/>
      <c r="D844" s="108"/>
      <c r="E844" s="108"/>
      <c r="F844" s="108"/>
      <c r="G844" s="108"/>
      <c r="H844" s="108"/>
      <c r="I844" s="108"/>
      <c r="J844" s="108"/>
      <c r="K844" s="108"/>
      <c r="L844" s="108"/>
      <c r="M844" s="108"/>
      <c r="N844" s="108"/>
      <c r="O844" s="108"/>
      <c r="P844" s="108"/>
      <c r="Q844" s="108"/>
      <c r="R844" s="108"/>
      <c r="S844" s="108"/>
      <c r="T844" s="108"/>
      <c r="U844" s="108"/>
      <c r="V844" s="108"/>
      <c r="W844" s="108"/>
      <c r="X844" s="108"/>
      <c r="Y844" s="108"/>
      <c r="Z844" s="108"/>
      <c r="AA844" s="108"/>
      <c r="AB844" s="108"/>
      <c r="AC844" s="108"/>
      <c r="AD844" s="108"/>
      <c r="AE844" s="108"/>
      <c r="AF844" s="108"/>
      <c r="AG844" s="108"/>
      <c r="AH844" s="108"/>
      <c r="AI844" s="108"/>
      <c r="AJ844" s="108"/>
      <c r="AK844" s="109"/>
      <c r="AL844" s="109"/>
      <c r="AM844" s="109"/>
      <c r="AN844" s="109"/>
      <c r="AO844" s="109"/>
      <c r="AP844" s="109"/>
      <c r="AQ844" s="108"/>
      <c r="AR844" s="108"/>
      <c r="AS844" s="108"/>
      <c r="AT844" s="108"/>
      <c r="AU844" s="108"/>
      <c r="AV844" s="108"/>
      <c r="AW844" s="108"/>
      <c r="AX844" s="108"/>
    </row>
    <row r="845" spans="1:50" ht="24" customHeight="1">
      <c r="A845" s="107"/>
      <c r="B845" s="107"/>
      <c r="C845" s="108"/>
      <c r="D845" s="108"/>
      <c r="E845" s="108"/>
      <c r="F845" s="108"/>
      <c r="G845" s="108"/>
      <c r="H845" s="108"/>
      <c r="I845" s="108"/>
      <c r="J845" s="108"/>
      <c r="K845" s="108"/>
      <c r="L845" s="108"/>
      <c r="M845" s="108"/>
      <c r="N845" s="108"/>
      <c r="O845" s="108"/>
      <c r="P845" s="108"/>
      <c r="Q845" s="108"/>
      <c r="R845" s="108"/>
      <c r="S845" s="108"/>
      <c r="T845" s="108"/>
      <c r="U845" s="108"/>
      <c r="V845" s="108"/>
      <c r="W845" s="108"/>
      <c r="X845" s="108"/>
      <c r="Y845" s="108"/>
      <c r="Z845" s="108"/>
      <c r="AA845" s="108"/>
      <c r="AB845" s="108"/>
      <c r="AC845" s="108"/>
      <c r="AD845" s="108"/>
      <c r="AE845" s="108"/>
      <c r="AF845" s="108"/>
      <c r="AG845" s="108"/>
      <c r="AH845" s="108"/>
      <c r="AI845" s="108"/>
      <c r="AJ845" s="108"/>
      <c r="AK845" s="109"/>
      <c r="AL845" s="109"/>
      <c r="AM845" s="109"/>
      <c r="AN845" s="109"/>
      <c r="AO845" s="109"/>
      <c r="AP845" s="109"/>
      <c r="AQ845" s="108"/>
      <c r="AR845" s="108"/>
      <c r="AS845" s="108"/>
      <c r="AT845" s="108"/>
      <c r="AU845" s="108"/>
      <c r="AV845" s="108"/>
      <c r="AW845" s="108"/>
      <c r="AX845" s="108"/>
    </row>
    <row r="846" spans="1:50" ht="24" customHeight="1">
      <c r="A846" s="107"/>
      <c r="B846" s="107"/>
      <c r="C846" s="108"/>
      <c r="D846" s="108"/>
      <c r="E846" s="108"/>
      <c r="F846" s="108"/>
      <c r="G846" s="108"/>
      <c r="H846" s="108"/>
      <c r="I846" s="108"/>
      <c r="J846" s="108"/>
      <c r="K846" s="108"/>
      <c r="L846" s="108"/>
      <c r="M846" s="108"/>
      <c r="N846" s="108"/>
      <c r="O846" s="108"/>
      <c r="P846" s="108"/>
      <c r="Q846" s="108"/>
      <c r="R846" s="108"/>
      <c r="S846" s="108"/>
      <c r="T846" s="108"/>
      <c r="U846" s="108"/>
      <c r="V846" s="108"/>
      <c r="W846" s="108"/>
      <c r="X846" s="108"/>
      <c r="Y846" s="108"/>
      <c r="Z846" s="108"/>
      <c r="AA846" s="108"/>
      <c r="AB846" s="108"/>
      <c r="AC846" s="108"/>
      <c r="AD846" s="108"/>
      <c r="AE846" s="108"/>
      <c r="AF846" s="108"/>
      <c r="AG846" s="108"/>
      <c r="AH846" s="108"/>
      <c r="AI846" s="108"/>
      <c r="AJ846" s="108"/>
      <c r="AK846" s="109"/>
      <c r="AL846" s="109"/>
      <c r="AM846" s="109"/>
      <c r="AN846" s="109"/>
      <c r="AO846" s="109"/>
      <c r="AP846" s="109"/>
      <c r="AQ846" s="108"/>
      <c r="AR846" s="108"/>
      <c r="AS846" s="108"/>
      <c r="AT846" s="108"/>
      <c r="AU846" s="108"/>
      <c r="AV846" s="108"/>
      <c r="AW846" s="108"/>
      <c r="AX846" s="108"/>
    </row>
    <row r="847" spans="1:50" ht="24" customHeight="1">
      <c r="A847" s="107"/>
      <c r="B847" s="107"/>
      <c r="C847" s="108"/>
      <c r="D847" s="108"/>
      <c r="E847" s="108"/>
      <c r="F847" s="108"/>
      <c r="G847" s="108"/>
      <c r="H847" s="108"/>
      <c r="I847" s="108"/>
      <c r="J847" s="108"/>
      <c r="K847" s="108"/>
      <c r="L847" s="108"/>
      <c r="M847" s="108"/>
      <c r="N847" s="108"/>
      <c r="O847" s="108"/>
      <c r="P847" s="108"/>
      <c r="Q847" s="108"/>
      <c r="R847" s="108"/>
      <c r="S847" s="108"/>
      <c r="T847" s="108"/>
      <c r="U847" s="108"/>
      <c r="V847" s="108"/>
      <c r="W847" s="108"/>
      <c r="X847" s="108"/>
      <c r="Y847" s="108"/>
      <c r="Z847" s="108"/>
      <c r="AA847" s="108"/>
      <c r="AB847" s="108"/>
      <c r="AC847" s="108"/>
      <c r="AD847" s="108"/>
      <c r="AE847" s="108"/>
      <c r="AF847" s="108"/>
      <c r="AG847" s="108"/>
      <c r="AH847" s="108"/>
      <c r="AI847" s="108"/>
      <c r="AJ847" s="108"/>
      <c r="AK847" s="109"/>
      <c r="AL847" s="109"/>
      <c r="AM847" s="109"/>
      <c r="AN847" s="109"/>
      <c r="AO847" s="109"/>
      <c r="AP847" s="109"/>
      <c r="AQ847" s="108"/>
      <c r="AR847" s="108"/>
      <c r="AS847" s="108"/>
      <c r="AT847" s="108"/>
      <c r="AU847" s="108"/>
      <c r="AV847" s="108"/>
      <c r="AW847" s="108"/>
      <c r="AX847" s="108"/>
    </row>
    <row r="848" spans="1:50" ht="24" customHeight="1">
      <c r="A848" s="107"/>
      <c r="B848" s="107"/>
      <c r="C848" s="108"/>
      <c r="D848" s="108"/>
      <c r="E848" s="108"/>
      <c r="F848" s="108"/>
      <c r="G848" s="108"/>
      <c r="H848" s="108"/>
      <c r="I848" s="108"/>
      <c r="J848" s="108"/>
      <c r="K848" s="108"/>
      <c r="L848" s="108"/>
      <c r="M848" s="108"/>
      <c r="N848" s="108"/>
      <c r="O848" s="108"/>
      <c r="P848" s="108"/>
      <c r="Q848" s="108"/>
      <c r="R848" s="108"/>
      <c r="S848" s="108"/>
      <c r="T848" s="108"/>
      <c r="U848" s="108"/>
      <c r="V848" s="108"/>
      <c r="W848" s="108"/>
      <c r="X848" s="108"/>
      <c r="Y848" s="108"/>
      <c r="Z848" s="108"/>
      <c r="AA848" s="108"/>
      <c r="AB848" s="108"/>
      <c r="AC848" s="108"/>
      <c r="AD848" s="108"/>
      <c r="AE848" s="108"/>
      <c r="AF848" s="108"/>
      <c r="AG848" s="108"/>
      <c r="AH848" s="108"/>
      <c r="AI848" s="108"/>
      <c r="AJ848" s="108"/>
      <c r="AK848" s="109"/>
      <c r="AL848" s="109"/>
      <c r="AM848" s="109"/>
      <c r="AN848" s="109"/>
      <c r="AO848" s="109"/>
      <c r="AP848" s="109"/>
      <c r="AQ848" s="108"/>
      <c r="AR848" s="108"/>
      <c r="AS848" s="108"/>
      <c r="AT848" s="108"/>
      <c r="AU848" s="108"/>
      <c r="AV848" s="108"/>
      <c r="AW848" s="108"/>
      <c r="AX848" s="108"/>
    </row>
    <row r="849" spans="1:50" ht="24" customHeight="1">
      <c r="A849" s="107"/>
      <c r="B849" s="107"/>
      <c r="C849" s="108"/>
      <c r="D849" s="108"/>
      <c r="E849" s="108"/>
      <c r="F849" s="108"/>
      <c r="G849" s="108"/>
      <c r="H849" s="108"/>
      <c r="I849" s="108"/>
      <c r="J849" s="108"/>
      <c r="K849" s="108"/>
      <c r="L849" s="108"/>
      <c r="M849" s="108"/>
      <c r="N849" s="108"/>
      <c r="O849" s="108"/>
      <c r="P849" s="108"/>
      <c r="Q849" s="108"/>
      <c r="R849" s="108"/>
      <c r="S849" s="108"/>
      <c r="T849" s="108"/>
      <c r="U849" s="108"/>
      <c r="V849" s="108"/>
      <c r="W849" s="108"/>
      <c r="X849" s="108"/>
      <c r="Y849" s="108"/>
      <c r="Z849" s="108"/>
      <c r="AA849" s="108"/>
      <c r="AB849" s="108"/>
      <c r="AC849" s="108"/>
      <c r="AD849" s="108"/>
      <c r="AE849" s="108"/>
      <c r="AF849" s="108"/>
      <c r="AG849" s="108"/>
      <c r="AH849" s="108"/>
      <c r="AI849" s="108"/>
      <c r="AJ849" s="108"/>
      <c r="AK849" s="109"/>
      <c r="AL849" s="109"/>
      <c r="AM849" s="109"/>
      <c r="AN849" s="109"/>
      <c r="AO849" s="109"/>
      <c r="AP849" s="109"/>
      <c r="AQ849" s="108"/>
      <c r="AR849" s="108"/>
      <c r="AS849" s="108"/>
      <c r="AT849" s="108"/>
      <c r="AU849" s="108"/>
      <c r="AV849" s="108"/>
      <c r="AW849" s="108"/>
      <c r="AX849" s="108"/>
    </row>
    <row r="850" spans="1:50" ht="24" customHeight="1">
      <c r="A850" s="107"/>
      <c r="B850" s="107"/>
      <c r="C850" s="108"/>
      <c r="D850" s="108"/>
      <c r="E850" s="108"/>
      <c r="F850" s="108"/>
      <c r="G850" s="108"/>
      <c r="H850" s="108"/>
      <c r="I850" s="108"/>
      <c r="J850" s="108"/>
      <c r="K850" s="108"/>
      <c r="L850" s="108"/>
      <c r="M850" s="108"/>
      <c r="N850" s="108"/>
      <c r="O850" s="108"/>
      <c r="P850" s="108"/>
      <c r="Q850" s="108"/>
      <c r="R850" s="108"/>
      <c r="S850" s="108"/>
      <c r="T850" s="108"/>
      <c r="U850" s="108"/>
      <c r="V850" s="108"/>
      <c r="W850" s="108"/>
      <c r="X850" s="108"/>
      <c r="Y850" s="108"/>
      <c r="Z850" s="108"/>
      <c r="AA850" s="108"/>
      <c r="AB850" s="108"/>
      <c r="AC850" s="108"/>
      <c r="AD850" s="108"/>
      <c r="AE850" s="108"/>
      <c r="AF850" s="108"/>
      <c r="AG850" s="108"/>
      <c r="AH850" s="108"/>
      <c r="AI850" s="108"/>
      <c r="AJ850" s="108"/>
      <c r="AK850" s="109"/>
      <c r="AL850" s="109"/>
      <c r="AM850" s="109"/>
      <c r="AN850" s="109"/>
      <c r="AO850" s="109"/>
      <c r="AP850" s="109"/>
      <c r="AQ850" s="108"/>
      <c r="AR850" s="108"/>
      <c r="AS850" s="108"/>
      <c r="AT850" s="108"/>
      <c r="AU850" s="108"/>
      <c r="AV850" s="108"/>
      <c r="AW850" s="108"/>
      <c r="AX850" s="108"/>
    </row>
    <row r="851" spans="1:50" ht="24" customHeight="1">
      <c r="A851" s="107"/>
      <c r="B851" s="107"/>
      <c r="C851" s="108"/>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c r="AA851" s="108"/>
      <c r="AB851" s="108"/>
      <c r="AC851" s="108"/>
      <c r="AD851" s="108"/>
      <c r="AE851" s="108"/>
      <c r="AF851" s="108"/>
      <c r="AG851" s="108"/>
      <c r="AH851" s="108"/>
      <c r="AI851" s="108"/>
      <c r="AJ851" s="108"/>
      <c r="AK851" s="109"/>
      <c r="AL851" s="109"/>
      <c r="AM851" s="109"/>
      <c r="AN851" s="109"/>
      <c r="AO851" s="109"/>
      <c r="AP851" s="109"/>
      <c r="AQ851" s="108"/>
      <c r="AR851" s="108"/>
      <c r="AS851" s="108"/>
      <c r="AT851" s="108"/>
      <c r="AU851" s="108"/>
      <c r="AV851" s="108"/>
      <c r="AW851" s="108"/>
      <c r="AX851" s="108"/>
    </row>
    <row r="852" spans="1:50" ht="24" customHeight="1">
      <c r="A852" s="107"/>
      <c r="B852" s="107"/>
      <c r="C852" s="108"/>
      <c r="D852" s="108"/>
      <c r="E852" s="108"/>
      <c r="F852" s="108"/>
      <c r="G852" s="108"/>
      <c r="H852" s="108"/>
      <c r="I852" s="108"/>
      <c r="J852" s="108"/>
      <c r="K852" s="108"/>
      <c r="L852" s="108"/>
      <c r="M852" s="108"/>
      <c r="N852" s="108"/>
      <c r="O852" s="108"/>
      <c r="P852" s="108"/>
      <c r="Q852" s="108"/>
      <c r="R852" s="108"/>
      <c r="S852" s="108"/>
      <c r="T852" s="108"/>
      <c r="U852" s="108"/>
      <c r="V852" s="108"/>
      <c r="W852" s="108"/>
      <c r="X852" s="108"/>
      <c r="Y852" s="108"/>
      <c r="Z852" s="108"/>
      <c r="AA852" s="108"/>
      <c r="AB852" s="108"/>
      <c r="AC852" s="108"/>
      <c r="AD852" s="108"/>
      <c r="AE852" s="108"/>
      <c r="AF852" s="108"/>
      <c r="AG852" s="108"/>
      <c r="AH852" s="108"/>
      <c r="AI852" s="108"/>
      <c r="AJ852" s="108"/>
      <c r="AK852" s="109"/>
      <c r="AL852" s="109"/>
      <c r="AM852" s="109"/>
      <c r="AN852" s="109"/>
      <c r="AO852" s="109"/>
      <c r="AP852" s="109"/>
      <c r="AQ852" s="108"/>
      <c r="AR852" s="108"/>
      <c r="AS852" s="108"/>
      <c r="AT852" s="108"/>
      <c r="AU852" s="108"/>
      <c r="AV852" s="108"/>
      <c r="AW852" s="108"/>
      <c r="AX852" s="108"/>
    </row>
    <row r="853" spans="1:50" ht="24" customHeight="1">
      <c r="A853" s="107"/>
      <c r="B853" s="107"/>
      <c r="C853" s="108"/>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c r="AA853" s="108"/>
      <c r="AB853" s="108"/>
      <c r="AC853" s="108"/>
      <c r="AD853" s="108"/>
      <c r="AE853" s="108"/>
      <c r="AF853" s="108"/>
      <c r="AG853" s="108"/>
      <c r="AH853" s="108"/>
      <c r="AI853" s="108"/>
      <c r="AJ853" s="108"/>
      <c r="AK853" s="109"/>
      <c r="AL853" s="109"/>
      <c r="AM853" s="109"/>
      <c r="AN853" s="109"/>
      <c r="AO853" s="109"/>
      <c r="AP853" s="109"/>
      <c r="AQ853" s="108"/>
      <c r="AR853" s="108"/>
      <c r="AS853" s="108"/>
      <c r="AT853" s="108"/>
      <c r="AU853" s="108"/>
      <c r="AV853" s="108"/>
      <c r="AW853" s="108"/>
      <c r="AX853" s="108"/>
    </row>
    <row r="854" spans="1:50">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row>
    <row r="855" spans="1:50">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row>
  </sheetData>
  <mergeCells count="3343">
    <mergeCell ref="M794:AJ794"/>
    <mergeCell ref="AK794:AP794"/>
    <mergeCell ref="AQ794:AT794"/>
    <mergeCell ref="AU794:AX794"/>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3:B793"/>
    <mergeCell ref="C793:L793"/>
    <mergeCell ref="M793:AJ793"/>
    <mergeCell ref="AK793:AP793"/>
    <mergeCell ref="AQ793:AT793"/>
    <mergeCell ref="AU793:AX793"/>
    <mergeCell ref="A794:B794"/>
    <mergeCell ref="C794:L794"/>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61:B761"/>
    <mergeCell ref="C761:L761"/>
    <mergeCell ref="M761:AJ761"/>
    <mergeCell ref="AK761:AP761"/>
    <mergeCell ref="AQ761:AT761"/>
    <mergeCell ref="AU761:AX761"/>
    <mergeCell ref="A762:B762"/>
    <mergeCell ref="C762:L762"/>
    <mergeCell ref="M762:AJ762"/>
    <mergeCell ref="AK762:AP762"/>
    <mergeCell ref="AQ762:AT762"/>
    <mergeCell ref="AU762:AX762"/>
    <mergeCell ref="A767:B767"/>
    <mergeCell ref="C767:L767"/>
    <mergeCell ref="M767:AJ767"/>
    <mergeCell ref="AK767:AP767"/>
    <mergeCell ref="AQ767:AT767"/>
    <mergeCell ref="AU767:AX767"/>
    <mergeCell ref="A765:B765"/>
    <mergeCell ref="C765:L765"/>
    <mergeCell ref="M765:AJ765"/>
    <mergeCell ref="AK765:AP765"/>
    <mergeCell ref="AQ765:AT765"/>
    <mergeCell ref="AU765:AX765"/>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0:B760"/>
    <mergeCell ref="C760:L760"/>
    <mergeCell ref="M760:AJ760"/>
    <mergeCell ref="AK760:AP760"/>
    <mergeCell ref="AQ760:AT760"/>
    <mergeCell ref="AU760:AX760"/>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696:B696"/>
    <mergeCell ref="C696:L696"/>
    <mergeCell ref="M696:AJ696"/>
    <mergeCell ref="AK696:AP696"/>
    <mergeCell ref="AQ696:AT696"/>
    <mergeCell ref="AU696:AX696"/>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1:B671"/>
    <mergeCell ref="C671:L671"/>
    <mergeCell ref="AQ652:AT652"/>
    <mergeCell ref="AU652:AX652"/>
    <mergeCell ref="A668:B668"/>
    <mergeCell ref="C668:L668"/>
    <mergeCell ref="M668:AJ668"/>
    <mergeCell ref="AK668:AP668"/>
    <mergeCell ref="AQ668:AT668"/>
    <mergeCell ref="AU668:AX668"/>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3:B653"/>
    <mergeCell ref="C653:L653"/>
    <mergeCell ref="M653:AJ653"/>
    <mergeCell ref="AK653:AP653"/>
    <mergeCell ref="AQ653:AT653"/>
    <mergeCell ref="AU653:AX653"/>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597:B597"/>
    <mergeCell ref="C597:L597"/>
    <mergeCell ref="M597:AJ597"/>
    <mergeCell ref="AK597:AP597"/>
    <mergeCell ref="AQ597:AT597"/>
    <mergeCell ref="AU597:AX597"/>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64:B564"/>
    <mergeCell ref="C564:L564"/>
    <mergeCell ref="M564:AJ564"/>
    <mergeCell ref="AK564:AP564"/>
    <mergeCell ref="AQ564:AT564"/>
    <mergeCell ref="AU564:AX564"/>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5:B545"/>
    <mergeCell ref="C545:L545"/>
    <mergeCell ref="M545:AJ545"/>
    <mergeCell ref="AK545:AP545"/>
    <mergeCell ref="AQ545:AT545"/>
    <mergeCell ref="AU545:AX545"/>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8:B538"/>
    <mergeCell ref="C538:L538"/>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4:B514"/>
    <mergeCell ref="C514:L514"/>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92:B492"/>
    <mergeCell ref="C492:L492"/>
    <mergeCell ref="M492:AJ492"/>
    <mergeCell ref="AK492:AP492"/>
    <mergeCell ref="AQ492:AT492"/>
    <mergeCell ref="AU492:AX492"/>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65:B465"/>
    <mergeCell ref="C465:L465"/>
    <mergeCell ref="M465:AJ465"/>
    <mergeCell ref="AK465:AP465"/>
    <mergeCell ref="AQ465:AT465"/>
    <mergeCell ref="AU465:AX465"/>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68:B468"/>
    <mergeCell ref="C468:L468"/>
    <mergeCell ref="M468:AJ468"/>
    <mergeCell ref="AK468:AP468"/>
    <mergeCell ref="AQ468:AT468"/>
    <mergeCell ref="AU468:AX468"/>
    <mergeCell ref="AK469:AP469"/>
    <mergeCell ref="AQ469:AT469"/>
    <mergeCell ref="AU469:AX469"/>
    <mergeCell ref="A470:B470"/>
    <mergeCell ref="C470:L470"/>
    <mergeCell ref="M470:AJ470"/>
    <mergeCell ref="AK470:AP470"/>
    <mergeCell ref="AQ470:AT470"/>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5:B445"/>
    <mergeCell ref="C445:L445"/>
    <mergeCell ref="M445:AJ445"/>
    <mergeCell ref="A436:B436"/>
    <mergeCell ref="C436:L436"/>
    <mergeCell ref="AK445:AP445"/>
    <mergeCell ref="AQ445:AT445"/>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Y21:BI23"/>
    <mergeCell ref="AE26:AI26"/>
    <mergeCell ref="AJ26:AN26"/>
    <mergeCell ref="AO26:AS26"/>
    <mergeCell ref="AT26:AX26"/>
    <mergeCell ref="Y27:AA27"/>
    <mergeCell ref="AB27:AD27"/>
    <mergeCell ref="AE27:AI27"/>
    <mergeCell ref="AJ27:AN27"/>
    <mergeCell ref="AO27:AS27"/>
    <mergeCell ref="BI58:BN58"/>
    <mergeCell ref="BA58:BG58"/>
    <mergeCell ref="BA55:BG55"/>
    <mergeCell ref="BI55:BN55"/>
    <mergeCell ref="BA54:BG54"/>
    <mergeCell ref="BI54:BN54"/>
    <mergeCell ref="AU445:AX445"/>
    <mergeCell ref="AO24:AS24"/>
    <mergeCell ref="AU411:AX411"/>
    <mergeCell ref="AC168:AG168"/>
    <mergeCell ref="AH168:AT168"/>
    <mergeCell ref="AU168:AX168"/>
    <mergeCell ref="M405:AJ405"/>
    <mergeCell ref="L169:X169"/>
    <mergeCell ref="Y169:AB169"/>
    <mergeCell ref="AC169:AG169"/>
    <mergeCell ref="AH169:AT169"/>
    <mergeCell ref="AU169:AX169"/>
    <mergeCell ref="G161:AB161"/>
    <mergeCell ref="AC161:AX161"/>
    <mergeCell ref="G162:K162"/>
    <mergeCell ref="L162:X162"/>
    <mergeCell ref="A410:B410"/>
    <mergeCell ref="C410:L410"/>
    <mergeCell ref="M410:AJ410"/>
    <mergeCell ref="AK410:AP410"/>
    <mergeCell ref="A3:AN3"/>
    <mergeCell ref="AO3:AX3"/>
    <mergeCell ref="C57:AC57"/>
    <mergeCell ref="AD57:AF57"/>
    <mergeCell ref="A69:AX69"/>
    <mergeCell ref="AD49:AF49"/>
    <mergeCell ref="C49:AC49"/>
    <mergeCell ref="C47:K47"/>
    <mergeCell ref="L47:Q47"/>
    <mergeCell ref="AB26:AD26"/>
    <mergeCell ref="G24:X24"/>
    <mergeCell ref="Y24:AA24"/>
    <mergeCell ref="AB24:AD24"/>
    <mergeCell ref="AE24:AI24"/>
    <mergeCell ref="AJ24:AN24"/>
    <mergeCell ref="AT27:AX27"/>
    <mergeCell ref="AT24:AX24"/>
    <mergeCell ref="G25:X27"/>
    <mergeCell ref="Y25:AA25"/>
    <mergeCell ref="AB25:AD25"/>
    <mergeCell ref="AE25:AI25"/>
    <mergeCell ref="AJ25:AN25"/>
    <mergeCell ref="AO25:AS25"/>
    <mergeCell ref="AT25:AX25"/>
    <mergeCell ref="Y26:AA26"/>
    <mergeCell ref="A50:B52"/>
    <mergeCell ref="A48:AX48"/>
    <mergeCell ref="C43:K43"/>
    <mergeCell ref="AU410:AX410"/>
    <mergeCell ref="F73:AX73"/>
    <mergeCell ref="AK412:AP412"/>
    <mergeCell ref="AQ412:AT412"/>
    <mergeCell ref="AU412:AX412"/>
    <mergeCell ref="AU444:AX444"/>
    <mergeCell ref="AU443:AX443"/>
    <mergeCell ref="AU442:AX442"/>
    <mergeCell ref="AU441:AX441"/>
    <mergeCell ref="AU437:AX437"/>
    <mergeCell ref="AK411:AP411"/>
    <mergeCell ref="AU438:AX438"/>
    <mergeCell ref="AU439:AX439"/>
    <mergeCell ref="AU440:AX440"/>
    <mergeCell ref="C412:L412"/>
    <mergeCell ref="L130:X130"/>
    <mergeCell ref="Y130:AB130"/>
    <mergeCell ref="AU435:AX435"/>
    <mergeCell ref="AU436:AX436"/>
    <mergeCell ref="AQ411:AT411"/>
    <mergeCell ref="M412:AJ412"/>
    <mergeCell ref="AK405:AP405"/>
    <mergeCell ref="AQ405:AT405"/>
    <mergeCell ref="AU405:AX405"/>
    <mergeCell ref="G168:K168"/>
    <mergeCell ref="L168:X168"/>
    <mergeCell ref="Y168:AB168"/>
    <mergeCell ref="A411:B411"/>
    <mergeCell ref="C411:L411"/>
    <mergeCell ref="M411:AJ411"/>
    <mergeCell ref="A412:B412"/>
    <mergeCell ref="A73:E73"/>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4:B404"/>
    <mergeCell ref="C404:L404"/>
    <mergeCell ref="M404:AJ404"/>
    <mergeCell ref="AK404:AP404"/>
    <mergeCell ref="AQ404:AT404"/>
    <mergeCell ref="AU404:AX404"/>
    <mergeCell ref="A405:B405"/>
    <mergeCell ref="C405:L405"/>
    <mergeCell ref="AQ410:AT410"/>
    <mergeCell ref="A406:B406"/>
    <mergeCell ref="C406:L406"/>
    <mergeCell ref="M406:AJ406"/>
    <mergeCell ref="AK406:AP406"/>
    <mergeCell ref="AQ406:AT406"/>
    <mergeCell ref="AU406:AX406"/>
    <mergeCell ref="G171:K171"/>
    <mergeCell ref="L171:X171"/>
    <mergeCell ref="Y171:AB171"/>
    <mergeCell ref="AC171:AG171"/>
    <mergeCell ref="AH171:AT171"/>
    <mergeCell ref="AU171:AX17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172:F218"/>
    <mergeCell ref="AC172:AX172"/>
    <mergeCell ref="G173:K173"/>
    <mergeCell ref="L173:X173"/>
    <mergeCell ref="AU186:AX186"/>
    <mergeCell ref="AU187:AX187"/>
    <mergeCell ref="AU196:AX196"/>
    <mergeCell ref="AU197:AX197"/>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9:K169"/>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L155:X155"/>
    <mergeCell ref="Y155:AB155"/>
    <mergeCell ref="AC155:AG155"/>
    <mergeCell ref="AH155:AT155"/>
    <mergeCell ref="AU155:AX155"/>
    <mergeCell ref="L154:X154"/>
    <mergeCell ref="Y154:AB154"/>
    <mergeCell ref="AC154:AG154"/>
    <mergeCell ref="AH154:AT154"/>
    <mergeCell ref="AU154:AX154"/>
    <mergeCell ref="L156:X156"/>
    <mergeCell ref="Y156:AB156"/>
    <mergeCell ref="AC156:AG156"/>
    <mergeCell ref="AH156:AT156"/>
    <mergeCell ref="AU156:AX156"/>
    <mergeCell ref="G157:K157"/>
    <mergeCell ref="L157:X157"/>
    <mergeCell ref="Y157:AB157"/>
    <mergeCell ref="AC157:AG157"/>
    <mergeCell ref="AH157:AT157"/>
    <mergeCell ref="AU157:AX157"/>
    <mergeCell ref="G150:AB150"/>
    <mergeCell ref="AC150:AX150"/>
    <mergeCell ref="G151:K151"/>
    <mergeCell ref="L151:X151"/>
    <mergeCell ref="Y151:AB151"/>
    <mergeCell ref="AC151:AG151"/>
    <mergeCell ref="AH151:AT151"/>
    <mergeCell ref="AU151:AX151"/>
    <mergeCell ref="L153:X153"/>
    <mergeCell ref="Y153:AB153"/>
    <mergeCell ref="AC153:AG153"/>
    <mergeCell ref="AH153:AT153"/>
    <mergeCell ref="AU153:AX153"/>
    <mergeCell ref="L152:X152"/>
    <mergeCell ref="Y152:AB152"/>
    <mergeCell ref="AC152:AG152"/>
    <mergeCell ref="AH152:AT152"/>
    <mergeCell ref="AU152:AX152"/>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A38:B47"/>
    <mergeCell ref="A32:F34"/>
    <mergeCell ref="G32:X32"/>
    <mergeCell ref="Y32:AA32"/>
    <mergeCell ref="AB32:AD32"/>
    <mergeCell ref="AE32:AI32"/>
    <mergeCell ref="AJ32:AN32"/>
    <mergeCell ref="AO32:AS32"/>
    <mergeCell ref="AT32:AX32"/>
    <mergeCell ref="AE34:AI34"/>
    <mergeCell ref="AT34:AX34"/>
    <mergeCell ref="Y36:AA36"/>
    <mergeCell ref="AE33:AI33"/>
    <mergeCell ref="AJ33:AN33"/>
    <mergeCell ref="AO33:AS33"/>
    <mergeCell ref="AT36:AX36"/>
    <mergeCell ref="L42:Q42"/>
    <mergeCell ref="R47:W47"/>
    <mergeCell ref="C38:K38"/>
    <mergeCell ref="L38:Q38"/>
    <mergeCell ref="R38:W38"/>
    <mergeCell ref="X38:AX38"/>
    <mergeCell ref="C39:K39"/>
    <mergeCell ref="L39:Q39"/>
    <mergeCell ref="R39:W39"/>
    <mergeCell ref="X39:AX39"/>
    <mergeCell ref="AT33:AX33"/>
    <mergeCell ref="X40:AX40"/>
    <mergeCell ref="C41:K41"/>
    <mergeCell ref="L41:Q41"/>
    <mergeCell ref="R41:W41"/>
    <mergeCell ref="X41:AX41"/>
    <mergeCell ref="C40:K40"/>
    <mergeCell ref="X47:AX47"/>
    <mergeCell ref="AB37:AD37"/>
    <mergeCell ref="G19:O19"/>
    <mergeCell ref="P19:V19"/>
    <mergeCell ref="W19:AC19"/>
    <mergeCell ref="AO20:AS20"/>
    <mergeCell ref="AJ21:AN21"/>
    <mergeCell ref="Y23:AA23"/>
    <mergeCell ref="AE23:AI23"/>
    <mergeCell ref="AJ23:AN23"/>
    <mergeCell ref="Y22:AA22"/>
    <mergeCell ref="AB22:AD22"/>
    <mergeCell ref="AE22:AI22"/>
    <mergeCell ref="AJ22:AN22"/>
    <mergeCell ref="AB23:AD23"/>
    <mergeCell ref="AT23:AX23"/>
    <mergeCell ref="AB20:AD20"/>
    <mergeCell ref="AO28:AS28"/>
    <mergeCell ref="AJ30:AN30"/>
    <mergeCell ref="L43:Q43"/>
    <mergeCell ref="R43:W43"/>
    <mergeCell ref="X43:AX43"/>
    <mergeCell ref="C42:K42"/>
    <mergeCell ref="AR13:AX13"/>
    <mergeCell ref="I16:O16"/>
    <mergeCell ref="A11:F19"/>
    <mergeCell ref="G11:O11"/>
    <mergeCell ref="P11:V11"/>
    <mergeCell ref="W11:AC11"/>
    <mergeCell ref="AD11:AJ11"/>
    <mergeCell ref="AK11:AQ11"/>
    <mergeCell ref="I17:O17"/>
    <mergeCell ref="P16:V16"/>
    <mergeCell ref="AK17:AQ17"/>
    <mergeCell ref="AD19:AJ19"/>
    <mergeCell ref="AK19:AQ19"/>
    <mergeCell ref="AR18:AX18"/>
    <mergeCell ref="AR11:AX11"/>
    <mergeCell ref="G12:H17"/>
    <mergeCell ref="I12:O12"/>
    <mergeCell ref="P12:V12"/>
    <mergeCell ref="W12:AC12"/>
    <mergeCell ref="AD12:AJ12"/>
    <mergeCell ref="AK12:AQ12"/>
    <mergeCell ref="AR12:AX12"/>
    <mergeCell ref="AK13:AQ13"/>
    <mergeCell ref="I15:O15"/>
    <mergeCell ref="P15:V15"/>
    <mergeCell ref="W15:AC15"/>
    <mergeCell ref="W13:AC13"/>
    <mergeCell ref="AD13:AJ13"/>
    <mergeCell ref="I13:O13"/>
    <mergeCell ref="P13:V13"/>
    <mergeCell ref="AR17:AX17"/>
    <mergeCell ref="P18:V18"/>
    <mergeCell ref="AP1:AV1"/>
    <mergeCell ref="AJ2:AP2"/>
    <mergeCell ref="AQ2:AX2"/>
    <mergeCell ref="C56:AC56"/>
    <mergeCell ref="C58:AC5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W16:AC16"/>
    <mergeCell ref="AD16:AJ16"/>
    <mergeCell ref="A8:F8"/>
    <mergeCell ref="G8:AX8"/>
    <mergeCell ref="A10:F10"/>
    <mergeCell ref="G10:AX10"/>
    <mergeCell ref="A9:F9"/>
    <mergeCell ref="G9:AX9"/>
    <mergeCell ref="I14:O14"/>
    <mergeCell ref="A126:F171"/>
    <mergeCell ref="A76:AX76"/>
    <mergeCell ref="A75:AX75"/>
    <mergeCell ref="A77:B77"/>
    <mergeCell ref="C77:J77"/>
    <mergeCell ref="A435:B435"/>
    <mergeCell ref="AC129:AG129"/>
    <mergeCell ref="AH129:AT129"/>
    <mergeCell ref="AQ435:AT435"/>
    <mergeCell ref="G126:AB126"/>
    <mergeCell ref="AC126:AX126"/>
    <mergeCell ref="AC132:AG132"/>
    <mergeCell ref="AH132:AT132"/>
    <mergeCell ref="AU132:AX132"/>
    <mergeCell ref="Y136:AB136"/>
    <mergeCell ref="AC136:AG136"/>
    <mergeCell ref="AH136:AT136"/>
    <mergeCell ref="AU136:AX136"/>
    <mergeCell ref="Y132:AB132"/>
    <mergeCell ref="G136:K136"/>
    <mergeCell ref="AU130:AX130"/>
    <mergeCell ref="AU127:AX127"/>
    <mergeCell ref="AC128:AG128"/>
    <mergeCell ref="AH128:AT128"/>
    <mergeCell ref="AU128:AX128"/>
    <mergeCell ref="AC131:AG131"/>
    <mergeCell ref="AH131:AT131"/>
    <mergeCell ref="AU131:AX131"/>
    <mergeCell ref="AU129:AX129"/>
    <mergeCell ref="AC130:AG130"/>
    <mergeCell ref="G128:K130"/>
    <mergeCell ref="G131:K131"/>
    <mergeCell ref="AG53:AX58"/>
    <mergeCell ref="A62:B65"/>
    <mergeCell ref="A72:AX72"/>
    <mergeCell ref="A59:B61"/>
    <mergeCell ref="AG59:AX61"/>
    <mergeCell ref="A444:B444"/>
    <mergeCell ref="C444:L444"/>
    <mergeCell ref="M444:AJ444"/>
    <mergeCell ref="AD54:AF54"/>
    <mergeCell ref="C59:AC59"/>
    <mergeCell ref="C60:AC60"/>
    <mergeCell ref="AD55:AF55"/>
    <mergeCell ref="C55:AC55"/>
    <mergeCell ref="A442:B442"/>
    <mergeCell ref="C442:L442"/>
    <mergeCell ref="M442:AJ442"/>
    <mergeCell ref="A441:B441"/>
    <mergeCell ref="C441:L441"/>
    <mergeCell ref="AQ437:AT437"/>
    <mergeCell ref="A439:B439"/>
    <mergeCell ref="C439:L439"/>
    <mergeCell ref="M439:AJ439"/>
    <mergeCell ref="A437:B437"/>
    <mergeCell ref="AD61:AF61"/>
    <mergeCell ref="AD62:AF62"/>
    <mergeCell ref="AI77:AP77"/>
    <mergeCell ref="S77:Z77"/>
    <mergeCell ref="M436:AJ436"/>
    <mergeCell ref="AK436:AP436"/>
    <mergeCell ref="C61:AC61"/>
    <mergeCell ref="AK444:AP444"/>
    <mergeCell ref="AQ444:AT444"/>
    <mergeCell ref="C64:F64"/>
    <mergeCell ref="A71:E71"/>
    <mergeCell ref="A66:B67"/>
    <mergeCell ref="C66:F66"/>
    <mergeCell ref="G66:AX66"/>
    <mergeCell ref="AQ443:AT443"/>
    <mergeCell ref="A443:B443"/>
    <mergeCell ref="C443:L443"/>
    <mergeCell ref="G127:K127"/>
    <mergeCell ref="L127:X127"/>
    <mergeCell ref="A70:AX70"/>
    <mergeCell ref="C437:L437"/>
    <mergeCell ref="M437:AJ437"/>
    <mergeCell ref="K77:R77"/>
    <mergeCell ref="AA77:AH77"/>
    <mergeCell ref="Y127:AB127"/>
    <mergeCell ref="AC127:AG127"/>
    <mergeCell ref="AH127:AT127"/>
    <mergeCell ref="AQ436:AT436"/>
    <mergeCell ref="AK439:AP439"/>
    <mergeCell ref="AQ439:AT439"/>
    <mergeCell ref="C435:L435"/>
    <mergeCell ref="M435:AJ435"/>
    <mergeCell ref="AK435:AP435"/>
    <mergeCell ref="A440:B440"/>
    <mergeCell ref="C440:L440"/>
    <mergeCell ref="A438:B438"/>
    <mergeCell ref="AQ440:AT440"/>
    <mergeCell ref="AK438:AP438"/>
    <mergeCell ref="M440:AJ440"/>
    <mergeCell ref="AK440:AP440"/>
    <mergeCell ref="Y128:AB128"/>
    <mergeCell ref="AD53:AF53"/>
    <mergeCell ref="C67:F67"/>
    <mergeCell ref="G67:AX67"/>
    <mergeCell ref="AG62:AX65"/>
    <mergeCell ref="T63:AF63"/>
    <mergeCell ref="C65:F65"/>
    <mergeCell ref="G64:S64"/>
    <mergeCell ref="AD56:AF56"/>
    <mergeCell ref="AD58:AF58"/>
    <mergeCell ref="C62:AC62"/>
    <mergeCell ref="G63:S63"/>
    <mergeCell ref="M443:AJ443"/>
    <mergeCell ref="AK443:AP443"/>
    <mergeCell ref="M441:AJ441"/>
    <mergeCell ref="AQ442:AT442"/>
    <mergeCell ref="AQ441:AT441"/>
    <mergeCell ref="AK442:AP442"/>
    <mergeCell ref="AK441:AP441"/>
    <mergeCell ref="AQ438:AT438"/>
    <mergeCell ref="C53:AC53"/>
    <mergeCell ref="C54:AC54"/>
    <mergeCell ref="AH130:AT130"/>
    <mergeCell ref="Y131:AB131"/>
    <mergeCell ref="L128:X128"/>
    <mergeCell ref="L129:X129"/>
    <mergeCell ref="Y129:AB129"/>
    <mergeCell ref="F71:AX71"/>
    <mergeCell ref="G78:AX78"/>
    <mergeCell ref="I80:T81"/>
    <mergeCell ref="Y140:AB140"/>
    <mergeCell ref="AC140:AG140"/>
    <mergeCell ref="AH140:AT140"/>
    <mergeCell ref="P14:V14"/>
    <mergeCell ref="AT20:AX20"/>
    <mergeCell ref="G20:X20"/>
    <mergeCell ref="W18:AC18"/>
    <mergeCell ref="AD18:AJ18"/>
    <mergeCell ref="P17:V17"/>
    <mergeCell ref="G18:O18"/>
    <mergeCell ref="AK18:AQ18"/>
    <mergeCell ref="Y20:AA20"/>
    <mergeCell ref="AO23:AS23"/>
    <mergeCell ref="AR19:AX19"/>
    <mergeCell ref="AK437:AP437"/>
    <mergeCell ref="X46:AX46"/>
    <mergeCell ref="A68:AX68"/>
    <mergeCell ref="AG49:AX49"/>
    <mergeCell ref="C438:L438"/>
    <mergeCell ref="M438:AJ438"/>
    <mergeCell ref="A74:AX74"/>
    <mergeCell ref="R46:W46"/>
    <mergeCell ref="L46:Q46"/>
    <mergeCell ref="AH209:AT209"/>
    <mergeCell ref="C46:K46"/>
    <mergeCell ref="A78:F125"/>
    <mergeCell ref="T64:AF64"/>
    <mergeCell ref="T65:AF65"/>
    <mergeCell ref="G65:S65"/>
    <mergeCell ref="AD52:AF52"/>
    <mergeCell ref="A53:B58"/>
    <mergeCell ref="C63:F63"/>
    <mergeCell ref="AD59:AF59"/>
    <mergeCell ref="AD60:AF60"/>
    <mergeCell ref="AQ77:AX77"/>
    <mergeCell ref="AK16:AQ16"/>
    <mergeCell ref="AE21:AI21"/>
    <mergeCell ref="AE35:AI35"/>
    <mergeCell ref="AE37:AI37"/>
    <mergeCell ref="AO22:AS22"/>
    <mergeCell ref="AJ35:AN35"/>
    <mergeCell ref="AO35:AS35"/>
    <mergeCell ref="W14:AC14"/>
    <mergeCell ref="AD14:AJ14"/>
    <mergeCell ref="AK14:AQ14"/>
    <mergeCell ref="AR14:AX14"/>
    <mergeCell ref="AO37:AS37"/>
    <mergeCell ref="Y34:AA34"/>
    <mergeCell ref="AT22:AX22"/>
    <mergeCell ref="AD15:AJ15"/>
    <mergeCell ref="AK15:AQ15"/>
    <mergeCell ref="AR15:AX15"/>
    <mergeCell ref="AE36:AI36"/>
    <mergeCell ref="Y33:AA33"/>
    <mergeCell ref="AB33:AD33"/>
    <mergeCell ref="AB34:AD34"/>
    <mergeCell ref="G33:X34"/>
    <mergeCell ref="G21:X23"/>
    <mergeCell ref="Y21:AA21"/>
    <mergeCell ref="AB21:AD21"/>
    <mergeCell ref="AR16:AX16"/>
    <mergeCell ref="AO21:AS21"/>
    <mergeCell ref="AT21:AX21"/>
    <mergeCell ref="W17:AC17"/>
    <mergeCell ref="AD17:AJ17"/>
    <mergeCell ref="AE20:AI20"/>
    <mergeCell ref="AO30:AS30"/>
    <mergeCell ref="C52:AC52"/>
    <mergeCell ref="C45:K45"/>
    <mergeCell ref="A20:F31"/>
    <mergeCell ref="G29:X31"/>
    <mergeCell ref="G28:X28"/>
    <mergeCell ref="Y28:AA28"/>
    <mergeCell ref="AB28:AD28"/>
    <mergeCell ref="AJ34:AN34"/>
    <mergeCell ref="AO34:AS34"/>
    <mergeCell ref="L45:Q45"/>
    <mergeCell ref="R45:W45"/>
    <mergeCell ref="R44:W44"/>
    <mergeCell ref="AG50:AX52"/>
    <mergeCell ref="AD50:AF50"/>
    <mergeCell ref="AD51:AF51"/>
    <mergeCell ref="C50:AC50"/>
    <mergeCell ref="C51:AC51"/>
    <mergeCell ref="AT35:AX35"/>
    <mergeCell ref="AB36:AD36"/>
    <mergeCell ref="A35:F37"/>
    <mergeCell ref="G35:X35"/>
    <mergeCell ref="G36:X37"/>
    <mergeCell ref="AB35:AD35"/>
    <mergeCell ref="L44:Q44"/>
    <mergeCell ref="Y37:AA37"/>
    <mergeCell ref="Y35:AA35"/>
    <mergeCell ref="AJ36:AN36"/>
    <mergeCell ref="AO36:AS36"/>
    <mergeCell ref="R40:W40"/>
    <mergeCell ref="C44:K44"/>
    <mergeCell ref="AT37:AX37"/>
    <mergeCell ref="AJ20:AN20"/>
    <mergeCell ref="G132:K132"/>
    <mergeCell ref="G135:K135"/>
    <mergeCell ref="L131:X131"/>
    <mergeCell ref="G195:K195"/>
    <mergeCell ref="AT30:AX30"/>
    <mergeCell ref="Y31:AA31"/>
    <mergeCell ref="AB31:AD31"/>
    <mergeCell ref="AE31:AI31"/>
    <mergeCell ref="AJ31:AN31"/>
    <mergeCell ref="AO31:AS31"/>
    <mergeCell ref="AT31:AX31"/>
    <mergeCell ref="AT28:AX28"/>
    <mergeCell ref="Y29:AA29"/>
    <mergeCell ref="AB29:AD29"/>
    <mergeCell ref="AE29:AI29"/>
    <mergeCell ref="AJ29:AN29"/>
    <mergeCell ref="AO29:AS29"/>
    <mergeCell ref="AT29:AX29"/>
    <mergeCell ref="AJ28:AN28"/>
    <mergeCell ref="AE28:AI28"/>
    <mergeCell ref="Y30:AA30"/>
    <mergeCell ref="AB30:AD30"/>
    <mergeCell ref="AE30:AI30"/>
    <mergeCell ref="AJ37:AN37"/>
    <mergeCell ref="R42:W42"/>
    <mergeCell ref="X42:AX42"/>
    <mergeCell ref="L40:Q40"/>
    <mergeCell ref="G172:AB172"/>
    <mergeCell ref="G134:K134"/>
    <mergeCell ref="G137:K137"/>
    <mergeCell ref="L137:X137"/>
    <mergeCell ref="Y137:AB137"/>
    <mergeCell ref="Y173:AB173"/>
    <mergeCell ref="AC173:AG173"/>
    <mergeCell ref="AH173:AT173"/>
    <mergeCell ref="AU173:AX173"/>
    <mergeCell ref="G183:AB183"/>
    <mergeCell ref="Y184:AB184"/>
    <mergeCell ref="AC184:AG184"/>
    <mergeCell ref="AH184:AT184"/>
    <mergeCell ref="AU184:AX184"/>
    <mergeCell ref="G181:K181"/>
    <mergeCell ref="L195:X195"/>
    <mergeCell ref="Y195:AB195"/>
    <mergeCell ref="AC195:AG195"/>
    <mergeCell ref="AH195:AT195"/>
    <mergeCell ref="AC208:AX208"/>
    <mergeCell ref="AU203:AX203"/>
    <mergeCell ref="AU204:AX204"/>
    <mergeCell ref="AU205:AX205"/>
    <mergeCell ref="AU206:AX206"/>
    <mergeCell ref="AU207:AX207"/>
    <mergeCell ref="G207:K207"/>
    <mergeCell ref="L207:X207"/>
    <mergeCell ref="Y207:AB207"/>
    <mergeCell ref="AC207:AG207"/>
    <mergeCell ref="AH207:AT207"/>
    <mergeCell ref="G203:K203"/>
    <mergeCell ref="L203:X203"/>
    <mergeCell ref="Y203:AB203"/>
    <mergeCell ref="AC203:AG203"/>
    <mergeCell ref="AH203:AT203"/>
    <mergeCell ref="G191:K191"/>
    <mergeCell ref="G218:K218"/>
    <mergeCell ref="L218:X218"/>
    <mergeCell ref="Y218:AB218"/>
    <mergeCell ref="AC218:AG218"/>
    <mergeCell ref="AH218:AT218"/>
    <mergeCell ref="AU218:AX218"/>
    <mergeCell ref="L132:X132"/>
    <mergeCell ref="L133:X133"/>
    <mergeCell ref="Y133:AB133"/>
    <mergeCell ref="L134:X134"/>
    <mergeCell ref="Y134:AB134"/>
    <mergeCell ref="L135:X135"/>
    <mergeCell ref="Y135:AB135"/>
    <mergeCell ref="AU202:AX202"/>
    <mergeCell ref="AU195:AX195"/>
    <mergeCell ref="AU178:AX178"/>
    <mergeCell ref="AU179:AX179"/>
    <mergeCell ref="AU180:AX180"/>
    <mergeCell ref="AU181:AX181"/>
    <mergeCell ref="AU182:AX182"/>
    <mergeCell ref="AC183:AX183"/>
    <mergeCell ref="AH186:AT186"/>
    <mergeCell ref="AC186:AG186"/>
    <mergeCell ref="AC133:AG133"/>
    <mergeCell ref="AH133:AT133"/>
    <mergeCell ref="AU133:AX133"/>
    <mergeCell ref="AC137:AG137"/>
    <mergeCell ref="AH137:AT137"/>
    <mergeCell ref="AU137:AX137"/>
    <mergeCell ref="L136:X136"/>
    <mergeCell ref="G133:K133"/>
    <mergeCell ref="AU198:AX198"/>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05:K205"/>
    <mergeCell ref="L205:X205"/>
    <mergeCell ref="G210:K210"/>
    <mergeCell ref="L210:X210"/>
    <mergeCell ref="Y210:AB210"/>
    <mergeCell ref="AC210:AG210"/>
    <mergeCell ref="AH210:AT210"/>
    <mergeCell ref="AU210:AX210"/>
    <mergeCell ref="G208:AB208"/>
    <mergeCell ref="G211:K211"/>
    <mergeCell ref="L211:X211"/>
    <mergeCell ref="Y211:AB211"/>
    <mergeCell ref="AC211:AG211"/>
    <mergeCell ref="AH211:AT211"/>
    <mergeCell ref="G209:K209"/>
    <mergeCell ref="L209:X209"/>
    <mergeCell ref="Y209:AB209"/>
    <mergeCell ref="AC209:AG209"/>
    <mergeCell ref="AU211:AX211"/>
    <mergeCell ref="G206:K206"/>
    <mergeCell ref="L206:X206"/>
    <mergeCell ref="Y206:AB206"/>
    <mergeCell ref="AC206:AG206"/>
    <mergeCell ref="AH206:AT206"/>
    <mergeCell ref="AU209:AX209"/>
    <mergeCell ref="G138:K138"/>
    <mergeCell ref="L138:X138"/>
    <mergeCell ref="Y138:AB138"/>
    <mergeCell ref="AC138:AG138"/>
    <mergeCell ref="AH138:AT138"/>
    <mergeCell ref="AU138:AX138"/>
    <mergeCell ref="G139:AB139"/>
    <mergeCell ref="AC139:AX139"/>
    <mergeCell ref="G140:K140"/>
    <mergeCell ref="L140:X140"/>
    <mergeCell ref="G204:K204"/>
    <mergeCell ref="L204:X204"/>
    <mergeCell ref="Y204:AB204"/>
    <mergeCell ref="AC204:AG204"/>
    <mergeCell ref="AH204:AT204"/>
    <mergeCell ref="Y205:AB205"/>
    <mergeCell ref="AC205:AG205"/>
    <mergeCell ref="AH205:AT205"/>
    <mergeCell ref="AC197:AG197"/>
    <mergeCell ref="AH197:AT197"/>
    <mergeCell ref="AC198:AG198"/>
    <mergeCell ref="AH198:AT198"/>
    <mergeCell ref="G202:K202"/>
    <mergeCell ref="L202:X202"/>
    <mergeCell ref="Y202:AB202"/>
    <mergeCell ref="AC202:AG202"/>
    <mergeCell ref="AH202:AT202"/>
    <mergeCell ref="G201:K201"/>
    <mergeCell ref="L201:X201"/>
    <mergeCell ref="Y201:AB201"/>
    <mergeCell ref="AC201:AG201"/>
    <mergeCell ref="AH201:AT201"/>
    <mergeCell ref="L191:X191"/>
    <mergeCell ref="Y191:AB191"/>
    <mergeCell ref="AC191:AG191"/>
    <mergeCell ref="AH191:AT191"/>
    <mergeCell ref="AU191:AX191"/>
    <mergeCell ref="G192:K192"/>
    <mergeCell ref="L192:X192"/>
    <mergeCell ref="Y192:AB192"/>
    <mergeCell ref="AC192:AG192"/>
    <mergeCell ref="AH192:AT192"/>
    <mergeCell ref="AU192:AX192"/>
    <mergeCell ref="G194:AB194"/>
    <mergeCell ref="AC194:AX194"/>
    <mergeCell ref="G196:K196"/>
    <mergeCell ref="G193:K193"/>
    <mergeCell ref="L193:X193"/>
    <mergeCell ref="Y193:AB193"/>
    <mergeCell ref="AC193:AG193"/>
    <mergeCell ref="AH193:AT193"/>
    <mergeCell ref="AU193:AX193"/>
    <mergeCell ref="L196:X196"/>
    <mergeCell ref="Y196:AB196"/>
    <mergeCell ref="AC196:AG196"/>
    <mergeCell ref="AH196:AT196"/>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0:K180"/>
    <mergeCell ref="L180:X180"/>
    <mergeCell ref="Y180:AB180"/>
    <mergeCell ref="AC180:AG180"/>
    <mergeCell ref="AH180:AT180"/>
    <mergeCell ref="G185:K185"/>
    <mergeCell ref="L185:X185"/>
    <mergeCell ref="Y185:AB185"/>
    <mergeCell ref="AC185:AG185"/>
    <mergeCell ref="AH185:AT185"/>
    <mergeCell ref="G184:K184"/>
    <mergeCell ref="L184:X184"/>
    <mergeCell ref="AU185:AX185"/>
    <mergeCell ref="G187:K187"/>
    <mergeCell ref="L187:X187"/>
    <mergeCell ref="Y187:AB187"/>
    <mergeCell ref="AC187:AG187"/>
    <mergeCell ref="AH187:AT187"/>
    <mergeCell ref="G186:K186"/>
    <mergeCell ref="L186:X186"/>
    <mergeCell ref="Y186:AB186"/>
    <mergeCell ref="A501:B501"/>
    <mergeCell ref="C501:L501"/>
    <mergeCell ref="M501:AJ501"/>
    <mergeCell ref="AK501:AP501"/>
    <mergeCell ref="AQ501:AT501"/>
    <mergeCell ref="AU501:AX501"/>
    <mergeCell ref="AH175:AT175"/>
    <mergeCell ref="AH179:AT179"/>
    <mergeCell ref="L181:X181"/>
    <mergeCell ref="L178:X178"/>
    <mergeCell ref="Y178:AB178"/>
    <mergeCell ref="AC178:AG178"/>
    <mergeCell ref="AH178:AT178"/>
    <mergeCell ref="C469:L469"/>
    <mergeCell ref="M469:AJ469"/>
    <mergeCell ref="AU177:AX177"/>
    <mergeCell ref="L179:X179"/>
    <mergeCell ref="Y179:AB179"/>
    <mergeCell ref="AC179:AG179"/>
    <mergeCell ref="Y181:AB181"/>
    <mergeCell ref="AC181:AG181"/>
    <mergeCell ref="AH181:AT181"/>
    <mergeCell ref="G178:K178"/>
    <mergeCell ref="G176:K176"/>
    <mergeCell ref="L176:X176"/>
    <mergeCell ref="Y176:AB176"/>
    <mergeCell ref="AC176:AG176"/>
    <mergeCell ref="AH176:AT176"/>
    <mergeCell ref="G175:K175"/>
    <mergeCell ref="L175:X175"/>
    <mergeCell ref="Y175:AB175"/>
    <mergeCell ref="AC175:AG17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M567:AJ567"/>
    <mergeCell ref="AK567:AP567"/>
    <mergeCell ref="AQ567:AT567"/>
    <mergeCell ref="AU567:AX567"/>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6:B576"/>
    <mergeCell ref="C576:L576"/>
    <mergeCell ref="M576:AJ576"/>
    <mergeCell ref="AK576:AP576"/>
    <mergeCell ref="AQ576:AT576"/>
    <mergeCell ref="AU576:AX576"/>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77:B577"/>
    <mergeCell ref="C577:L577"/>
    <mergeCell ref="M577:AJ577"/>
    <mergeCell ref="AK577:AP577"/>
    <mergeCell ref="AQ577:AT577"/>
    <mergeCell ref="AU577:AX577"/>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U470:AX470"/>
    <mergeCell ref="A469:B469"/>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10:B610"/>
    <mergeCell ref="C610:L610"/>
    <mergeCell ref="M610:AJ610"/>
    <mergeCell ref="AK610:AP610"/>
    <mergeCell ref="AQ610:AT610"/>
    <mergeCell ref="AU610:AX610"/>
    <mergeCell ref="A609:B609"/>
    <mergeCell ref="C609:L609"/>
    <mergeCell ref="M609:AJ609"/>
    <mergeCell ref="AK609:AP609"/>
    <mergeCell ref="A606:B606"/>
    <mergeCell ref="C606:L606"/>
    <mergeCell ref="M606:AJ606"/>
    <mergeCell ref="AK606:AP606"/>
    <mergeCell ref="AQ606:AT606"/>
    <mergeCell ref="AU606:AX606"/>
    <mergeCell ref="A605:B605"/>
    <mergeCell ref="C605:L605"/>
    <mergeCell ref="A666:B666"/>
    <mergeCell ref="C666:L666"/>
    <mergeCell ref="M666:AJ666"/>
    <mergeCell ref="AK666:AP666"/>
    <mergeCell ref="AQ666:AT666"/>
    <mergeCell ref="AU666:AX666"/>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67:B667"/>
    <mergeCell ref="C667:L667"/>
    <mergeCell ref="M667:AJ667"/>
    <mergeCell ref="AK667:AP667"/>
    <mergeCell ref="AQ667:AT667"/>
    <mergeCell ref="AU667:AX667"/>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766:B766"/>
    <mergeCell ref="C766:L766"/>
    <mergeCell ref="M766:AJ766"/>
    <mergeCell ref="AK766:AP766"/>
    <mergeCell ref="AQ766:AT766"/>
    <mergeCell ref="AU766:AX766"/>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M770:AJ770"/>
    <mergeCell ref="AK770:AP770"/>
    <mergeCell ref="AQ770:AT770"/>
    <mergeCell ref="AU770:AX770"/>
    <mergeCell ref="A771:B771"/>
    <mergeCell ref="C771:L771"/>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30:B830"/>
    <mergeCell ref="C830:L830"/>
    <mergeCell ref="M830:AJ830"/>
    <mergeCell ref="AK830:AP830"/>
    <mergeCell ref="AQ830:AT830"/>
    <mergeCell ref="AU830:AX830"/>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0:B840"/>
    <mergeCell ref="C840:L840"/>
    <mergeCell ref="M840:AJ840"/>
    <mergeCell ref="AK840:AP840"/>
    <mergeCell ref="AQ840:AT840"/>
    <mergeCell ref="AU840:AX840"/>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G199:K199"/>
    <mergeCell ref="L199:X199"/>
    <mergeCell ref="Y199:AB199"/>
    <mergeCell ref="AC199:AG199"/>
    <mergeCell ref="AH199:AT199"/>
    <mergeCell ref="AU199:AX199"/>
    <mergeCell ref="AU201:AX201"/>
    <mergeCell ref="G200:K200"/>
    <mergeCell ref="L200:X200"/>
    <mergeCell ref="Y200:AB200"/>
    <mergeCell ref="AC200:AG200"/>
    <mergeCell ref="AH200:AT200"/>
    <mergeCell ref="AU200:AX200"/>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AC134:AG134"/>
    <mergeCell ref="AH134:AT134"/>
    <mergeCell ref="AU134:AX134"/>
    <mergeCell ref="G174:K174"/>
    <mergeCell ref="L174:X174"/>
    <mergeCell ref="AC135:AG135"/>
    <mergeCell ref="AH135:AT135"/>
    <mergeCell ref="AU135:AX135"/>
    <mergeCell ref="G152:K156"/>
    <mergeCell ref="AU174:AX174"/>
    <mergeCell ref="G197:K197"/>
    <mergeCell ref="L197:X197"/>
    <mergeCell ref="Y197:AB197"/>
    <mergeCell ref="G198:K198"/>
    <mergeCell ref="L198:X198"/>
    <mergeCell ref="Y198:AB198"/>
    <mergeCell ref="AU175:AX175"/>
    <mergeCell ref="Y174:AB174"/>
    <mergeCell ref="AC174:AG174"/>
    <mergeCell ref="AH174:AT174"/>
    <mergeCell ref="AU176:AX176"/>
    <mergeCell ref="G177:K177"/>
    <mergeCell ref="L177:X177"/>
    <mergeCell ref="Y177:AB177"/>
    <mergeCell ref="AC177:AG177"/>
    <mergeCell ref="AH177:AT177"/>
    <mergeCell ref="G179:K179"/>
    <mergeCell ref="G182:K182"/>
    <mergeCell ref="L182:X182"/>
    <mergeCell ref="Y182:AB182"/>
    <mergeCell ref="AC182:AG182"/>
    <mergeCell ref="AH182:AT182"/>
  </mergeCells>
  <phoneticPr fontId="3"/>
  <pageMargins left="0.62992125984251968" right="0.39370078740157483" top="0.59055118110236227" bottom="0.39370078740157483" header="0.19685039370078738" footer="0.51181102362204722"/>
  <pageSetup paperSize="9" scale="71" fitToHeight="0" orientation="portrait" r:id="rId1"/>
  <headerFooter differentFirst="1" alignWithMargins="0">
    <oddHeader>&amp;R事業番号0178</oddHeader>
  </headerFooter>
  <rowBreaks count="10" manualBreakCount="10">
    <brk id="19" max="49" man="1"/>
    <brk id="47" max="49" man="1"/>
    <brk id="100" max="49" man="1"/>
    <brk id="171" max="49" man="1"/>
    <brk id="219" max="49" man="1"/>
    <brk id="499" max="49" man="1"/>
    <brk id="565" max="49" man="1"/>
    <brk id="631" max="16383" man="1"/>
    <brk id="796" max="49" man="1"/>
    <brk id="825" max="49" man="1"/>
  </rowBreaks>
  <colBreaks count="1" manualBreakCount="1">
    <brk id="50" max="17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0178</vt:lpstr>
      <vt:lpstr>'0178'!Print_Area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平成26年行政事業レビュー_科学技術に関する人材の養成・活躍促進及び理解増進</dc:title>
  <dc:subject>0178</dc:subject>
  <dc:creator>文部科学省</dc:creator>
  <cp:lastModifiedBy>  </cp:lastModifiedBy>
  <cp:lastPrinted>2014-08-20T08:39:45Z</cp:lastPrinted>
  <dcterms:created xsi:type="dcterms:W3CDTF">2012-03-13T00:50:25Z</dcterms:created>
  <dcterms:modified xsi:type="dcterms:W3CDTF">2014-09-10T02:41:20Z</dcterms:modified>
  <cp:category>平成25年度事業</cp:category>
</cp:coreProperties>
</file>