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19320" windowHeight="11625" activeTab="0"/>
  </bookViews>
  <sheets>
    <sheet name="0073" sheetId="1" r:id="rId1"/>
  </sheets>
  <definedNames>
    <definedName name="_xlnm.Print_Area" localSheetId="0">'0073'!$A$1:$AX$598</definedName>
  </definedNames>
  <calcPr fullCalcOnLoad="1"/>
</workbook>
</file>

<file path=xl/sharedStrings.xml><?xml version="1.0" encoding="utf-8"?>
<sst xmlns="http://schemas.openxmlformats.org/spreadsheetml/2006/main" count="570" uniqueCount="300">
  <si>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</si>
  <si>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</si>
  <si>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</si>
  <si>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</si>
  <si>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</si>
  <si>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</si>
  <si>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</si>
  <si>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</si>
  <si>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</si>
  <si>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</si>
  <si>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</si>
  <si>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</si>
  <si>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</si>
  <si>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</si>
  <si>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</si>
  <si>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</si>
  <si>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</si>
  <si>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</si>
  <si>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</si>
  <si>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</si>
  <si>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</si>
  <si>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</si>
  <si>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</si>
  <si>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</si>
  <si>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</si>
  <si>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t>主な増減理由</t>
  </si>
  <si>
    <t>事業名</t>
  </si>
  <si>
    <t>事業開始・
終了(予定）年度</t>
  </si>
  <si>
    <t>―</t>
  </si>
  <si>
    <t>活動指標及び活動実績
（アウトプット）</t>
  </si>
  <si>
    <t>活動指標</t>
  </si>
  <si>
    <t>関連する過去のレビューシートの事業番号</t>
  </si>
  <si>
    <t>成果指標</t>
  </si>
  <si>
    <t>評価に関する説明</t>
  </si>
  <si>
    <t>項　　目</t>
  </si>
  <si>
    <t>類似事業名</t>
  </si>
  <si>
    <t>重複排除</t>
  </si>
  <si>
    <t>所管府省・部局名</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</si>
  <si>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</si>
  <si>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</si>
  <si>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</si>
  <si>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</si>
  <si>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</si>
  <si>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</si>
  <si>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</si>
  <si>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</si>
  <si>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</si>
  <si>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</si>
  <si>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</si>
  <si>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</si>
  <si>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</si>
  <si>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</si>
  <si>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</si>
  <si>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</si>
  <si>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</si>
  <si>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</si>
  <si>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</si>
  <si>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</si>
  <si>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</si>
  <si>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</si>
  <si>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</si>
  <si>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</si>
  <si>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</si>
  <si>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</si>
  <si>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</si>
  <si>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</si>
  <si>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</si>
  <si>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</si>
  <si>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</si>
  <si>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</si>
  <si>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</si>
  <si>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</si>
  <si>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</si>
  <si>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</si>
  <si>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</si>
  <si>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</si>
  <si>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独立行政法人国立青少年教育振興機構運営費交付金に必要な経費</t>
  </si>
  <si>
    <t>スポーツ・青少年局</t>
  </si>
  <si>
    <t>青少年課</t>
  </si>
  <si>
    <t>一般会計</t>
  </si>
  <si>
    <t>独立行政法人国立青少年教育振興機構法
第3条、第11条</t>
  </si>
  <si>
    <t>独立行政法人国立青少年教育振興機構の業務にかかる経費のうち、青少年教育事業や基金事業の実施にかかる費用、また法人の管理運営にかかる費用を運営費交付金として交付。
【青少年教育事業】
＜教育事業＞
　　青少年及び青少年教育指導者等を対象とする研修等の推進として、青少年教育に関するモデル的プログラムの開発、青少年の国際交流の推進、青少年教育指導者等の養成及び資質の向上、青少年の体験活動等の重要性についての普及・啓発等を実施。
＜研修支援事業＞
　　青少年及び青少年教育指導者等に対して、広く学習の場や機会、情報を提供するとともに、指導・助言する等の教育的支援を行うことにより、研修利用者の多様で主体的・効果的な学習活動を促進する。
＜青少年教育関係機関・団体との連絡促進＞
　　青少年教育に関する国内外の関係機関・団体等との連携を促進し、関係機関等によるネットワークを構築するとともに、構築されたネットワークを活用した情報共有等を推進する。
＜青少年教育に関する調査及び研究＞
　　青少年教育に関する基礎的・専門的な調査及び研究を行い、その成果等を広く提供・活用することにより青少年教育の振興を図る。
【基金事業】
＜子どもゆめ基金＞
　主に地域レベルで民間団体が行う体験活動や読書活動等に対し財政的支援を行い、民間団体の活動を活性化することにより、青少年の健全育成を図る。
【法人共通】
 法人の管理運営にかかる人件費、一般管理費等。</t>
  </si>
  <si>
    <t>　独立行政法人国立青少年教育振興機構が行う業務（青少年教育の振興及び健全な青少年の育成）にかかる経費の一部に充てることにより、同機構の業務の円滑な実施及び同業務の推進に資する。</t>
  </si>
  <si>
    <t>△291</t>
  </si>
  <si>
    <t>-</t>
  </si>
  <si>
    <t>％</t>
  </si>
  <si>
    <t>①教育事業</t>
  </si>
  <si>
    <t>・教育事業の参加者数</t>
  </si>
  <si>
    <t>・教育事業の実施件数</t>
  </si>
  <si>
    <t>②研修支援事業</t>
  </si>
  <si>
    <t>・年間の利用者数（青少年利用のみ）</t>
  </si>
  <si>
    <t>・年間の利用団体数（青少年利用のみ）</t>
  </si>
  <si>
    <t>③全国的な連絡会・協議会等の実施数</t>
  </si>
  <si>
    <t>④基礎的・専門的な調査及び研究の取組状況</t>
  </si>
  <si>
    <t>⑤子どもゆめ基金（助成金交付状況）</t>
  </si>
  <si>
    <t>当初見込</t>
  </si>
  <si>
    <t xml:space="preserve">①研修支援事業における利用者の満足度：
平均80％以上の利用団体からプラスの評価を得る。
</t>
  </si>
  <si>
    <t xml:space="preserve">②企画事業における参加者の満足度：
平均90％以上の参加者からプラスの評価を得る。
</t>
  </si>
  <si>
    <t>（参考）総利用者数</t>
  </si>
  <si>
    <t>（参考）常勤職員数</t>
  </si>
  <si>
    <t>（参考）一般管理費の削減状況</t>
  </si>
  <si>
    <t>・支出額</t>
  </si>
  <si>
    <t>・削減率
　＜第2期中期目標期間（平成23年度～平成27年度）＞
　　　5年間で5％削減（対平成22年度比、
　　　安全確保に関する経費及び基金事業費を除く）</t>
  </si>
  <si>
    <t>(参考）業務経費の削減状況</t>
  </si>
  <si>
    <t>（文部科学省）</t>
  </si>
  <si>
    <t>人</t>
  </si>
  <si>
    <t>件</t>
  </si>
  <si>
    <t>百万円</t>
  </si>
  <si>
    <t>A.（独）国立青少年教育振興機構</t>
  </si>
  <si>
    <t>B.青少年教育事業</t>
  </si>
  <si>
    <t>C.基金事業</t>
  </si>
  <si>
    <t>D.法人共通</t>
  </si>
  <si>
    <t>Ｂ.青少年教育事業</t>
  </si>
  <si>
    <t>Ｅ.草の根的な青少年団体等</t>
  </si>
  <si>
    <t>Ｆ.全国的な青少年団体等</t>
  </si>
  <si>
    <t>目標値
（26年度）</t>
  </si>
  <si>
    <t>０３３８</t>
  </si>
  <si>
    <t>０３５７</t>
  </si>
  <si>
    <t>００６９</t>
  </si>
  <si>
    <t>当初見込</t>
  </si>
  <si>
    <t>％</t>
  </si>
  <si>
    <t>教育振興基本計画（平成25年6月14日閣議決定）
子ども・若者ビジョン（平成22年7月23日子ども・若者育成支援推進本部決定）</t>
  </si>
  <si>
    <t>　運営費交付金には事業経費のみならず、人件費、管理運営費が含まれており、適切な単位当たりコストを算出することが困難である。但し、当該法人の中期目標において、「既存事業の見直し、効率化を進めること」としており、「機構が企画して実施する教育事業の重点化・戦略化等に取り組むこと」により、平成23年度より始まった第2期中期目標期間において、一般管理費は15％以上、業務経費は5％以上の削減（対22年度比）を図ることとされているところである。また、人員を削減している中、施設の総利用者数を年々増加させてきており、平成25年度においては過去最多となる約517万人の利用があった。　　</t>
  </si>
  <si>
    <t>トップツアー株式会社</t>
  </si>
  <si>
    <t>平成26年度ミクロネシア自然体験交流事業　事前踏査</t>
  </si>
  <si>
    <t>株式会社横浜アーチスト</t>
  </si>
  <si>
    <t>子ども読書の日記念”子ども読書活動推進フォーラム”運営支援業務</t>
  </si>
  <si>
    <t>随意契約</t>
  </si>
  <si>
    <t>株式会社小学館集英社プロダクション</t>
  </si>
  <si>
    <t>世界の仲間とゆく年くる年〜体験日本のお正月〜運営支援業務</t>
  </si>
  <si>
    <t>綜合警備保障株式会社</t>
  </si>
  <si>
    <t>第35回少年の主張全国大会運営支援業務</t>
  </si>
  <si>
    <t>北海道「体験の風をおこそう」運動推進協議会</t>
  </si>
  <si>
    <t>平成25年度地域ぐるみで「体験の風をおこそう」運動推進事業</t>
  </si>
  <si>
    <t>株式会社白樺写真工芸</t>
  </si>
  <si>
    <t>役務費</t>
  </si>
  <si>
    <t>人件費</t>
  </si>
  <si>
    <t>旅費</t>
  </si>
  <si>
    <t>印刷製本費</t>
  </si>
  <si>
    <t>業務費</t>
  </si>
  <si>
    <t>一般管理費</t>
  </si>
  <si>
    <t>その他</t>
  </si>
  <si>
    <t>―</t>
  </si>
  <si>
    <t>―</t>
  </si>
  <si>
    <t>―</t>
  </si>
  <si>
    <t>その他経費</t>
  </si>
  <si>
    <t>印刷製本費、通信運搬費、消耗品費等</t>
  </si>
  <si>
    <t>参加者以外の交通費及び宿泊費</t>
  </si>
  <si>
    <t>謝金</t>
  </si>
  <si>
    <t>指導者等に対する謝金</t>
  </si>
  <si>
    <t>助成</t>
  </si>
  <si>
    <t>公益財団法人　修養団</t>
  </si>
  <si>
    <t>【自然体験活動】
子ども自然体験キャンプ
ＳＹＤキャンプアカデミー（モデル事業）
【その他の体験活動】
幸せの種まきキャンペーン
青年ボランティアゼミナール
東日本大震災被災者支援　青少年仮設住宅訪問（炊き出し）ボランティア
全国青年ボランティア・フェスティバル
全国青年ボランティア・アクションｉｎ福島
絆を深めよう！子どもの学ＶＩＶＡ
子どもの学ＶＩＶＡリーダー研修会</t>
  </si>
  <si>
    <t>一般財団法人　大阪国際児童文学振興財団</t>
  </si>
  <si>
    <t>【読書活動】
むかしの紙芝居・子どもの絵本を楽しもう
おはなしモノレール
【教材開発・普及活動】
ネットで体験！絵本づくりワークショップ</t>
  </si>
  <si>
    <t>特別支援教育デザイン研究会</t>
  </si>
  <si>
    <t>【教材開発・普及活動】
特別支援教育「すぐに使える！プリント＋ビデオクリップ」―ソーシャルネットワークでつながる教材作成と支援―</t>
  </si>
  <si>
    <t>公益社団法人　日本山岳会</t>
  </si>
  <si>
    <t>【教材開発・普及活動】
親子で楽しむ山登り</t>
  </si>
  <si>
    <t>公益財団法人　オイスカ</t>
  </si>
  <si>
    <t>【教材開発・普及活動】
世界の国の森のおはなし　―世界「子供の森」探険ツアー―</t>
  </si>
  <si>
    <t>全国視聴覚教育連盟</t>
  </si>
  <si>
    <t>【教材開発・普及活動】
ボディスラップ　おもしろリズムをつくろう！</t>
  </si>
  <si>
    <t>特定非営利活動法人　東京児童文化協会</t>
  </si>
  <si>
    <t>【自然体験活動】　
初めての親子ドキドキキャンプ
【科学体験活動】　
科学遊び体験広場
【交流を目的とする活動】　
作って遊ぼう　トンテンカンテン　工作クラブ
【その他の体験活動】　
子ども福祉リーダー養成講座
野外遊び体験広場
【読書活動】　
全国子ども読書推進フェスティバル</t>
  </si>
  <si>
    <t>公益財団法人　日本余暇文化振興会</t>
  </si>
  <si>
    <t>【自然体験活動】
子ども冒険王キャンプ２０１３　ＩＮ　野沢温泉村
【交流を目的とする活動】
子ども絆キャンプ２０１３　ＩＮ　猪苗代町</t>
  </si>
  <si>
    <t>公益財団法人　学習ソフトウェア情報研究センター</t>
  </si>
  <si>
    <t>【教材開発・普及活動】
伝えよう日本の伝統芸能「はじめての雅楽」</t>
  </si>
  <si>
    <t>００７３</t>
  </si>
  <si>
    <t>○</t>
  </si>
  <si>
    <t>－</t>
  </si>
  <si>
    <t>国立青少年教育振興機構は、青少年教育のナショナルセンターとして、国の政策課題や喫緊の青少年教育の課題に対応したプログラム開発、青少年教育に関する基礎的・専門的な調査を実施し、地方自治体や民間団体等へ広く普及を行うことにより、青少年の体験活動の推進に取り組んでいるところである。
　「教育振興基本計画（平成25年6月14日閣議決定）」及び「子ども・若者ビジョン（平成22年7月23日子ども・若者育成支援推進本部決定）」等において、自然体験活動や集団宿泊体験活動等を推進することとされ、また、平成24年度より全面実施された新学習指導要領において、自然体験活動を中心とする長期集団宿泊活動の推進が盛り込まれていることから、本事業は、政策の優先度が高い事業である。</t>
  </si>
  <si>
    <t xml:space="preserve">・業務運営にあたっては、「独立行政法人評価委員会」の評価結果を適切に、次年度予算要求及び事業運営等へ反映している他、予算の執行の面では、法人内に外部委員等で構成される「契約監視委員会」を設置し、契約状況について点検を行うことにより、予算の適切な執行に努めているところである。
・「独立行政法人整理合理化計画（平成19年12月24日閣議決定）」や「独立行政法人の事務・事業の見直しに関する基本方針（平成22年12月7日閣議決定）」等において、自治体・民間への移管や稼働率の低い施設の廃止に向けた検討をすることとされているが、自治体・民間団体ともに資金面・人材面において厳しい状況にあり、自治体・民間団体に対して文部科学省が行った意向調査では、いずれも移管の受け入れは困難であるとの回答であった。このように現時点では極めて困難な状況であるが、引き続き移管に向けた調整を行っているところである。また、平成25年度においては、宿泊室稼働率は全施設50%を超えており、現時点で廃止の検討を行う施設はない。
</t>
  </si>
  <si>
    <t xml:space="preserve">　　支出先の選定に当たっては、一般競争入札を実施しており、その競争性や透明性を確保するとともに単位あたりのコストの削減に努めているところ。
   また、一部、随意契約となった契約は、契約の性質上若しくは目的が競争を許さないものであったこと等によるものである。  </t>
  </si>
  <si>
    <t xml:space="preserve">・中央教育審議会スポーツ・青少年分科会「青少年の体験活動の推進の在り方に関する部会」において、青少年教育施設の在り方について審議され、平成25年1月21日の中央教育審議会総会（第83回）において「今後の青少年の体験活動の推進について（答申）」が文部科学大臣に提出された。本答申では、国立青少年教育施設の役割として、青少年の体験活動を推進するナショナルセンターとして、更に機能強化することが必要であるとされた。
また、平成25年度の「国立青少年教育施設の組織・制度の見直し等の基本調査」において、効果的・効率的な管理運営やナショナルセンター機能の在り方に関する調査結果では、公立施設や民間団体等における各国立施設に対する期待が高ということがわかった。
</t>
  </si>
  <si>
    <t>E　.一般財団法人　出版文化産業振興財団（ＪＰＩＣ）</t>
  </si>
  <si>
    <t>役職員給与、退職手当等</t>
  </si>
  <si>
    <t>法人共通部門に係る保守・修繕費、賃借料等</t>
  </si>
  <si>
    <t>外部委託費</t>
  </si>
  <si>
    <t>清掃業務、警備業務、普及啓発事業委託費等</t>
  </si>
  <si>
    <t>子どもゆめ基金
助成費</t>
  </si>
  <si>
    <t>体験活動助成費、読書活動助成費、教材開発・普及活動助成費</t>
  </si>
  <si>
    <t>水道光熱費</t>
  </si>
  <si>
    <t>電気料、ガス料、上下水道料</t>
  </si>
  <si>
    <t>業務費</t>
  </si>
  <si>
    <t>備品・消耗品費、賃借料、諸謝金、通信費、印刷費等</t>
  </si>
  <si>
    <t>保守・修繕費</t>
  </si>
  <si>
    <t>ボイラー運転・保守管理費、建物修繕費、電子複写機保守料等</t>
  </si>
  <si>
    <t>固定資産購入</t>
  </si>
  <si>
    <t>厨房機器・車両等更新費、新子どもゆめ基金助成金システム構築費等</t>
  </si>
  <si>
    <t>財務費用</t>
  </si>
  <si>
    <t>支払利息</t>
  </si>
  <si>
    <t>F.株式会社毎日新聞社</t>
  </si>
  <si>
    <t>通訳・翻訳・看護・プログラム進行・会場設営等</t>
  </si>
  <si>
    <t>運営スタッフに係る人件費及び関連諸経費</t>
  </si>
  <si>
    <t>清掃業務、警備業務等</t>
  </si>
  <si>
    <t>参加者等交通費・宿泊費・食費等</t>
  </si>
  <si>
    <t>事業報告関連</t>
  </si>
  <si>
    <t>活動費、事務等連絡通信運搬費、備品・消耗品の調達</t>
  </si>
  <si>
    <t>厨房機器・車両等更新費</t>
  </si>
  <si>
    <t>-</t>
  </si>
  <si>
    <t>保険料、青少年センター使用料</t>
  </si>
  <si>
    <t>B-1.太平ビルサービス株式会社</t>
  </si>
  <si>
    <t>利用者環境の維持管理に関する役務業務　一式（オリンピックセンター）</t>
  </si>
  <si>
    <t>普及啓発事業委託費等</t>
  </si>
  <si>
    <t>役職員給与等</t>
  </si>
  <si>
    <t>消耗品費、賃借料、諸謝金、通信費、印刷費等</t>
  </si>
  <si>
    <t>新子どもゆめ基金助成金システム構築費</t>
  </si>
  <si>
    <t>電気料、ガス料、上下水道料</t>
  </si>
  <si>
    <t>電子複写機保守料等</t>
  </si>
  <si>
    <t>B-2.パナソニック株式会社</t>
  </si>
  <si>
    <t>視聴覚設備保守点検及び運用支援業務
（オリンピックセンター）</t>
  </si>
  <si>
    <t>保守・修繕費、賃借料等</t>
  </si>
  <si>
    <t>新財務会計システム構築費、郵便計器等</t>
  </si>
  <si>
    <t>B-3.株式会社関東ビルサービス</t>
  </si>
  <si>
    <t>B-7.株式会社関工ファシリティーズ</t>
  </si>
  <si>
    <t>宿泊研修室準備整理確認業務
（オリンピックセンター）</t>
  </si>
  <si>
    <t>特別高圧・高圧受変電設備保全業務
（オリンピックセンター）</t>
  </si>
  <si>
    <t>B-4.太平ビルサービス株式会社</t>
  </si>
  <si>
    <t>B-8.特定非営利法人妙高山麓自然体験活動指導者会</t>
  </si>
  <si>
    <t>南蔵王野営場業務委託
（花山自然の家）</t>
  </si>
  <si>
    <t>研修プログラム指導業務
（オリンピックセンター）</t>
  </si>
  <si>
    <t>B-5.株式会社玉川繊維工業所</t>
  </si>
  <si>
    <t>B-9.日本シティビルサービス株式会社</t>
  </si>
  <si>
    <t>シーツ・枕カバーリネンサプライ等業務
（オリンピックセンター）</t>
  </si>
  <si>
    <t>宿泊研修室準備整理確認業務　
（オリンピックセンター）</t>
  </si>
  <si>
    <t>B-6.新潟みらい建設株式会社</t>
  </si>
  <si>
    <t>B-10.株式会社三勢</t>
  </si>
  <si>
    <t>機械除雪等業務
（妙高自然の家）</t>
  </si>
  <si>
    <t>清掃業務及び宿直業務
（阿蘇交流の家）</t>
  </si>
  <si>
    <t>支出先上位１０者リスト</t>
  </si>
  <si>
    <t>支　出　先</t>
  </si>
  <si>
    <t>業　務　概　要</t>
  </si>
  <si>
    <t>支　出　額
（百万円）</t>
  </si>
  <si>
    <t>太平ビルサービス株式会社</t>
  </si>
  <si>
    <t>利用者環境の維持管理に関する役務業務　一式　（オリンピックセンター）</t>
  </si>
  <si>
    <t>パナソニック株式会社</t>
  </si>
  <si>
    <t>視聴覚設備保守点検及び運用支援業務　（オリンピックセンター）</t>
  </si>
  <si>
    <t>株式会社関東ビルサービス</t>
  </si>
  <si>
    <t>宿泊研修室準備整理確認業務　（オリンピックセンター）</t>
  </si>
  <si>
    <t>南蔵王野営場業務委託　（花山自然の家）</t>
  </si>
  <si>
    <t>随意契約
事前確認公募</t>
  </si>
  <si>
    <t>-</t>
  </si>
  <si>
    <t>株式会社玉川繊維工業所</t>
  </si>
  <si>
    <t>シーツ・枕カバーリネンサプライ等業務　（オリンピックセンター）</t>
  </si>
  <si>
    <t>新潟みらい建設株式会社</t>
  </si>
  <si>
    <t>機械除雪等業務　（妙高自然の家）</t>
  </si>
  <si>
    <t>株式会社関工ファシリティーズ</t>
  </si>
  <si>
    <t>特別高圧・高圧受変電設備保全業務　（オリンピックセンター）</t>
  </si>
  <si>
    <t>特定非営利活動法人
妙高山麓自然体験活動指導者会</t>
  </si>
  <si>
    <t>研修プログラム指導業務　（妙高自然の家）</t>
  </si>
  <si>
    <t>随意契約</t>
  </si>
  <si>
    <t>日本シティビルサービス株式会社</t>
  </si>
  <si>
    <t>宿泊研修室準備整理確認業務　（オリンピックセンター）</t>
  </si>
  <si>
    <t>株式会社三勢</t>
  </si>
  <si>
    <t>清掃業務及び宿直業務　（阿蘇交流の家）</t>
  </si>
  <si>
    <t>一般財団法人　出版文化産業振興財団（ＪＰＩＣ）</t>
  </si>
  <si>
    <t>【読書活動】
ＪＰＩＣ　読み聞かせサポーター講習会
ＪＰＩＣ　読み聞かせサポーター実践講座―ステップアップ編
ＪＰＩＣ　ブックトーク講座
１０代の読書会
１０代から出会う翻訳文学案内
声と文学
おはなしの世界へようこそ！</t>
  </si>
  <si>
    <t>―</t>
  </si>
  <si>
    <t>株式会社毎日新聞社</t>
  </si>
  <si>
    <t>日中韓子ども童話交流事業</t>
  </si>
  <si>
    <t>随意契約事前確認公募</t>
  </si>
  <si>
    <t>株式会社日本旅行</t>
  </si>
  <si>
    <t>ミクロネシア諸島自然体験交流</t>
  </si>
  <si>
    <t>財団法人文字・活字文化推進機構</t>
  </si>
  <si>
    <t>わくわく子ども読書キャンプ</t>
  </si>
  <si>
    <t>地域読書活動の推進と人の礎づくり〜人生をひらく読書の力〜</t>
  </si>
  <si>
    <t>「日中韓子ども童話交流事業2013報告書等」の印刷・製本</t>
  </si>
  <si>
    <t>平成18年度・終了（予定）なし</t>
  </si>
  <si>
    <t>□直接実施　　　　　□委託・請負　　　　　□補助　　　　　□負担　　　　　■交付　　　　　□貸付　　　　　□その他</t>
  </si>
  <si>
    <t>文部科学大臣が定める「中期目標」に基づき、国立青少年教育振興機構においては、「中期計画」及び「年度計画」を定め、事業の着実な実施に努めているところである。また、業務の実績について、毎年度文部科学省独立行政法人評価委員会の評価を受けており、当該評価結果を踏まえた業務運営の改善に取り組んでいる。さらに、業務運営コストの削減のため、中期目標期間である5年間で、一般管理費で15.0%以上、事業費で5.0%以上の削減を目標としているところであり、平成25年度においては、一般管理費で22.8%、業務経費で3%の%削減を達成している。
   なお、平成25年度においては、前年度に続き宿泊室稼働率が全施設において50%を確保したことに加え、総利用者数が過去最多となる約517万人の利用があった。</t>
  </si>
  <si>
    <t>-</t>
  </si>
  <si>
    <t>独立行政法人国立青少年教育振興機構運営費交付金</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</si>
  <si>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</si>
  <si>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</si>
  <si>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</si>
  <si>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</si>
  <si>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</si>
  <si>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</si>
  <si>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</si>
  <si>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</si>
  <si>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</si>
  <si>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</si>
  <si>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</si>
  <si>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</si>
  <si>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</si>
  <si>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</si>
  <si>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 xml:space="preserve"> 政策目標2：確かな学力の向上、豊かな心と健やかな体の育成と信頼される学校づくり 
施策目標2-3：青少年の健全育成</t>
  </si>
  <si>
    <t>青少年課長
泉　潤一</t>
  </si>
  <si>
    <t>-</t>
  </si>
  <si>
    <t>外部有識者の所見</t>
  </si>
  <si>
    <t>１．事業評価の観点：本事業は、独立行政法人国立青少年教育振興機構が行う業務（青少年教育の振興及び健全な青少年の育成）にかかる経費の一部に充てることにより、同機構の業務の円滑な実施及び推進に資することを目的としており、事業評価に当たっては契約・執行手続きの観点等から検証を行った。
２．所見：外部委員等で構成される「契約監視委員会」を設置し、契約状況について点検を行い、適切な予算執行に努めていることは評価できる。しかしながら、一部の契約において１者応札となっている案件が見受けられることから、競争参加条件等のより一層の見直しを図るなど、契約の競争性、公平性、透明性を確保すべきである。</t>
  </si>
  <si>
    <t>執行等改善</t>
  </si>
  <si>
    <t>本機構が、契約を締結する際には、平成21年7月に定めた「一者応札、応募に係る改善方策について」に基づき、引き続き、契約監視委員会等で示された具体的な意見を踏まえ、公告期間の十分な確保、入札参加要件の緩和及びホームページによる契約情報の提供等に取り組むとともに、仕様の策定に当たっては、案件毎に事前の市場調査や事業担当者との打ち合わせを十分に行い、業務内容を明確に示し、競争性・透明性の確保を図る。</t>
  </si>
  <si>
    <t>事業内容の一部改善</t>
  </si>
  <si>
    <t>※外部有識者による点検対象外</t>
  </si>
  <si>
    <t>A</t>
  </si>
  <si>
    <t>C</t>
  </si>
  <si>
    <t>D</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</si>
</sst>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_);[Red]\(0\)"/>
    <numFmt numFmtId="183" formatCode="0.0%"/>
    <numFmt numFmtId="184" formatCode="0;&quot;△ &quot;0"/>
    <numFmt numFmtId="185" formatCode="0.0;&quot;△ &quot;0.0"/>
    <numFmt numFmtId="186" formatCode="0;&quot;▲ &quot;0"/>
    <numFmt numFmtId="187" formatCode="#,##0.0"/>
    <numFmt numFmtId="188" formatCode="0.0"/>
    <numFmt numFmtId="189" formatCode="#,##0.0;[Red]\-#,##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6"/>
      <color indexed="8"/>
      <name val="ＭＳ Ｐゴシック"/>
      <family val="3"/>
    </font>
    <font>
      <sz val="10"/>
      <color indexed="8"/>
      <name val="ＭＳ Ｐゴシック"/>
      <family val="3"/>
    </font>
    <font>
      <sz val="14"/>
      <color indexed="8"/>
      <name val="ＭＳ Ｐゴシック"/>
      <family val="3"/>
    </font>
    <font>
      <sz val="12"/>
      <color indexed="8"/>
      <name val="ＭＳ Ｐゴシック"/>
      <family val="3"/>
    </font>
    <font>
      <sz val="9"/>
      <color indexed="8"/>
      <name val="ＭＳ Ｐゴシック"/>
      <family val="3"/>
    </font>
    <font>
      <b/>
      <sz val="14"/>
      <color indexed="8"/>
      <name val="ＭＳ Ｐゴシック"/>
      <family val="3"/>
    </font>
    <font>
      <b/>
      <sz val="16"/>
      <color indexed="8"/>
      <name val="ＭＳ Ｐゴシック"/>
      <family val="3"/>
    </font>
    <font>
      <sz val="10.5"/>
      <color indexed="8"/>
      <name val="ＭＳ Ｐゴシック"/>
      <family val="3"/>
    </font>
    <font>
      <b/>
      <sz val="16"/>
      <color indexed="8"/>
      <name val="ＭＳ ゴシック"/>
      <family val="3"/>
    </font>
    <font>
      <b/>
      <sz val="11"/>
      <color indexed="8"/>
      <name val="ＭＳ ゴシック"/>
      <family val="3"/>
    </font>
    <font>
      <sz val="11"/>
      <color indexed="8"/>
      <name val="ＭＳ ゴシック"/>
      <family val="3"/>
    </font>
    <font>
      <b/>
      <sz val="9"/>
      <color indexed="8"/>
      <name val="ＭＳ ゴシック"/>
      <family val="3"/>
    </font>
    <font>
      <sz val="8"/>
      <color indexed="8"/>
      <name val="ＭＳ Ｐゴシック"/>
      <family val="3"/>
    </font>
    <font>
      <sz val="9"/>
      <color indexed="8"/>
      <name val="ＭＳ ゴシック"/>
      <family val="3"/>
    </font>
    <font>
      <sz val="7"/>
      <color indexed="8"/>
      <name val="ＭＳ Ｐゴシック"/>
      <family val="3"/>
    </font>
    <font>
      <b/>
      <sz val="10"/>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11"/>
      <color indexed="8"/>
      <name val="Calibri"/>
      <family val="2"/>
    </font>
    <font>
      <sz val="18"/>
      <color indexed="8"/>
      <name val="ＭＳ Ｐゴシック"/>
      <family val="3"/>
    </font>
    <font>
      <sz val="1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C0C0C0"/>
        <bgColor indexed="64"/>
      </patternFill>
    </fill>
    <fill>
      <patternFill patternType="solid">
        <fgColor indexed="9"/>
        <bgColor indexed="64"/>
      </patternFill>
    </fill>
    <fill>
      <patternFill patternType="solid">
        <fgColor indexed="55"/>
        <bgColor indexed="64"/>
      </patternFill>
    </fill>
    <fill>
      <patternFill patternType="solid">
        <fgColor theme="0" tint="-0.24997000396251678"/>
        <bgColor indexed="64"/>
      </patternFill>
    </fill>
  </fills>
  <borders count="1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double"/>
      <top>
        <color indexed="63"/>
      </top>
      <bottom style="thin"/>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color indexed="63"/>
      </left>
      <right>
        <color indexed="63"/>
      </right>
      <top>
        <color indexed="63"/>
      </top>
      <bottom style="thin"/>
    </border>
    <border>
      <left style="medium">
        <color indexed="63"/>
      </left>
      <right>
        <color indexed="63"/>
      </right>
      <top style="thin"/>
      <bottom style="dashed"/>
    </border>
    <border>
      <left>
        <color indexed="63"/>
      </left>
      <right style="medium">
        <color indexed="63"/>
      </right>
      <top style="medium"/>
      <bottom>
        <color indexed="63"/>
      </bottom>
    </border>
    <border>
      <left>
        <color indexed="63"/>
      </left>
      <right style="medium">
        <color indexed="63"/>
      </right>
      <top>
        <color indexed="63"/>
      </top>
      <bottom>
        <color indexed="63"/>
      </bottom>
    </border>
    <border>
      <left>
        <color indexed="63"/>
      </left>
      <right style="medium">
        <color indexed="63"/>
      </right>
      <top>
        <color indexed="63"/>
      </top>
      <bottom style="medium"/>
    </border>
    <border>
      <left style="thin"/>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medium">
        <color indexed="63"/>
      </right>
      <top style="hair"/>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color indexed="63"/>
      </right>
      <top style="thin"/>
      <bottom style="medium"/>
    </border>
    <border>
      <left style="double"/>
      <right>
        <color indexed="63"/>
      </right>
      <top style="thin"/>
      <bottom>
        <color indexed="63"/>
      </bottom>
    </border>
    <border>
      <left>
        <color indexed="63"/>
      </left>
      <right>
        <color indexed="63"/>
      </right>
      <top style="thin"/>
      <bottom>
        <color indexed="63"/>
      </bottom>
    </border>
    <border>
      <left style="double"/>
      <right>
        <color indexed="63"/>
      </right>
      <top style="hair"/>
      <bottom style="thin"/>
    </border>
    <border>
      <left>
        <color indexed="63"/>
      </left>
      <right style="thin"/>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color indexed="63"/>
      </right>
      <top style="thin"/>
      <bottom style="thin"/>
    </border>
    <border>
      <left style="double"/>
      <right>
        <color indexed="63"/>
      </right>
      <top style="thin"/>
      <bottom style="thin"/>
    </border>
    <border>
      <left>
        <color indexed="63"/>
      </left>
      <right style="medium"/>
      <top style="thin"/>
      <bottom style="thin"/>
    </border>
    <border>
      <left style="medium">
        <color indexed="63"/>
      </left>
      <right>
        <color indexed="63"/>
      </right>
      <top style="medium"/>
      <bottom>
        <color indexed="63"/>
      </bottom>
    </border>
    <border>
      <left>
        <color indexed="63"/>
      </left>
      <right style="double"/>
      <top style="medium"/>
      <bottom>
        <color indexed="63"/>
      </bottom>
    </border>
    <border>
      <left style="medium">
        <color indexed="63"/>
      </left>
      <right>
        <color indexed="63"/>
      </right>
      <top>
        <color indexed="63"/>
      </top>
      <bottom>
        <color indexed="63"/>
      </bottom>
    </border>
    <border>
      <left>
        <color indexed="63"/>
      </left>
      <right style="double"/>
      <top>
        <color indexed="63"/>
      </top>
      <bottom>
        <color indexed="63"/>
      </bottom>
    </border>
    <border>
      <left style="medium">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color indexed="63"/>
      </right>
      <top style="medium"/>
      <bottom style="thin"/>
    </border>
    <border>
      <left>
        <color indexed="63"/>
      </left>
      <right style="medium">
        <color indexed="63"/>
      </right>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color indexed="63"/>
      </right>
      <top style="thin"/>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hair"/>
    </border>
    <border>
      <left>
        <color indexed="63"/>
      </left>
      <right style="thin"/>
      <top style="medium"/>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color indexed="63"/>
      </right>
      <top>
        <color indexed="63"/>
      </top>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color indexed="63"/>
      </left>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medium">
        <color indexed="63"/>
      </left>
      <right>
        <color indexed="63"/>
      </right>
      <top style="medium"/>
      <bottom style="thin"/>
    </border>
    <border>
      <left style="thin"/>
      <right>
        <color indexed="63"/>
      </right>
      <top style="dotted"/>
      <bottom style="medium"/>
    </border>
    <border>
      <left>
        <color indexed="63"/>
      </left>
      <right style="medium">
        <color indexed="63"/>
      </right>
      <top style="dotted"/>
      <bottom style="medium"/>
    </border>
    <border>
      <left>
        <color indexed="63"/>
      </left>
      <right style="medium">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color indexed="63"/>
      </bottom>
    </border>
    <border>
      <left>
        <color indexed="63"/>
      </left>
      <right style="medium">
        <color indexed="63"/>
      </right>
      <top style="thin"/>
      <bottom>
        <color indexed="63"/>
      </bottom>
    </border>
    <border>
      <left style="thin"/>
      <right>
        <color indexed="63"/>
      </right>
      <top>
        <color indexed="63"/>
      </top>
      <bottom style="thin"/>
    </border>
    <border>
      <left style="double"/>
      <right>
        <color indexed="63"/>
      </right>
      <top style="hair"/>
      <bottom>
        <color indexed="63"/>
      </bottom>
    </border>
    <border>
      <left>
        <color indexed="63"/>
      </left>
      <right style="medium">
        <color indexed="63"/>
      </right>
      <top style="hair"/>
      <bottom>
        <color indexed="63"/>
      </bottom>
    </border>
    <border>
      <left style="medium">
        <color indexed="63"/>
      </left>
      <right>
        <color indexed="63"/>
      </right>
      <top style="thin"/>
      <bottom>
        <color indexed="63"/>
      </bottom>
    </border>
    <border>
      <left>
        <color indexed="63"/>
      </left>
      <right style="double"/>
      <top style="thin"/>
      <bottom>
        <color indexed="63"/>
      </bottom>
    </border>
    <border>
      <left style="thin"/>
      <right style="thin"/>
      <top style="thin"/>
      <bottom>
        <color indexed="63"/>
      </bottom>
    </border>
    <border>
      <left>
        <color indexed="63"/>
      </left>
      <right style="thin"/>
      <top>
        <color indexed="63"/>
      </top>
      <bottom style="thin"/>
    </border>
    <border>
      <left style="thin"/>
      <right style="thin"/>
      <top style="hair"/>
      <bottom style="hair"/>
    </border>
    <border>
      <left style="double"/>
      <right>
        <color indexed="63"/>
      </right>
      <top>
        <color indexed="63"/>
      </top>
      <bottom style="thin"/>
    </border>
    <border>
      <left style="thin"/>
      <right style="thin"/>
      <top style="hair"/>
      <bottom style="thin"/>
    </border>
    <border>
      <left style="thin"/>
      <right style="medium">
        <color indexed="63"/>
      </right>
      <top style="hair"/>
      <bottom style="thin"/>
    </border>
    <border>
      <left style="thin"/>
      <right style="medium">
        <color indexed="63"/>
      </right>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diagonalUp="1">
      <left style="thin"/>
      <right style="thin"/>
      <top style="thin"/>
      <bottom style="thin"/>
      <diagonal style="thin"/>
    </border>
    <border diagonalUp="1">
      <left style="thin"/>
      <right style="medium">
        <color indexed="63"/>
      </right>
      <top style="thin"/>
      <bottom style="thin"/>
      <diagonal style="thin"/>
    </border>
    <border>
      <left style="double"/>
      <right style="thin"/>
      <top style="thin"/>
      <bottom style="thin"/>
    </border>
    <border>
      <left style="thin"/>
      <right>
        <color indexed="63"/>
      </right>
      <top style="thin"/>
      <bottom style="dashed"/>
    </border>
    <border>
      <left>
        <color indexed="63"/>
      </left>
      <right>
        <color indexed="63"/>
      </right>
      <top style="thin"/>
      <bottom style="dashed"/>
    </border>
    <border>
      <left>
        <color indexed="63"/>
      </left>
      <right style="medium">
        <color indexed="63"/>
      </right>
      <top style="thin"/>
      <bottom style="dashed"/>
    </border>
    <border>
      <left style="medium"/>
      <right>
        <color indexed="63"/>
      </right>
      <top style="hair"/>
      <bottom style="thin"/>
    </border>
    <border>
      <left style="hair"/>
      <right>
        <color indexed="63"/>
      </right>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style="hair"/>
      <right>
        <color indexed="63"/>
      </right>
      <top>
        <color indexed="63"/>
      </top>
      <bottom>
        <color indexed="63"/>
      </bottom>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style="hair"/>
      <right>
        <color indexed="63"/>
      </right>
      <top style="hair"/>
      <bottom style="thin"/>
    </border>
    <border>
      <left>
        <color indexed="63"/>
      </left>
      <right style="hair"/>
      <top style="hair"/>
      <bottom style="thin"/>
    </border>
    <border>
      <left/>
      <right style="dashed"/>
      <top style="medium"/>
      <bottom style="medium"/>
    </border>
    <border>
      <left style="dashed"/>
      <right/>
      <top style="medium"/>
      <bottom style="medium"/>
    </border>
    <border>
      <left>
        <color indexed="63"/>
      </left>
      <right style="medium">
        <color indexed="63"/>
      </right>
      <top style="medium"/>
      <bottom style="medium"/>
    </border>
    <border>
      <left style="double"/>
      <right style="hair"/>
      <top style="hair"/>
      <bottom style="hair"/>
    </border>
    <border>
      <left style="hair"/>
      <right style="hair"/>
      <top style="hair"/>
      <bottom style="hair"/>
    </border>
    <border>
      <left style="double"/>
      <right style="hair"/>
      <top style="hair"/>
      <bottom style="thin"/>
    </border>
    <border>
      <left style="hair"/>
      <right style="hair"/>
      <top style="hair"/>
      <bottom style="thin"/>
    </border>
    <border>
      <left>
        <color indexed="63"/>
      </left>
      <right style="medium"/>
      <top style="thin"/>
      <bottom style="medium"/>
    </border>
    <border>
      <left style="double"/>
      <right>
        <color indexed="63"/>
      </right>
      <top style="dashed"/>
      <bottom style="hair"/>
    </border>
    <border>
      <left style="medium">
        <color indexed="63"/>
      </left>
      <right>
        <color indexed="63"/>
      </right>
      <top style="thin"/>
      <bottom style="medium"/>
    </border>
    <border>
      <left>
        <color indexed="63"/>
      </left>
      <right style="dashed"/>
      <top style="thin"/>
      <bottom style="medium"/>
    </border>
    <border>
      <left style="dashed"/>
      <right>
        <color indexed="63"/>
      </right>
      <top style="thin"/>
      <bottom style="medium"/>
    </border>
    <border>
      <left style="hair"/>
      <right>
        <color indexed="63"/>
      </right>
      <top>
        <color indexed="63"/>
      </top>
      <bottom style="thin"/>
    </border>
    <border diagonalUp="1">
      <left style="medium">
        <color indexed="63"/>
      </left>
      <right>
        <color indexed="63"/>
      </right>
      <top style="thin"/>
      <bottom style="medium"/>
      <diagonal style="thin"/>
    </border>
    <border>
      <left style="thin"/>
      <right>
        <color indexed="63"/>
      </right>
      <top style="medium"/>
      <bottom style="thin"/>
    </border>
    <border>
      <left style="medium">
        <color indexed="63"/>
      </left>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thin"/>
      <right style="thin"/>
      <top style="thin"/>
      <bottom style="hair"/>
    </border>
    <border>
      <left style="thin"/>
      <right style="medium">
        <color indexed="63"/>
      </right>
      <top style="thin"/>
      <bottom style="hair"/>
    </border>
    <border diagonalUp="1">
      <left style="thin"/>
      <right style="thin"/>
      <top style="hair"/>
      <bottom style="hair"/>
      <diagonal style="hair"/>
    </border>
    <border diagonalUp="1">
      <left style="thin"/>
      <right style="medium">
        <color indexed="63"/>
      </right>
      <top style="hair"/>
      <bottom style="hair"/>
      <diagonal style="hair"/>
    </border>
    <border>
      <left style="medium">
        <color indexed="63"/>
      </left>
      <right style="thin"/>
      <top style="thin"/>
      <bottom style="thin"/>
    </border>
    <border>
      <left style="thin"/>
      <right style="double"/>
      <top style="thin"/>
      <bottom style="thin"/>
    </border>
    <border>
      <left style="medium">
        <color indexed="63"/>
      </left>
      <right style="thin"/>
      <top style="thin"/>
      <bottom>
        <color indexed="63"/>
      </bottom>
    </border>
    <border>
      <left style="thin"/>
      <right style="double"/>
      <top style="thin"/>
      <bottom>
        <color indexed="63"/>
      </bottom>
    </border>
    <border>
      <left style="medium"/>
      <right>
        <color indexed="63"/>
      </right>
      <top style="thin"/>
      <bottom>
        <color indexed="63"/>
      </bottom>
    </border>
    <border>
      <left style="medium"/>
      <right>
        <color indexed="63"/>
      </right>
      <top style="hair"/>
      <bottom style="hair"/>
    </border>
    <border>
      <left style="medium"/>
      <right>
        <color indexed="63"/>
      </right>
      <top style="thin"/>
      <bottom style="hair"/>
    </border>
    <border>
      <left style="double"/>
      <right>
        <color indexed="63"/>
      </right>
      <top style="thin"/>
      <bottom style="dashed"/>
    </border>
    <border>
      <left>
        <color indexed="63"/>
      </left>
      <right style="thin"/>
      <top style="thin"/>
      <bottom style="dashed"/>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color indexed="63"/>
      </left>
      <right>
        <color indexed="63"/>
      </right>
      <top style="dashed"/>
      <bottom>
        <color indexed="63"/>
      </bottom>
    </border>
    <border>
      <left>
        <color indexed="63"/>
      </left>
      <right style="double"/>
      <top style="dashed"/>
      <bottom>
        <color indexed="63"/>
      </bottom>
    </border>
    <border diagonalUp="1">
      <left>
        <color indexed="63"/>
      </left>
      <right style="medium">
        <color indexed="63"/>
      </right>
      <top style="thin"/>
      <bottom style="thin"/>
      <diagonal style="thin"/>
    </border>
    <border>
      <left style="medium"/>
      <right>
        <color indexed="63"/>
      </right>
      <top style="thin"/>
      <bottom style="medium"/>
    </border>
    <border>
      <left style="thin"/>
      <right>
        <color indexed="63"/>
      </right>
      <top>
        <color indexed="63"/>
      </top>
      <bottom style="medium"/>
    </border>
    <border>
      <left style="medium">
        <color indexed="63"/>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double"/>
      <top style="medium">
        <color indexed="8"/>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682">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Fill="1" applyBorder="1" applyAlignment="1">
      <alignment horizontal="center" vertical="center"/>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2" xfId="0" applyFont="1" applyFill="1" applyBorder="1" applyAlignment="1">
      <alignment horizontal="center" vertical="center" textRotation="255" wrapText="1"/>
    </xf>
    <xf numFmtId="0" fontId="8" fillId="0" borderId="13" xfId="62" applyFont="1" applyFill="1" applyBorder="1" applyAlignment="1" applyProtection="1">
      <alignment vertical="top"/>
      <protection/>
    </xf>
    <xf numFmtId="0" fontId="8" fillId="0" borderId="14" xfId="62" applyFont="1" applyFill="1" applyBorder="1" applyAlignment="1" applyProtection="1">
      <alignment vertical="top"/>
      <protection/>
    </xf>
    <xf numFmtId="0" fontId="8" fillId="0" borderId="15" xfId="62" applyFont="1" applyFill="1" applyBorder="1" applyAlignment="1" applyProtection="1">
      <alignment vertical="top"/>
      <protection/>
    </xf>
    <xf numFmtId="0" fontId="8" fillId="0" borderId="0" xfId="62" applyFont="1" applyFill="1" applyBorder="1" applyAlignment="1" applyProtection="1">
      <alignment vertical="top"/>
      <protection/>
    </xf>
    <xf numFmtId="0" fontId="8" fillId="0" borderId="16" xfId="62" applyFont="1" applyFill="1" applyBorder="1" applyAlignment="1" applyProtection="1">
      <alignment vertical="top"/>
      <protection/>
    </xf>
    <xf numFmtId="0" fontId="8" fillId="0" borderId="17"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176" fontId="5" fillId="0" borderId="0" xfId="0" applyNumberFormat="1" applyFont="1" applyFill="1" applyBorder="1" applyAlignment="1">
      <alignment horizontal="right" vertical="center"/>
    </xf>
    <xf numFmtId="0" fontId="5" fillId="0" borderId="0" xfId="0" applyFont="1" applyFill="1" applyAlignment="1">
      <alignment vertical="center"/>
    </xf>
    <xf numFmtId="0" fontId="23" fillId="0" borderId="0" xfId="0" applyFont="1" applyFill="1" applyAlignment="1">
      <alignment vertical="center"/>
    </xf>
    <xf numFmtId="0" fontId="5" fillId="0" borderId="18" xfId="0"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wrapText="1"/>
    </xf>
    <xf numFmtId="0" fontId="5" fillId="0" borderId="0" xfId="0" applyFont="1" applyFill="1" applyBorder="1" applyAlignment="1">
      <alignment vertical="center"/>
    </xf>
    <xf numFmtId="10" fontId="5" fillId="0" borderId="0" xfId="0" applyNumberFormat="1" applyFont="1" applyFill="1" applyBorder="1" applyAlignment="1">
      <alignment vertical="center"/>
    </xf>
    <xf numFmtId="0" fontId="6" fillId="33" borderId="21" xfId="0" applyFont="1" applyFill="1" applyBorder="1" applyAlignment="1">
      <alignment horizontal="center" vertical="center" wrapText="1"/>
    </xf>
    <xf numFmtId="0" fontId="6" fillId="33" borderId="22" xfId="0" applyFont="1" applyFill="1" applyBorder="1" applyAlignment="1">
      <alignment horizontal="center" vertical="center" textRotation="255" wrapText="1"/>
    </xf>
    <xf numFmtId="0" fontId="8" fillId="0" borderId="23" xfId="62" applyFont="1" applyFill="1" applyBorder="1" applyAlignment="1" applyProtection="1">
      <alignment vertical="top"/>
      <protection/>
    </xf>
    <xf numFmtId="0" fontId="8" fillId="0" borderId="24" xfId="62" applyFont="1" applyFill="1" applyBorder="1" applyAlignment="1" applyProtection="1">
      <alignment vertical="top"/>
      <protection/>
    </xf>
    <xf numFmtId="0" fontId="8" fillId="0" borderId="25" xfId="62" applyFont="1" applyFill="1" applyBorder="1" applyAlignment="1" applyProtection="1">
      <alignment vertical="top"/>
      <protection/>
    </xf>
    <xf numFmtId="0" fontId="5" fillId="34" borderId="26" xfId="0" applyFont="1" applyFill="1" applyBorder="1" applyAlignment="1">
      <alignment vertical="center"/>
    </xf>
    <xf numFmtId="0" fontId="5" fillId="0" borderId="26" xfId="0" applyFont="1" applyBorder="1" applyAlignment="1">
      <alignment vertical="center"/>
    </xf>
    <xf numFmtId="0" fontId="5" fillId="0" borderId="26" xfId="0" applyFont="1" applyBorder="1" applyAlignment="1">
      <alignment vertical="center" wrapText="1"/>
    </xf>
    <xf numFmtId="0" fontId="5" fillId="0" borderId="26" xfId="0" applyFont="1" applyFill="1" applyBorder="1" applyAlignment="1">
      <alignment vertical="center"/>
    </xf>
    <xf numFmtId="10" fontId="5" fillId="0" borderId="26" xfId="0" applyNumberFormat="1" applyFont="1" applyFill="1" applyBorder="1" applyAlignment="1">
      <alignment vertical="center"/>
    </xf>
    <xf numFmtId="0" fontId="5" fillId="34" borderId="20" xfId="0" applyFont="1" applyFill="1" applyBorder="1" applyAlignment="1">
      <alignment vertical="center"/>
    </xf>
    <xf numFmtId="0" fontId="5" fillId="34" borderId="19" xfId="0" applyFont="1" applyFill="1" applyBorder="1" applyAlignment="1">
      <alignment vertical="center"/>
    </xf>
    <xf numFmtId="0" fontId="5" fillId="0" borderId="20"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20" xfId="0" applyFont="1" applyFill="1" applyBorder="1" applyAlignment="1">
      <alignment horizontal="right" vertical="center" wrapText="1"/>
    </xf>
    <xf numFmtId="0" fontId="5" fillId="0" borderId="18" xfId="0" applyFont="1" applyFill="1" applyBorder="1" applyAlignment="1">
      <alignment horizontal="right" vertical="center" wrapText="1"/>
    </xf>
    <xf numFmtId="0" fontId="5" fillId="0" borderId="19" xfId="0" applyFont="1" applyFill="1" applyBorder="1" applyAlignment="1">
      <alignment horizontal="right" vertical="center" wrapText="1"/>
    </xf>
    <xf numFmtId="0" fontId="5" fillId="0" borderId="2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9" fontId="5" fillId="0" borderId="20" xfId="0" applyNumberFormat="1" applyFont="1" applyFill="1" applyBorder="1" applyAlignment="1">
      <alignment vertical="center"/>
    </xf>
    <xf numFmtId="9" fontId="5" fillId="0" borderId="18" xfId="0" applyNumberFormat="1" applyFont="1" applyFill="1" applyBorder="1" applyAlignment="1">
      <alignment vertical="center"/>
    </xf>
    <xf numFmtId="9" fontId="5" fillId="0" borderId="19" xfId="0" applyNumberFormat="1" applyFont="1" applyFill="1" applyBorder="1" applyAlignment="1">
      <alignment vertical="center"/>
    </xf>
    <xf numFmtId="0" fontId="5" fillId="0" borderId="20" xfId="0" applyFont="1" applyFill="1" applyBorder="1" applyAlignment="1">
      <alignment horizontal="left" vertical="center" shrinkToFit="1"/>
    </xf>
    <xf numFmtId="0" fontId="5" fillId="0" borderId="18" xfId="0" applyFont="1" applyFill="1" applyBorder="1" applyAlignment="1">
      <alignment horizontal="left" vertical="center" shrinkToFit="1"/>
    </xf>
    <xf numFmtId="0" fontId="5" fillId="0" borderId="19" xfId="0" applyFont="1" applyFill="1" applyBorder="1" applyAlignment="1">
      <alignment horizontal="left" vertical="center" shrinkToFit="1"/>
    </xf>
    <xf numFmtId="0" fontId="5" fillId="0" borderId="20" xfId="0" applyFont="1" applyFill="1" applyBorder="1" applyAlignment="1">
      <alignment vertical="center"/>
    </xf>
    <xf numFmtId="0" fontId="5" fillId="0" borderId="18" xfId="0"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shrinkToFit="1"/>
    </xf>
    <xf numFmtId="0" fontId="5" fillId="0" borderId="18" xfId="0" applyFont="1" applyFill="1" applyBorder="1" applyAlignment="1">
      <alignment vertical="center" shrinkToFit="1"/>
    </xf>
    <xf numFmtId="0" fontId="5" fillId="0" borderId="19" xfId="0" applyFont="1" applyFill="1" applyBorder="1" applyAlignment="1">
      <alignment vertical="center" shrinkToFit="1"/>
    </xf>
    <xf numFmtId="0" fontId="5" fillId="0" borderId="2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34" borderId="20" xfId="0" applyFont="1" applyFill="1" applyBorder="1" applyAlignment="1">
      <alignment horizontal="center" vertical="center"/>
    </xf>
    <xf numFmtId="0" fontId="5" fillId="34" borderId="18" xfId="0" applyFont="1" applyFill="1" applyBorder="1" applyAlignment="1">
      <alignment horizontal="center" vertical="center"/>
    </xf>
    <xf numFmtId="0" fontId="5" fillId="34" borderId="19" xfId="0" applyFont="1" applyFill="1" applyBorder="1" applyAlignment="1">
      <alignment horizontal="center" vertical="center"/>
    </xf>
    <xf numFmtId="0" fontId="5" fillId="34" borderId="20" xfId="0" applyFont="1" applyFill="1" applyBorder="1" applyAlignment="1">
      <alignment horizontal="center" vertical="center" wrapText="1"/>
    </xf>
    <xf numFmtId="0" fontId="5" fillId="34" borderId="18"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0" borderId="20" xfId="0" applyFont="1" applyFill="1" applyBorder="1" applyAlignment="1">
      <alignment vertical="center" wrapText="1"/>
    </xf>
    <xf numFmtId="0" fontId="5" fillId="0" borderId="18" xfId="0" applyFont="1" applyFill="1" applyBorder="1" applyAlignment="1">
      <alignment vertical="center" wrapText="1"/>
    </xf>
    <xf numFmtId="0" fontId="5" fillId="0" borderId="19" xfId="0" applyFont="1" applyFill="1" applyBorder="1" applyAlignment="1">
      <alignment vertical="center" wrapText="1"/>
    </xf>
    <xf numFmtId="0" fontId="5" fillId="0" borderId="26" xfId="0" applyFont="1" applyFill="1" applyBorder="1" applyAlignment="1">
      <alignment vertical="center" wrapText="1"/>
    </xf>
    <xf numFmtId="0" fontId="11" fillId="0" borderId="26" xfId="0" applyFont="1" applyFill="1" applyBorder="1" applyAlignment="1">
      <alignment vertical="center" wrapText="1"/>
    </xf>
    <xf numFmtId="0" fontId="11" fillId="0" borderId="26" xfId="0" applyFont="1" applyFill="1" applyBorder="1" applyAlignment="1">
      <alignment vertical="center"/>
    </xf>
    <xf numFmtId="0" fontId="11" fillId="0" borderId="20" xfId="0" applyFont="1" applyFill="1" applyBorder="1" applyAlignment="1">
      <alignment horizontal="center" vertical="center" wrapText="1"/>
    </xf>
    <xf numFmtId="0" fontId="11" fillId="0" borderId="18" xfId="0" applyFont="1" applyFill="1" applyBorder="1" applyAlignment="1">
      <alignment horizontal="center" vertical="center"/>
    </xf>
    <xf numFmtId="0" fontId="11" fillId="0" borderId="19" xfId="0" applyFont="1" applyFill="1" applyBorder="1" applyAlignment="1">
      <alignment horizontal="center" vertical="center"/>
    </xf>
    <xf numFmtId="0" fontId="5" fillId="34" borderId="26" xfId="0" applyFont="1" applyFill="1" applyBorder="1" applyAlignment="1">
      <alignment horizontal="center" vertical="center"/>
    </xf>
    <xf numFmtId="0" fontId="5" fillId="34" borderId="26" xfId="0" applyFont="1" applyFill="1" applyBorder="1" applyAlignment="1">
      <alignment horizontal="center" vertical="center" wrapText="1"/>
    </xf>
    <xf numFmtId="176" fontId="5" fillId="0" borderId="27" xfId="0" applyNumberFormat="1" applyFont="1" applyFill="1" applyBorder="1" applyAlignment="1">
      <alignment horizontal="right" vertical="center"/>
    </xf>
    <xf numFmtId="176" fontId="5" fillId="0" borderId="28" xfId="0" applyNumberFormat="1" applyFont="1" applyFill="1" applyBorder="1" applyAlignment="1">
      <alignment horizontal="right" vertical="center"/>
    </xf>
    <xf numFmtId="176" fontId="5" fillId="0" borderId="29" xfId="0" applyNumberFormat="1" applyFont="1" applyFill="1" applyBorder="1" applyAlignment="1">
      <alignment horizontal="right" vertical="center"/>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8" fillId="0" borderId="32" xfId="0" applyFont="1" applyFill="1" applyBorder="1" applyAlignment="1">
      <alignment horizontal="center" vertical="center" wrapText="1"/>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176" fontId="5" fillId="0" borderId="35" xfId="0" applyNumberFormat="1" applyFont="1" applyFill="1" applyBorder="1" applyAlignment="1">
      <alignment horizontal="right" vertical="center"/>
    </xf>
    <xf numFmtId="176" fontId="5" fillId="0" borderId="31" xfId="0" applyNumberFormat="1" applyFont="1" applyFill="1" applyBorder="1" applyAlignment="1">
      <alignment horizontal="right" vertical="center"/>
    </xf>
    <xf numFmtId="176" fontId="5" fillId="0" borderId="36" xfId="0" applyNumberFormat="1" applyFont="1" applyFill="1" applyBorder="1" applyAlignment="1">
      <alignment horizontal="right" vertical="center"/>
    </xf>
    <xf numFmtId="176" fontId="5" fillId="0" borderId="37" xfId="0" applyNumberFormat="1" applyFont="1" applyFill="1" applyBorder="1" applyAlignment="1">
      <alignment horizontal="right"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41" xfId="0" applyFont="1" applyFill="1" applyBorder="1" applyAlignment="1">
      <alignment horizontal="center" vertical="center"/>
    </xf>
    <xf numFmtId="0" fontId="8" fillId="0" borderId="27" xfId="0" applyFont="1" applyFill="1" applyBorder="1" applyAlignment="1">
      <alignment horizontal="left" vertical="center" wrapText="1"/>
    </xf>
    <xf numFmtId="0" fontId="5" fillId="0" borderId="28" xfId="0" applyFont="1" applyFill="1" applyBorder="1" applyAlignment="1">
      <alignment horizontal="left" vertical="center"/>
    </xf>
    <xf numFmtId="0" fontId="5" fillId="0" borderId="41" xfId="0" applyFont="1" applyFill="1" applyBorder="1" applyAlignment="1">
      <alignment horizontal="left"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4" xfId="0" applyFont="1" applyFill="1" applyBorder="1" applyAlignment="1">
      <alignment horizontal="center" vertical="center"/>
    </xf>
    <xf numFmtId="0" fontId="8" fillId="0" borderId="45" xfId="0" applyFont="1" applyFill="1" applyBorder="1" applyAlignment="1">
      <alignment horizontal="left" vertical="center" wrapText="1"/>
    </xf>
    <xf numFmtId="0" fontId="5" fillId="0" borderId="43" xfId="0" applyFont="1" applyFill="1" applyBorder="1" applyAlignment="1">
      <alignment horizontal="left" vertical="center"/>
    </xf>
    <xf numFmtId="0" fontId="5" fillId="0" borderId="44" xfId="0" applyFont="1" applyFill="1" applyBorder="1" applyAlignment="1">
      <alignment horizontal="left" vertical="center"/>
    </xf>
    <xf numFmtId="0" fontId="8" fillId="0" borderId="20" xfId="0" applyFont="1" applyFill="1" applyBorder="1" applyAlignment="1">
      <alignment horizontal="center" vertical="center" wrapText="1"/>
    </xf>
    <xf numFmtId="0" fontId="8" fillId="0" borderId="18" xfId="0" applyFont="1" applyFill="1" applyBorder="1" applyAlignment="1">
      <alignment horizontal="center" vertical="center"/>
    </xf>
    <xf numFmtId="0" fontId="8" fillId="0" borderId="46"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48" xfId="0" applyFont="1" applyFill="1" applyBorder="1" applyAlignment="1">
      <alignment horizontal="center" vertical="center"/>
    </xf>
    <xf numFmtId="0" fontId="9" fillId="0" borderId="46" xfId="0" applyFont="1" applyFill="1" applyBorder="1" applyAlignment="1">
      <alignment horizontal="center" vertical="center"/>
    </xf>
    <xf numFmtId="176" fontId="5" fillId="0" borderId="45" xfId="0" applyNumberFormat="1" applyFont="1" applyFill="1" applyBorder="1" applyAlignment="1">
      <alignment horizontal="right" vertical="center"/>
    </xf>
    <xf numFmtId="176" fontId="5" fillId="0" borderId="43" xfId="0" applyNumberFormat="1" applyFont="1" applyFill="1" applyBorder="1" applyAlignment="1">
      <alignment horizontal="right" vertical="center"/>
    </xf>
    <xf numFmtId="0" fontId="8" fillId="0" borderId="19" xfId="0" applyFont="1" applyFill="1" applyBorder="1" applyAlignment="1">
      <alignment horizontal="center" vertical="center"/>
    </xf>
    <xf numFmtId="0" fontId="5" fillId="0" borderId="47" xfId="0" applyFont="1" applyFill="1" applyBorder="1" applyAlignment="1">
      <alignment horizontal="center" vertical="center"/>
    </xf>
    <xf numFmtId="0" fontId="9" fillId="0" borderId="47" xfId="0" applyFont="1" applyFill="1" applyBorder="1" applyAlignment="1">
      <alignment horizontal="center" vertical="center" shrinkToFit="1"/>
    </xf>
    <xf numFmtId="0" fontId="9" fillId="0" borderId="18" xfId="0" applyFont="1" applyFill="1" applyBorder="1" applyAlignment="1">
      <alignment horizontal="center" vertical="center" shrinkToFit="1"/>
    </xf>
    <xf numFmtId="0" fontId="9" fillId="0" borderId="46" xfId="0" applyFont="1" applyFill="1" applyBorder="1" applyAlignment="1">
      <alignment horizontal="center" vertical="center" shrinkToFit="1"/>
    </xf>
    <xf numFmtId="0" fontId="6" fillId="34" borderId="49"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34" borderId="50" xfId="0" applyFont="1" applyFill="1" applyBorder="1" applyAlignment="1">
      <alignment horizontal="center" vertical="center" wrapText="1"/>
    </xf>
    <xf numFmtId="0" fontId="6" fillId="34" borderId="51"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52" xfId="0" applyFont="1" applyFill="1" applyBorder="1" applyAlignment="1">
      <alignment horizontal="center" vertical="center" wrapText="1"/>
    </xf>
    <xf numFmtId="0" fontId="6" fillId="34" borderId="53"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4" borderId="54" xfId="0" applyFont="1" applyFill="1" applyBorder="1" applyAlignment="1">
      <alignment horizontal="center" vertical="center" wrapText="1"/>
    </xf>
    <xf numFmtId="0" fontId="9" fillId="0" borderId="55" xfId="0" applyFont="1" applyFill="1" applyBorder="1" applyAlignment="1">
      <alignment horizontal="center" vertical="center"/>
    </xf>
    <xf numFmtId="0" fontId="9" fillId="0" borderId="56" xfId="0" applyFont="1" applyFill="1" applyBorder="1" applyAlignment="1">
      <alignment horizontal="center" vertical="center"/>
    </xf>
    <xf numFmtId="0" fontId="9" fillId="0" borderId="57" xfId="0" applyFont="1" applyFill="1" applyBorder="1" applyAlignment="1">
      <alignment horizontal="center" vertical="center"/>
    </xf>
    <xf numFmtId="0" fontId="9" fillId="0" borderId="58" xfId="0" applyFont="1" applyFill="1" applyBorder="1" applyAlignment="1">
      <alignment horizontal="center" vertical="center"/>
    </xf>
    <xf numFmtId="176" fontId="5" fillId="0" borderId="59" xfId="0" applyNumberFormat="1" applyFont="1" applyFill="1" applyBorder="1" applyAlignment="1">
      <alignment horizontal="right" vertical="center"/>
    </xf>
    <xf numFmtId="176" fontId="5" fillId="0" borderId="44" xfId="0" applyNumberFormat="1" applyFont="1" applyFill="1" applyBorder="1" applyAlignment="1">
      <alignment horizontal="right" vertical="center"/>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8" fillId="0" borderId="63" xfId="0" applyFont="1" applyFill="1" applyBorder="1" applyAlignment="1">
      <alignment horizontal="left" vertical="center" wrapText="1"/>
    </xf>
    <xf numFmtId="0" fontId="5" fillId="0" borderId="61" xfId="0" applyFont="1" applyFill="1" applyBorder="1" applyAlignment="1">
      <alignment horizontal="left" vertical="center"/>
    </xf>
    <xf numFmtId="0" fontId="5" fillId="0" borderId="62" xfId="0" applyFont="1" applyFill="1" applyBorder="1" applyAlignment="1">
      <alignment horizontal="left" vertical="center"/>
    </xf>
    <xf numFmtId="176" fontId="5" fillId="0" borderId="63" xfId="0" applyNumberFormat="1" applyFont="1" applyFill="1" applyBorder="1" applyAlignment="1">
      <alignment horizontal="right" vertical="center"/>
    </xf>
    <xf numFmtId="176" fontId="5" fillId="0" borderId="61" xfId="0" applyNumberFormat="1" applyFont="1" applyFill="1" applyBorder="1" applyAlignment="1">
      <alignment horizontal="right" vertical="center"/>
    </xf>
    <xf numFmtId="176" fontId="5" fillId="0" borderId="62" xfId="0" applyNumberFormat="1" applyFont="1" applyFill="1" applyBorder="1" applyAlignment="1">
      <alignment horizontal="right" vertical="center"/>
    </xf>
    <xf numFmtId="176" fontId="5" fillId="0" borderId="64" xfId="0" applyNumberFormat="1" applyFont="1" applyFill="1" applyBorder="1" applyAlignment="1">
      <alignment horizontal="right" vertical="center"/>
    </xf>
    <xf numFmtId="0" fontId="9" fillId="0" borderId="19" xfId="0" applyFont="1" applyFill="1" applyBorder="1" applyAlignment="1">
      <alignment horizontal="center" vertical="center"/>
    </xf>
    <xf numFmtId="0" fontId="8" fillId="0" borderId="65" xfId="0" applyFont="1" applyFill="1" applyBorder="1" applyAlignment="1">
      <alignment horizontal="center" vertical="center" wrapText="1"/>
    </xf>
    <xf numFmtId="0" fontId="5" fillId="0" borderId="66" xfId="0" applyFont="1" applyFill="1" applyBorder="1" applyAlignment="1">
      <alignment horizontal="center" vertical="center"/>
    </xf>
    <xf numFmtId="0" fontId="5" fillId="0" borderId="67" xfId="0" applyFont="1" applyFill="1" applyBorder="1" applyAlignment="1">
      <alignment horizontal="center" vertical="center"/>
    </xf>
    <xf numFmtId="176" fontId="5" fillId="0" borderId="20" xfId="0" applyNumberFormat="1" applyFont="1" applyFill="1" applyBorder="1" applyAlignment="1">
      <alignment horizontal="right" vertical="center"/>
    </xf>
    <xf numFmtId="176" fontId="5" fillId="0" borderId="18" xfId="0" applyNumberFormat="1" applyFont="1" applyFill="1" applyBorder="1" applyAlignment="1">
      <alignment horizontal="right" vertical="center"/>
    </xf>
    <xf numFmtId="176" fontId="5" fillId="0" borderId="19" xfId="0" applyNumberFormat="1" applyFont="1" applyFill="1" applyBorder="1" applyAlignment="1">
      <alignment horizontal="right" vertical="center"/>
    </xf>
    <xf numFmtId="176" fontId="5" fillId="0" borderId="46" xfId="0" applyNumberFormat="1" applyFont="1" applyFill="1" applyBorder="1" applyAlignment="1">
      <alignment horizontal="right" vertical="center"/>
    </xf>
    <xf numFmtId="0" fontId="8" fillId="0" borderId="43" xfId="0" applyFont="1" applyFill="1" applyBorder="1" applyAlignment="1">
      <alignment horizontal="left" vertical="center" wrapText="1"/>
    </xf>
    <xf numFmtId="0" fontId="8" fillId="0" borderId="44" xfId="0" applyFont="1" applyFill="1" applyBorder="1" applyAlignment="1">
      <alignment horizontal="left" vertical="center" wrapText="1"/>
    </xf>
    <xf numFmtId="176" fontId="5" fillId="0" borderId="68" xfId="0" applyNumberFormat="1" applyFont="1" applyFill="1" applyBorder="1" applyAlignment="1">
      <alignment horizontal="right" vertical="center"/>
    </xf>
    <xf numFmtId="0" fontId="11" fillId="0" borderId="60" xfId="0" applyFont="1" applyFill="1" applyBorder="1" applyAlignment="1">
      <alignment horizontal="center" vertical="center" wrapText="1"/>
    </xf>
    <xf numFmtId="0" fontId="11" fillId="0" borderId="61" xfId="0" applyFont="1" applyFill="1" applyBorder="1" applyAlignment="1">
      <alignment horizontal="center" vertical="center"/>
    </xf>
    <xf numFmtId="0" fontId="11" fillId="0" borderId="62" xfId="0" applyFont="1" applyFill="1" applyBorder="1" applyAlignment="1">
      <alignment horizontal="center" vertical="center"/>
    </xf>
    <xf numFmtId="0" fontId="5" fillId="0" borderId="61"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11" fillId="0" borderId="42" xfId="0" applyFont="1" applyFill="1" applyBorder="1" applyAlignment="1">
      <alignment horizontal="center" vertical="center" wrapText="1"/>
    </xf>
    <xf numFmtId="0" fontId="11" fillId="0" borderId="43" xfId="0" applyFont="1" applyFill="1" applyBorder="1" applyAlignment="1">
      <alignment horizontal="center" vertical="center"/>
    </xf>
    <xf numFmtId="0" fontId="11" fillId="0" borderId="44" xfId="0" applyFont="1" applyFill="1" applyBorder="1" applyAlignment="1">
      <alignment horizontal="center" vertical="center"/>
    </xf>
    <xf numFmtId="0" fontId="9" fillId="0" borderId="69" xfId="0" applyFont="1" applyFill="1" applyBorder="1" applyAlignment="1">
      <alignment horizontal="center" vertical="center"/>
    </xf>
    <xf numFmtId="3" fontId="5" fillId="0" borderId="45" xfId="0" applyNumberFormat="1" applyFont="1" applyFill="1" applyBorder="1" applyAlignment="1">
      <alignment horizontal="center" vertical="center"/>
    </xf>
    <xf numFmtId="176" fontId="5" fillId="0" borderId="45" xfId="0" applyNumberFormat="1" applyFont="1" applyFill="1" applyBorder="1" applyAlignment="1">
      <alignment horizontal="center" vertical="center"/>
    </xf>
    <xf numFmtId="176" fontId="5" fillId="0" borderId="43" xfId="0" applyNumberFormat="1" applyFont="1" applyFill="1" applyBorder="1" applyAlignment="1">
      <alignment horizontal="center" vertical="center"/>
    </xf>
    <xf numFmtId="176" fontId="5" fillId="0" borderId="44" xfId="0" applyNumberFormat="1" applyFont="1" applyFill="1" applyBorder="1" applyAlignment="1">
      <alignment horizontal="center" vertical="center"/>
    </xf>
    <xf numFmtId="176" fontId="5" fillId="0" borderId="27" xfId="0" applyNumberFormat="1" applyFont="1" applyFill="1" applyBorder="1" applyAlignment="1">
      <alignment horizontal="center" vertical="center"/>
    </xf>
    <xf numFmtId="176" fontId="5" fillId="0" borderId="28" xfId="0" applyNumberFormat="1" applyFont="1" applyFill="1" applyBorder="1" applyAlignment="1">
      <alignment horizontal="center" vertical="center"/>
    </xf>
    <xf numFmtId="176" fontId="5" fillId="0" borderId="41" xfId="0" applyNumberFormat="1" applyFont="1" applyFill="1" applyBorder="1" applyAlignment="1">
      <alignment horizontal="center" vertical="center"/>
    </xf>
    <xf numFmtId="0" fontId="5" fillId="0" borderId="40" xfId="0" applyFont="1" applyBorder="1" applyAlignment="1">
      <alignment horizontal="left" vertical="center"/>
    </xf>
    <xf numFmtId="0" fontId="5" fillId="0" borderId="28" xfId="0" applyFont="1" applyBorder="1" applyAlignment="1">
      <alignment horizontal="left" vertical="center"/>
    </xf>
    <xf numFmtId="0" fontId="5" fillId="0" borderId="41" xfId="0" applyFont="1" applyBorder="1" applyAlignment="1">
      <alignment horizontal="left" vertical="center"/>
    </xf>
    <xf numFmtId="0" fontId="11" fillId="33" borderId="70" xfId="0" applyFont="1" applyFill="1" applyBorder="1" applyAlignment="1">
      <alignment horizontal="center" vertical="center" shrinkToFit="1"/>
    </xf>
    <xf numFmtId="0" fontId="5" fillId="0" borderId="71" xfId="0" applyFont="1" applyBorder="1" applyAlignment="1">
      <alignment horizontal="center" vertical="center" shrinkToFit="1"/>
    </xf>
    <xf numFmtId="0" fontId="5" fillId="0" borderId="72" xfId="0" applyFont="1" applyBorder="1" applyAlignment="1">
      <alignment horizontal="center" vertical="center" shrinkToFit="1"/>
    </xf>
    <xf numFmtId="0" fontId="11" fillId="33" borderId="27" xfId="0" applyFont="1" applyFill="1" applyBorder="1" applyAlignment="1">
      <alignment horizontal="center" vertical="center" shrinkToFit="1"/>
    </xf>
    <xf numFmtId="0" fontId="5" fillId="0" borderId="28" xfId="0" applyFont="1" applyBorder="1" applyAlignment="1">
      <alignment horizontal="center" vertical="center" shrinkToFit="1"/>
    </xf>
    <xf numFmtId="0" fontId="5" fillId="0" borderId="41" xfId="0" applyFont="1" applyBorder="1" applyAlignment="1">
      <alignment horizontal="center" vertical="center" shrinkToFit="1"/>
    </xf>
    <xf numFmtId="0" fontId="11" fillId="33" borderId="45" xfId="0" applyFont="1" applyFill="1" applyBorder="1" applyAlignment="1">
      <alignment horizontal="center" vertical="center" shrinkToFit="1"/>
    </xf>
    <xf numFmtId="0" fontId="5" fillId="0" borderId="43" xfId="0" applyFont="1" applyBorder="1" applyAlignment="1">
      <alignment horizontal="center" vertical="center" shrinkToFit="1"/>
    </xf>
    <xf numFmtId="0" fontId="5" fillId="0" borderId="44" xfId="0" applyFont="1" applyBorder="1" applyAlignment="1">
      <alignment horizontal="center" vertical="center" shrinkToFit="1"/>
    </xf>
    <xf numFmtId="0" fontId="5" fillId="0" borderId="27" xfId="0" applyFont="1" applyFill="1" applyBorder="1" applyAlignment="1">
      <alignment horizontal="center" vertical="center" shrinkToFit="1"/>
    </xf>
    <xf numFmtId="0" fontId="5" fillId="0" borderId="28" xfId="0" applyFont="1" applyFill="1" applyBorder="1" applyAlignment="1">
      <alignment horizontal="center" vertical="center" shrinkToFit="1"/>
    </xf>
    <xf numFmtId="0" fontId="5" fillId="0" borderId="41" xfId="0" applyFont="1" applyFill="1" applyBorder="1" applyAlignment="1">
      <alignment horizontal="center" vertical="center" shrinkToFit="1"/>
    </xf>
    <xf numFmtId="3" fontId="5" fillId="0" borderId="27" xfId="0" applyNumberFormat="1" applyFont="1" applyFill="1" applyBorder="1" applyAlignment="1">
      <alignment horizontal="center" vertical="center"/>
    </xf>
    <xf numFmtId="0" fontId="5" fillId="0" borderId="38" xfId="0" applyFont="1" applyBorder="1" applyAlignment="1">
      <alignment horizontal="left" vertical="center"/>
    </xf>
    <xf numFmtId="0" fontId="5" fillId="0" borderId="39" xfId="0" applyFont="1" applyBorder="1" applyAlignment="1">
      <alignment horizontal="left" vertical="center"/>
    </xf>
    <xf numFmtId="0" fontId="5" fillId="0" borderId="73" xfId="0" applyFont="1" applyBorder="1" applyAlignment="1">
      <alignment horizontal="left" vertical="center"/>
    </xf>
    <xf numFmtId="0" fontId="5" fillId="0" borderId="7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75"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76" xfId="0" applyFont="1" applyFill="1" applyBorder="1" applyAlignment="1">
      <alignment horizontal="center" vertical="center"/>
    </xf>
    <xf numFmtId="0" fontId="5" fillId="0" borderId="77" xfId="0" applyFont="1" applyFill="1" applyBorder="1" applyAlignment="1">
      <alignment horizontal="center" vertical="center"/>
    </xf>
    <xf numFmtId="0" fontId="5" fillId="0" borderId="46" xfId="0" applyFont="1" applyFill="1" applyBorder="1" applyAlignment="1">
      <alignment horizontal="center" vertical="center"/>
    </xf>
    <xf numFmtId="0" fontId="5" fillId="35" borderId="78" xfId="0" applyFont="1" applyFill="1" applyBorder="1" applyAlignment="1">
      <alignment horizontal="center" vertical="center" wrapText="1"/>
    </xf>
    <xf numFmtId="0" fontId="5" fillId="35" borderId="79" xfId="0" applyFont="1" applyFill="1" applyBorder="1" applyAlignment="1">
      <alignment horizontal="center" vertical="center"/>
    </xf>
    <xf numFmtId="0" fontId="5" fillId="35" borderId="80" xfId="0" applyFont="1" applyFill="1" applyBorder="1" applyAlignment="1">
      <alignment horizontal="center" vertical="center"/>
    </xf>
    <xf numFmtId="0" fontId="6" fillId="35" borderId="39"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63" xfId="0" applyFont="1" applyFill="1" applyBorder="1" applyAlignment="1">
      <alignment horizontal="center" vertical="center" shrinkToFit="1"/>
    </xf>
    <xf numFmtId="0" fontId="5" fillId="0" borderId="61" xfId="0" applyFont="1" applyFill="1" applyBorder="1" applyAlignment="1">
      <alignment horizontal="center" vertical="center" shrinkToFit="1"/>
    </xf>
    <xf numFmtId="0" fontId="5" fillId="0" borderId="64" xfId="0" applyFont="1" applyFill="1" applyBorder="1" applyAlignment="1">
      <alignment horizontal="center" vertical="center"/>
    </xf>
    <xf numFmtId="0" fontId="16" fillId="33" borderId="81" xfId="64" applyFont="1" applyFill="1" applyBorder="1" applyAlignment="1" applyProtection="1">
      <alignment horizontal="center" vertical="center" wrapText="1"/>
      <protection/>
    </xf>
    <xf numFmtId="0" fontId="16" fillId="33" borderId="82" xfId="64" applyFont="1" applyFill="1" applyBorder="1" applyAlignment="1" applyProtection="1">
      <alignment horizontal="center" vertical="center" wrapText="1"/>
      <protection/>
    </xf>
    <xf numFmtId="0" fontId="16" fillId="33" borderId="83" xfId="64" applyFont="1" applyFill="1" applyBorder="1" applyAlignment="1" applyProtection="1">
      <alignment horizontal="center" vertical="center" wrapText="1"/>
      <protection/>
    </xf>
    <xf numFmtId="0" fontId="5" fillId="0" borderId="81" xfId="0" applyFont="1" applyBorder="1" applyAlignment="1">
      <alignment horizontal="center" vertical="center" wrapText="1"/>
    </xf>
    <xf numFmtId="0" fontId="5" fillId="0" borderId="82" xfId="0" applyFont="1" applyBorder="1" applyAlignment="1">
      <alignment horizontal="center" vertical="center" wrapText="1"/>
    </xf>
    <xf numFmtId="0" fontId="5" fillId="0" borderId="83" xfId="0" applyFont="1" applyBorder="1" applyAlignment="1">
      <alignment horizontal="center" vertical="center" wrapText="1"/>
    </xf>
    <xf numFmtId="0" fontId="23" fillId="36" borderId="84" xfId="0" applyFont="1" applyFill="1" applyBorder="1" applyAlignment="1">
      <alignment horizontal="center" vertical="center"/>
    </xf>
    <xf numFmtId="0" fontId="23" fillId="36" borderId="56" xfId="0" applyFont="1" applyFill="1" applyBorder="1" applyAlignment="1">
      <alignment horizontal="center" vertical="center"/>
    </xf>
    <xf numFmtId="0" fontId="23" fillId="36" borderId="58" xfId="0" applyFont="1" applyFill="1" applyBorder="1" applyAlignment="1">
      <alignment horizontal="center" vertical="center"/>
    </xf>
    <xf numFmtId="0" fontId="5" fillId="35" borderId="85" xfId="0" applyFont="1" applyFill="1" applyBorder="1" applyAlignment="1">
      <alignment vertical="center" wrapText="1"/>
    </xf>
    <xf numFmtId="0" fontId="5" fillId="35" borderId="79" xfId="0" applyFont="1" applyFill="1" applyBorder="1" applyAlignment="1">
      <alignment vertical="center" wrapText="1"/>
    </xf>
    <xf numFmtId="0" fontId="5" fillId="35" borderId="86" xfId="0" applyFont="1" applyFill="1" applyBorder="1" applyAlignment="1">
      <alignment vertical="center" wrapText="1"/>
    </xf>
    <xf numFmtId="0" fontId="23" fillId="33" borderId="21" xfId="0" applyFont="1" applyFill="1" applyBorder="1" applyAlignment="1">
      <alignment horizontal="center" vertical="center" wrapText="1"/>
    </xf>
    <xf numFmtId="0" fontId="23" fillId="33" borderId="10" xfId="0" applyFont="1" applyFill="1" applyBorder="1" applyAlignment="1">
      <alignment horizontal="center" vertical="center" wrapText="1"/>
    </xf>
    <xf numFmtId="0" fontId="23" fillId="33" borderId="87" xfId="0" applyFont="1" applyFill="1" applyBorder="1" applyAlignment="1">
      <alignment horizontal="center" vertical="center" wrapText="1"/>
    </xf>
    <xf numFmtId="0" fontId="5" fillId="0" borderId="47" xfId="0" applyFont="1" applyBorder="1" applyAlignment="1">
      <alignment horizontal="lef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11" fillId="33" borderId="20" xfId="0" applyFont="1" applyFill="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14" fillId="36" borderId="88" xfId="0" applyFont="1" applyFill="1" applyBorder="1" applyAlignment="1">
      <alignment horizontal="center" vertical="center" wrapText="1"/>
    </xf>
    <xf numFmtId="0" fontId="5" fillId="36" borderId="89" xfId="0" applyFont="1" applyFill="1" applyBorder="1" applyAlignment="1">
      <alignment horizontal="center" vertical="center" wrapText="1"/>
    </xf>
    <xf numFmtId="0" fontId="14" fillId="36" borderId="90" xfId="0" applyFont="1" applyFill="1" applyBorder="1" applyAlignment="1">
      <alignment horizontal="center" vertical="center" wrapText="1"/>
    </xf>
    <xf numFmtId="0" fontId="5" fillId="0" borderId="91" xfId="0" applyFont="1" applyBorder="1" applyAlignment="1">
      <alignment horizontal="center" vertical="center" wrapText="1"/>
    </xf>
    <xf numFmtId="0" fontId="5" fillId="0" borderId="92" xfId="0" applyFont="1" applyBorder="1" applyAlignment="1">
      <alignment horizontal="center" vertical="center" wrapText="1"/>
    </xf>
    <xf numFmtId="0" fontId="5" fillId="33" borderId="20" xfId="0" applyFont="1" applyFill="1" applyBorder="1" applyAlignment="1">
      <alignment horizontal="center" vertical="center" shrinkToFit="1"/>
    </xf>
    <xf numFmtId="0" fontId="5" fillId="0" borderId="93" xfId="0" applyFont="1" applyFill="1" applyBorder="1" applyAlignment="1">
      <alignment horizontal="center" vertical="center" shrinkToFit="1"/>
    </xf>
    <xf numFmtId="0" fontId="5" fillId="0" borderId="39" xfId="0" applyFont="1" applyFill="1" applyBorder="1" applyAlignment="1">
      <alignment horizontal="center" vertical="center" shrinkToFit="1"/>
    </xf>
    <xf numFmtId="0" fontId="5" fillId="0" borderId="73" xfId="0" applyFont="1" applyFill="1" applyBorder="1" applyAlignment="1">
      <alignment horizontal="center" vertical="center" shrinkToFit="1"/>
    </xf>
    <xf numFmtId="0" fontId="5" fillId="35" borderId="93" xfId="0" applyFont="1" applyFill="1" applyBorder="1" applyAlignment="1">
      <alignment vertical="center" wrapText="1"/>
    </xf>
    <xf numFmtId="0" fontId="5" fillId="0" borderId="39" xfId="0" applyFont="1" applyBorder="1" applyAlignment="1">
      <alignment vertical="center" wrapText="1"/>
    </xf>
    <xf numFmtId="0" fontId="5" fillId="0" borderId="94" xfId="0" applyFont="1" applyBorder="1" applyAlignment="1">
      <alignment vertical="center" wrapText="1"/>
    </xf>
    <xf numFmtId="0" fontId="5" fillId="0" borderId="95" xfId="0" applyFont="1" applyBorder="1" applyAlignment="1">
      <alignment vertical="center" wrapText="1"/>
    </xf>
    <xf numFmtId="0" fontId="5" fillId="0" borderId="10" xfId="0" applyFont="1" applyBorder="1" applyAlignment="1">
      <alignment vertical="center" wrapText="1"/>
    </xf>
    <xf numFmtId="0" fontId="5" fillId="0" borderId="87" xfId="0" applyFont="1" applyBorder="1" applyAlignment="1">
      <alignment vertical="center" wrapText="1"/>
    </xf>
    <xf numFmtId="181" fontId="5" fillId="0" borderId="27" xfId="0" applyNumberFormat="1" applyFont="1" applyFill="1" applyBorder="1" applyAlignment="1">
      <alignment horizontal="center" vertical="center"/>
    </xf>
    <xf numFmtId="181" fontId="5" fillId="0" borderId="28" xfId="0" applyNumberFormat="1" applyFont="1" applyFill="1" applyBorder="1" applyAlignment="1">
      <alignment horizontal="center" vertical="center"/>
    </xf>
    <xf numFmtId="181" fontId="5" fillId="0" borderId="41" xfId="0" applyNumberFormat="1" applyFont="1" applyFill="1" applyBorder="1" applyAlignment="1">
      <alignment horizontal="center" vertical="center"/>
    </xf>
    <xf numFmtId="0" fontId="11" fillId="33" borderId="74" xfId="0" applyFont="1" applyFill="1" applyBorder="1" applyAlignment="1">
      <alignment horizontal="center" vertical="center" shrinkToFit="1"/>
    </xf>
    <xf numFmtId="0" fontId="11" fillId="33" borderId="0" xfId="0" applyFont="1" applyFill="1" applyBorder="1" applyAlignment="1">
      <alignment horizontal="center" vertical="center" shrinkToFit="1"/>
    </xf>
    <xf numFmtId="0" fontId="11" fillId="33" borderId="75" xfId="0" applyFont="1" applyFill="1" applyBorder="1" applyAlignment="1">
      <alignment horizontal="center" vertical="center" shrinkToFit="1"/>
    </xf>
    <xf numFmtId="0" fontId="5" fillId="0" borderId="96" xfId="0" applyFont="1" applyBorder="1" applyAlignment="1">
      <alignment horizontal="left" vertical="center" wrapText="1"/>
    </xf>
    <xf numFmtId="0" fontId="5" fillId="0" borderId="71" xfId="0" applyFont="1" applyBorder="1" applyAlignment="1">
      <alignment horizontal="left" vertical="center"/>
    </xf>
    <xf numFmtId="0" fontId="5" fillId="0" borderId="72" xfId="0" applyFont="1" applyBorder="1" applyAlignment="1">
      <alignment horizontal="left" vertical="center"/>
    </xf>
    <xf numFmtId="0" fontId="11" fillId="33" borderId="71" xfId="0" applyFont="1" applyFill="1" applyBorder="1" applyAlignment="1">
      <alignment horizontal="center" vertical="center" shrinkToFit="1"/>
    </xf>
    <xf numFmtId="0" fontId="11" fillId="33" borderId="72" xfId="0" applyFont="1" applyFill="1" applyBorder="1" applyAlignment="1">
      <alignment horizontal="center" vertical="center" shrinkToFit="1"/>
    </xf>
    <xf numFmtId="0" fontId="5" fillId="0" borderId="70" xfId="0" applyFont="1" applyFill="1" applyBorder="1" applyAlignment="1">
      <alignment horizontal="center" vertical="center" shrinkToFit="1"/>
    </xf>
    <xf numFmtId="0" fontId="5" fillId="0" borderId="71" xfId="0" applyFont="1" applyFill="1" applyBorder="1" applyAlignment="1">
      <alignment horizontal="center" vertical="center" shrinkToFit="1"/>
    </xf>
    <xf numFmtId="0" fontId="5" fillId="0" borderId="72" xfId="0" applyFont="1" applyFill="1" applyBorder="1" applyAlignment="1">
      <alignment horizontal="center" vertical="center" shrinkToFit="1"/>
    </xf>
    <xf numFmtId="3" fontId="5" fillId="0" borderId="70" xfId="0" applyNumberFormat="1" applyFont="1" applyFill="1" applyBorder="1" applyAlignment="1">
      <alignment horizontal="center" vertical="center"/>
    </xf>
    <xf numFmtId="0" fontId="5" fillId="0" borderId="71" xfId="0" applyFont="1" applyFill="1" applyBorder="1" applyAlignment="1">
      <alignment horizontal="center" vertical="center"/>
    </xf>
    <xf numFmtId="0" fontId="5" fillId="0" borderId="72" xfId="0" applyFont="1" applyFill="1" applyBorder="1" applyAlignment="1">
      <alignment horizontal="center" vertical="center"/>
    </xf>
    <xf numFmtId="176" fontId="5" fillId="0" borderId="59" xfId="0" applyNumberFormat="1" applyFont="1" applyFill="1" applyBorder="1" applyAlignment="1">
      <alignment horizontal="center" vertical="center"/>
    </xf>
    <xf numFmtId="0" fontId="5" fillId="0" borderId="70" xfId="0" applyFont="1" applyFill="1" applyBorder="1" applyAlignment="1">
      <alignment horizontal="center" vertical="center"/>
    </xf>
    <xf numFmtId="0" fontId="5" fillId="0" borderId="97" xfId="0" applyFont="1" applyFill="1" applyBorder="1" applyAlignment="1">
      <alignment horizontal="center" vertical="center"/>
    </xf>
    <xf numFmtId="185" fontId="5" fillId="0" borderId="70" xfId="0" applyNumberFormat="1" applyFont="1" applyFill="1" applyBorder="1" applyAlignment="1">
      <alignment horizontal="center" vertical="center"/>
    </xf>
    <xf numFmtId="185" fontId="5" fillId="0" borderId="71" xfId="0" applyNumberFormat="1" applyFont="1" applyFill="1" applyBorder="1" applyAlignment="1">
      <alignment horizontal="center" vertical="center"/>
    </xf>
    <xf numFmtId="185" fontId="5" fillId="0" borderId="72" xfId="0" applyNumberFormat="1" applyFont="1" applyFill="1" applyBorder="1" applyAlignment="1">
      <alignment horizontal="center" vertical="center"/>
    </xf>
    <xf numFmtId="0" fontId="11" fillId="33" borderId="93" xfId="0" applyFont="1" applyFill="1" applyBorder="1" applyAlignment="1">
      <alignment horizontal="center" vertical="center" shrinkToFit="1"/>
    </xf>
    <xf numFmtId="0" fontId="5" fillId="0" borderId="39" xfId="0" applyFont="1" applyBorder="1" applyAlignment="1">
      <alignment horizontal="center" vertical="center" shrinkToFit="1"/>
    </xf>
    <xf numFmtId="0" fontId="5" fillId="0" borderId="73" xfId="0" applyFont="1" applyBorder="1" applyAlignment="1">
      <alignment horizontal="center" vertical="center" shrinkToFit="1"/>
    </xf>
    <xf numFmtId="0" fontId="5" fillId="0" borderId="45" xfId="0" applyFont="1" applyFill="1" applyBorder="1" applyAlignment="1">
      <alignment horizontal="center" vertical="center" shrinkToFit="1"/>
    </xf>
    <xf numFmtId="0" fontId="5" fillId="0" borderId="43" xfId="0" applyFont="1" applyFill="1" applyBorder="1" applyAlignment="1">
      <alignment horizontal="center" vertical="center" shrinkToFit="1"/>
    </xf>
    <xf numFmtId="0" fontId="5" fillId="0" borderId="44" xfId="0" applyFont="1" applyFill="1" applyBorder="1" applyAlignment="1">
      <alignment horizontal="center" vertical="center" shrinkToFit="1"/>
    </xf>
    <xf numFmtId="0" fontId="5" fillId="0" borderId="60" xfId="0" applyFont="1" applyFill="1" applyBorder="1" applyAlignment="1">
      <alignment horizontal="left" vertical="center" wrapText="1"/>
    </xf>
    <xf numFmtId="0" fontId="5" fillId="0" borderId="61" xfId="0" applyFont="1" applyBorder="1" applyAlignment="1">
      <alignment horizontal="left" vertical="center" wrapText="1"/>
    </xf>
    <xf numFmtId="0" fontId="5" fillId="0" borderId="61" xfId="0" applyFont="1" applyBorder="1" applyAlignment="1">
      <alignment vertical="center"/>
    </xf>
    <xf numFmtId="0" fontId="5" fillId="0" borderId="45" xfId="0" applyFont="1" applyBorder="1" applyAlignment="1">
      <alignment horizontal="center" vertical="center"/>
    </xf>
    <xf numFmtId="0" fontId="5" fillId="0" borderId="43" xfId="0" applyFont="1" applyBorder="1" applyAlignment="1">
      <alignment horizontal="center" vertical="center"/>
    </xf>
    <xf numFmtId="0" fontId="11" fillId="0" borderId="65" xfId="0" applyFont="1" applyFill="1" applyBorder="1" applyAlignment="1">
      <alignment horizontal="center" vertical="center" shrinkToFit="1"/>
    </xf>
    <xf numFmtId="0" fontId="5" fillId="0" borderId="66" xfId="0" applyFont="1" applyFill="1" applyBorder="1" applyAlignment="1">
      <alignment horizontal="center" vertical="center" shrinkToFit="1"/>
    </xf>
    <xf numFmtId="0" fontId="5" fillId="0" borderId="67" xfId="0" applyFont="1" applyFill="1" applyBorder="1" applyAlignment="1">
      <alignment horizontal="center" vertical="center" shrinkToFit="1"/>
    </xf>
    <xf numFmtId="0" fontId="5" fillId="0" borderId="74" xfId="0" applyFont="1" applyFill="1" applyBorder="1" applyAlignment="1">
      <alignment horizontal="center" vertical="top"/>
    </xf>
    <xf numFmtId="0" fontId="5" fillId="0" borderId="0" xfId="0" applyFont="1" applyFill="1" applyBorder="1" applyAlignment="1">
      <alignment horizontal="center" vertical="top"/>
    </xf>
    <xf numFmtId="0" fontId="5" fillId="0" borderId="24" xfId="0" applyFont="1" applyFill="1" applyBorder="1" applyAlignment="1">
      <alignment horizontal="center" vertical="top"/>
    </xf>
    <xf numFmtId="0" fontId="11" fillId="33" borderId="20" xfId="0" applyFont="1" applyFill="1" applyBorder="1" applyAlignment="1">
      <alignment horizontal="center" vertical="center" wrapText="1" shrinkToFit="1"/>
    </xf>
    <xf numFmtId="0" fontId="6" fillId="33" borderId="98" xfId="0" applyFont="1" applyFill="1" applyBorder="1" applyAlignment="1">
      <alignment horizontal="center" vertical="center" textRotation="255" wrapText="1"/>
    </xf>
    <xf numFmtId="0" fontId="5" fillId="0" borderId="99" xfId="0" applyFont="1" applyBorder="1" applyAlignment="1">
      <alignment horizontal="center" vertical="center" textRotation="255" wrapText="1"/>
    </xf>
    <xf numFmtId="0" fontId="5" fillId="0" borderId="51" xfId="0" applyFont="1" applyBorder="1" applyAlignment="1">
      <alignment horizontal="center" vertical="center" textRotation="255" wrapText="1"/>
    </xf>
    <xf numFmtId="0" fontId="5" fillId="0" borderId="52" xfId="0" applyFont="1" applyBorder="1" applyAlignment="1">
      <alignment horizontal="center" vertical="center" textRotation="255" wrapText="1"/>
    </xf>
    <xf numFmtId="0" fontId="5" fillId="0" borderId="21" xfId="0" applyFont="1" applyBorder="1" applyAlignment="1">
      <alignment horizontal="center" vertical="center" textRotation="255" wrapText="1"/>
    </xf>
    <xf numFmtId="0" fontId="5" fillId="0" borderId="11" xfId="0" applyFont="1" applyBorder="1" applyAlignment="1">
      <alignment horizontal="center" vertical="center" textRotation="255" wrapText="1"/>
    </xf>
    <xf numFmtId="0" fontId="5" fillId="0" borderId="63" xfId="0" applyFont="1" applyBorder="1" applyAlignment="1">
      <alignment horizontal="center" vertical="center"/>
    </xf>
    <xf numFmtId="0" fontId="5" fillId="0" borderId="61" xfId="0" applyFont="1" applyBorder="1" applyAlignment="1">
      <alignment horizontal="center" vertical="center"/>
    </xf>
    <xf numFmtId="0" fontId="5" fillId="0" borderId="40" xfId="0" applyFont="1" applyFill="1" applyBorder="1" applyAlignment="1">
      <alignment vertical="center"/>
    </xf>
    <xf numFmtId="0" fontId="5" fillId="0" borderId="28" xfId="0" applyFont="1" applyBorder="1" applyAlignment="1">
      <alignment vertical="center"/>
    </xf>
    <xf numFmtId="0" fontId="11" fillId="33" borderId="27" xfId="0" applyFont="1" applyFill="1" applyBorder="1" applyAlignment="1">
      <alignment horizontal="center" vertical="center" wrapText="1" shrinkToFit="1"/>
    </xf>
    <xf numFmtId="0" fontId="5" fillId="0" borderId="15" xfId="0" applyFont="1" applyBorder="1" applyAlignment="1">
      <alignment horizontal="left" vertical="center"/>
    </xf>
    <xf numFmtId="0" fontId="5" fillId="0" borderId="0" xfId="0" applyFont="1" applyAlignment="1">
      <alignment horizontal="left" vertical="center"/>
    </xf>
    <xf numFmtId="0" fontId="5" fillId="0" borderId="75" xfId="0" applyFont="1" applyBorder="1" applyAlignment="1">
      <alignment horizontal="left" vertical="center"/>
    </xf>
    <xf numFmtId="3" fontId="5" fillId="0" borderId="93" xfId="0" applyNumberFormat="1" applyFont="1" applyFill="1" applyBorder="1" applyAlignment="1">
      <alignment horizontal="center" vertical="center"/>
    </xf>
    <xf numFmtId="0" fontId="5" fillId="0" borderId="73" xfId="0" applyFont="1" applyFill="1" applyBorder="1" applyAlignment="1">
      <alignment horizontal="center" vertical="center"/>
    </xf>
    <xf numFmtId="3" fontId="5" fillId="0" borderId="74" xfId="0" applyNumberFormat="1" applyFont="1" applyFill="1" applyBorder="1" applyAlignment="1">
      <alignment horizontal="center" vertical="center"/>
    </xf>
    <xf numFmtId="0" fontId="5" fillId="0" borderId="96" xfId="0" applyFont="1" applyBorder="1" applyAlignment="1">
      <alignment vertical="center" wrapText="1"/>
    </xf>
    <xf numFmtId="0" fontId="5" fillId="0" borderId="71" xfId="0" applyFont="1" applyBorder="1" applyAlignment="1">
      <alignment vertical="center"/>
    </xf>
    <xf numFmtId="0" fontId="5" fillId="0" borderId="72" xfId="0" applyFont="1" applyBorder="1" applyAlignment="1">
      <alignment vertical="center"/>
    </xf>
    <xf numFmtId="0" fontId="11" fillId="33" borderId="74" xfId="0" applyFont="1" applyFill="1" applyBorder="1" applyAlignment="1">
      <alignment horizontal="center" vertical="center" wrapText="1" shrinkToFit="1"/>
    </xf>
    <xf numFmtId="0" fontId="5" fillId="0" borderId="0" xfId="0" applyFont="1" applyBorder="1" applyAlignment="1">
      <alignment horizontal="center" vertical="center" shrinkToFit="1"/>
    </xf>
    <xf numFmtId="0" fontId="5" fillId="0" borderId="75" xfId="0" applyFont="1" applyBorder="1" applyAlignment="1">
      <alignment horizontal="center" vertical="center" shrinkToFit="1"/>
    </xf>
    <xf numFmtId="0" fontId="5" fillId="0" borderId="74"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75" xfId="0" applyFont="1" applyFill="1" applyBorder="1" applyAlignment="1">
      <alignment horizontal="center" vertical="center" shrinkToFit="1"/>
    </xf>
    <xf numFmtId="0" fontId="11" fillId="33" borderId="93" xfId="0" applyFont="1" applyFill="1" applyBorder="1" applyAlignment="1">
      <alignment horizontal="center" vertical="center" wrapText="1" shrinkToFit="1"/>
    </xf>
    <xf numFmtId="3" fontId="5" fillId="0" borderId="100" xfId="0" applyNumberFormat="1" applyFont="1" applyFill="1" applyBorder="1" applyAlignment="1">
      <alignment horizontal="center" vertical="center"/>
    </xf>
    <xf numFmtId="0" fontId="5" fillId="0" borderId="100" xfId="0" applyFont="1" applyFill="1" applyBorder="1" applyAlignment="1">
      <alignment horizontal="center" vertical="center"/>
    </xf>
    <xf numFmtId="0" fontId="5" fillId="0" borderId="0" xfId="0" applyFont="1" applyBorder="1" applyAlignment="1">
      <alignment horizontal="left" vertical="center"/>
    </xf>
    <xf numFmtId="176" fontId="5" fillId="0" borderId="100" xfId="0" applyNumberFormat="1" applyFont="1" applyFill="1" applyBorder="1" applyAlignment="1">
      <alignment horizontal="center" vertical="center"/>
    </xf>
    <xf numFmtId="0" fontId="5" fillId="0" borderId="9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01" xfId="0" applyFont="1" applyFill="1" applyBorder="1" applyAlignment="1">
      <alignment horizontal="center" vertical="center"/>
    </xf>
    <xf numFmtId="0" fontId="5" fillId="0" borderId="87" xfId="0" applyFont="1" applyFill="1" applyBorder="1" applyAlignment="1">
      <alignment horizontal="center" vertical="center"/>
    </xf>
    <xf numFmtId="3" fontId="5" fillId="0" borderId="102" xfId="0" applyNumberFormat="1" applyFont="1" applyFill="1" applyBorder="1" applyAlignment="1">
      <alignment horizontal="center" vertical="center"/>
    </xf>
    <xf numFmtId="0" fontId="5" fillId="0" borderId="102" xfId="0" applyFont="1" applyFill="1" applyBorder="1" applyAlignment="1">
      <alignment horizontal="center" vertical="center"/>
    </xf>
    <xf numFmtId="0" fontId="5" fillId="0" borderId="24" xfId="0" applyFont="1" applyFill="1" applyBorder="1" applyAlignment="1">
      <alignment horizontal="center" vertical="center"/>
    </xf>
    <xf numFmtId="0" fontId="11" fillId="33" borderId="45" xfId="0" applyFont="1" applyFill="1" applyBorder="1" applyAlignment="1">
      <alignment horizontal="center" vertical="center" wrapText="1" shrinkToFit="1"/>
    </xf>
    <xf numFmtId="0" fontId="11" fillId="33" borderId="95" xfId="0" applyFont="1" applyFill="1" applyBorder="1" applyAlignment="1">
      <alignment horizontal="center" vertical="center" wrapText="1" shrinkToFit="1"/>
    </xf>
    <xf numFmtId="0" fontId="5" fillId="0" borderId="10" xfId="0" applyFont="1" applyBorder="1" applyAlignment="1">
      <alignment horizontal="center" vertical="center" shrinkToFit="1"/>
    </xf>
    <xf numFmtId="0" fontId="5" fillId="0" borderId="101" xfId="0" applyFont="1" applyBorder="1" applyAlignment="1">
      <alignment horizontal="center" vertical="center" shrinkToFit="1"/>
    </xf>
    <xf numFmtId="0" fontId="5" fillId="0" borderId="45"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42" xfId="0" applyFont="1" applyBorder="1" applyAlignment="1">
      <alignment horizontal="left" vertical="center"/>
    </xf>
    <xf numFmtId="0" fontId="5" fillId="0" borderId="43" xfId="0" applyFont="1" applyBorder="1" applyAlignment="1">
      <alignment horizontal="left" vertical="center"/>
    </xf>
    <xf numFmtId="0" fontId="5" fillId="0" borderId="44" xfId="0" applyFont="1" applyBorder="1" applyAlignment="1">
      <alignment horizontal="left" vertical="center"/>
    </xf>
    <xf numFmtId="0" fontId="5" fillId="0" borderId="60" xfId="0" applyFont="1" applyBorder="1" applyAlignment="1">
      <alignment horizontal="left" vertical="center"/>
    </xf>
    <xf numFmtId="0" fontId="5" fillId="0" borderId="61" xfId="0" applyFont="1" applyBorder="1" applyAlignment="1">
      <alignment horizontal="left" vertical="center"/>
    </xf>
    <xf numFmtId="0" fontId="5" fillId="0" borderId="62" xfId="0" applyFont="1" applyBorder="1" applyAlignment="1">
      <alignment horizontal="left" vertical="center"/>
    </xf>
    <xf numFmtId="0" fontId="5" fillId="0" borderId="103" xfId="0" applyFont="1" applyBorder="1" applyAlignment="1">
      <alignment horizontal="left" vertical="center"/>
    </xf>
    <xf numFmtId="0" fontId="5" fillId="0" borderId="10" xfId="0" applyFont="1" applyBorder="1" applyAlignment="1">
      <alignment horizontal="left" vertical="center"/>
    </xf>
    <xf numFmtId="0" fontId="5" fillId="0" borderId="101" xfId="0" applyFont="1" applyBorder="1" applyAlignment="1">
      <alignment horizontal="left" vertical="center"/>
    </xf>
    <xf numFmtId="0" fontId="5" fillId="0" borderId="93" xfId="0" applyFont="1" applyFill="1" applyBorder="1" applyAlignment="1">
      <alignment horizontal="center" vertical="center"/>
    </xf>
    <xf numFmtId="0" fontId="5" fillId="0" borderId="94" xfId="0" applyFont="1" applyFill="1" applyBorder="1" applyAlignment="1">
      <alignment horizontal="center" vertical="center"/>
    </xf>
    <xf numFmtId="0" fontId="5" fillId="0" borderId="104" xfId="0" applyFont="1" applyFill="1" applyBorder="1" applyAlignment="1">
      <alignment horizontal="center" vertical="center"/>
    </xf>
    <xf numFmtId="0" fontId="5" fillId="0" borderId="105" xfId="0" applyFont="1" applyFill="1" applyBorder="1" applyAlignment="1">
      <alignment horizontal="center" vertical="center"/>
    </xf>
    <xf numFmtId="0" fontId="5" fillId="0" borderId="95"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101" xfId="0" applyFont="1" applyFill="1" applyBorder="1" applyAlignment="1">
      <alignment horizontal="center" vertical="center" shrinkToFit="1"/>
    </xf>
    <xf numFmtId="0" fontId="5" fillId="0" borderId="96" xfId="0" applyFont="1" applyBorder="1" applyAlignment="1">
      <alignment horizontal="left" vertical="center"/>
    </xf>
    <xf numFmtId="0" fontId="11" fillId="33" borderId="63" xfId="0" applyFont="1" applyFill="1" applyBorder="1" applyAlignment="1">
      <alignment horizontal="center" vertical="center" shrinkToFit="1"/>
    </xf>
    <xf numFmtId="0" fontId="5" fillId="0" borderId="61" xfId="0" applyFont="1" applyBorder="1" applyAlignment="1">
      <alignment horizontal="center" vertical="center" shrinkToFit="1"/>
    </xf>
    <xf numFmtId="0" fontId="5" fillId="0" borderId="62" xfId="0" applyFont="1" applyBorder="1" applyAlignment="1">
      <alignment horizontal="center" vertical="center" shrinkToFit="1"/>
    </xf>
    <xf numFmtId="0" fontId="5" fillId="0" borderId="62" xfId="0" applyFont="1" applyFill="1" applyBorder="1" applyAlignment="1">
      <alignment horizontal="center" vertical="center" shrinkToFit="1"/>
    </xf>
    <xf numFmtId="0" fontId="5" fillId="0" borderId="63" xfId="0" applyFont="1" applyFill="1" applyBorder="1" applyAlignment="1">
      <alignment horizontal="center" vertical="center"/>
    </xf>
    <xf numFmtId="185" fontId="5" fillId="0" borderId="27" xfId="0" applyNumberFormat="1" applyFont="1" applyFill="1" applyBorder="1" applyAlignment="1">
      <alignment horizontal="center" vertical="center"/>
    </xf>
    <xf numFmtId="185" fontId="5" fillId="0" borderId="28" xfId="0" applyNumberFormat="1" applyFont="1" applyFill="1" applyBorder="1" applyAlignment="1">
      <alignment horizontal="center" vertical="center"/>
    </xf>
    <xf numFmtId="185" fontId="5" fillId="0" borderId="41" xfId="0" applyNumberFormat="1" applyFont="1" applyFill="1" applyBorder="1" applyAlignment="1">
      <alignment horizontal="center" vertical="center"/>
    </xf>
    <xf numFmtId="181" fontId="5" fillId="0" borderId="26" xfId="0" applyNumberFormat="1" applyFont="1" applyFill="1" applyBorder="1" applyAlignment="1">
      <alignment horizontal="center" vertical="center"/>
    </xf>
    <xf numFmtId="181" fontId="5" fillId="0" borderId="106" xfId="0" applyNumberFormat="1" applyFont="1" applyFill="1" applyBorder="1" applyAlignment="1">
      <alignment horizontal="center" vertical="center"/>
    </xf>
    <xf numFmtId="187" fontId="5" fillId="35" borderId="45" xfId="0" applyNumberFormat="1" applyFont="1" applyFill="1" applyBorder="1" applyAlignment="1">
      <alignment horizontal="center" vertical="center"/>
    </xf>
    <xf numFmtId="187" fontId="5" fillId="35" borderId="43" xfId="0" applyNumberFormat="1" applyFont="1" applyFill="1" applyBorder="1" applyAlignment="1">
      <alignment horizontal="center" vertical="center"/>
    </xf>
    <xf numFmtId="187" fontId="5" fillId="35" borderId="44" xfId="0" applyNumberFormat="1" applyFont="1" applyFill="1" applyBorder="1" applyAlignment="1">
      <alignment horizontal="center" vertical="center"/>
    </xf>
    <xf numFmtId="0" fontId="5" fillId="35" borderId="45" xfId="0" applyFont="1" applyFill="1" applyBorder="1" applyAlignment="1">
      <alignment horizontal="center" vertical="center"/>
    </xf>
    <xf numFmtId="0" fontId="5" fillId="35" borderId="43" xfId="0" applyFont="1" applyFill="1" applyBorder="1" applyAlignment="1">
      <alignment horizontal="center" vertical="center"/>
    </xf>
    <xf numFmtId="0" fontId="5" fillId="35" borderId="44" xfId="0" applyFont="1" applyFill="1" applyBorder="1" applyAlignment="1">
      <alignment horizontal="center" vertical="center"/>
    </xf>
    <xf numFmtId="0" fontId="0" fillId="35" borderId="107" xfId="0" applyFont="1" applyFill="1" applyBorder="1" applyAlignment="1">
      <alignment horizontal="center" vertical="center"/>
    </xf>
    <xf numFmtId="0" fontId="0" fillId="35" borderId="108" xfId="0" applyFont="1" applyFill="1" applyBorder="1" applyAlignment="1">
      <alignment horizontal="center" vertical="center"/>
    </xf>
    <xf numFmtId="0" fontId="0" fillId="35" borderId="109" xfId="0" applyFont="1" applyFill="1" applyBorder="1" applyAlignment="1">
      <alignment horizontal="center" vertical="center"/>
    </xf>
    <xf numFmtId="0" fontId="5" fillId="0" borderId="110" xfId="0" applyFont="1" applyFill="1" applyBorder="1" applyAlignment="1">
      <alignment horizontal="center" vertical="center"/>
    </xf>
    <xf numFmtId="0" fontId="5" fillId="0" borderId="111" xfId="0" applyFont="1" applyFill="1" applyBorder="1" applyAlignment="1">
      <alignment horizontal="center" vertical="center"/>
    </xf>
    <xf numFmtId="0" fontId="5" fillId="33" borderId="106"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59" xfId="0" applyFont="1" applyFill="1" applyBorder="1" applyAlignment="1">
      <alignment horizontal="center" vertical="center"/>
    </xf>
    <xf numFmtId="0" fontId="5" fillId="0" borderId="26" xfId="0" applyFont="1" applyFill="1" applyBorder="1" applyAlignment="1">
      <alignment horizontal="center" vertical="center"/>
    </xf>
    <xf numFmtId="187" fontId="5" fillId="0" borderId="104" xfId="0" applyNumberFormat="1" applyFont="1" applyFill="1" applyBorder="1" applyAlignment="1">
      <alignment horizontal="center" vertical="center"/>
    </xf>
    <xf numFmtId="187" fontId="0" fillId="0" borderId="104" xfId="0" applyNumberFormat="1" applyFont="1" applyFill="1" applyBorder="1" applyAlignment="1">
      <alignment horizontal="center" vertical="center"/>
    </xf>
    <xf numFmtId="187" fontId="0" fillId="0" borderId="105" xfId="0" applyNumberFormat="1" applyFont="1" applyFill="1" applyBorder="1" applyAlignment="1">
      <alignment horizontal="center" vertical="center"/>
    </xf>
    <xf numFmtId="9" fontId="5" fillId="0" borderId="26" xfId="0" applyNumberFormat="1" applyFont="1" applyFill="1" applyBorder="1" applyAlignment="1">
      <alignment horizontal="center" vertical="center"/>
    </xf>
    <xf numFmtId="181" fontId="5" fillId="0" borderId="100" xfId="0" applyNumberFormat="1" applyFont="1" applyFill="1" applyBorder="1" applyAlignment="1">
      <alignment horizontal="center" vertical="center"/>
    </xf>
    <xf numFmtId="0" fontId="17" fillId="33" borderId="45" xfId="64" applyFont="1" applyFill="1" applyBorder="1" applyAlignment="1" applyProtection="1">
      <alignment horizontal="center" vertical="center" wrapText="1"/>
      <protection/>
    </xf>
    <xf numFmtId="0" fontId="5" fillId="0" borderId="43" xfId="0" applyFont="1" applyBorder="1" applyAlignment="1">
      <alignment horizontal="center" vertical="center" wrapText="1"/>
    </xf>
    <xf numFmtId="0" fontId="5" fillId="0" borderId="44" xfId="0" applyFont="1" applyBorder="1" applyAlignment="1">
      <alignment horizontal="center" vertical="center" wrapText="1"/>
    </xf>
    <xf numFmtId="0" fontId="17" fillId="33" borderId="112" xfId="64" applyFont="1" applyFill="1" applyBorder="1" applyAlignment="1" applyProtection="1">
      <alignment horizontal="center" vertical="center" wrapText="1"/>
      <protection/>
    </xf>
    <xf numFmtId="0" fontId="17" fillId="33" borderId="26" xfId="64" applyFont="1" applyFill="1" applyBorder="1" applyAlignment="1" applyProtection="1">
      <alignment horizontal="center" vertical="center" wrapText="1"/>
      <protection/>
    </xf>
    <xf numFmtId="3" fontId="5" fillId="0" borderId="104" xfId="0" applyNumberFormat="1" applyFont="1" applyFill="1" applyBorder="1" applyAlignment="1">
      <alignment horizontal="center" vertical="center"/>
    </xf>
    <xf numFmtId="3" fontId="5" fillId="0" borderId="26" xfId="0" applyNumberFormat="1" applyFont="1" applyFill="1" applyBorder="1" applyAlignment="1">
      <alignment horizontal="center" vertical="center"/>
    </xf>
    <xf numFmtId="0" fontId="5" fillId="0" borderId="113" xfId="0" applyFont="1" applyFill="1" applyBorder="1" applyAlignment="1">
      <alignment horizontal="center" vertical="center"/>
    </xf>
    <xf numFmtId="0" fontId="5" fillId="0" borderId="114" xfId="0" applyFont="1" applyBorder="1" applyAlignment="1">
      <alignment horizontal="center" vertical="center"/>
    </xf>
    <xf numFmtId="0" fontId="5" fillId="0" borderId="115" xfId="0" applyFont="1" applyBorder="1" applyAlignment="1">
      <alignment horizontal="center" vertical="center"/>
    </xf>
    <xf numFmtId="189" fontId="0" fillId="35" borderId="27" xfId="49" applyNumberFormat="1" applyFont="1" applyFill="1" applyBorder="1" applyAlignment="1">
      <alignment horizontal="center" vertical="top"/>
    </xf>
    <xf numFmtId="189" fontId="0" fillId="35" borderId="28" xfId="49" applyNumberFormat="1" applyFont="1" applyFill="1" applyBorder="1" applyAlignment="1">
      <alignment horizontal="center" vertical="top"/>
    </xf>
    <xf numFmtId="189" fontId="0" fillId="35" borderId="41" xfId="49" applyNumberFormat="1" applyFont="1" applyFill="1" applyBorder="1" applyAlignment="1">
      <alignment horizontal="center" vertical="top"/>
    </xf>
    <xf numFmtId="189" fontId="5" fillId="35" borderId="27" xfId="49" applyNumberFormat="1" applyFont="1" applyFill="1" applyBorder="1" applyAlignment="1">
      <alignment horizontal="center" vertical="top"/>
    </xf>
    <xf numFmtId="189" fontId="5" fillId="35" borderId="28" xfId="49" applyNumberFormat="1" applyFont="1" applyFill="1" applyBorder="1" applyAlignment="1">
      <alignment horizontal="center" vertical="top"/>
    </xf>
    <xf numFmtId="189" fontId="5" fillId="35" borderId="41" xfId="49" applyNumberFormat="1" applyFont="1" applyFill="1" applyBorder="1" applyAlignment="1">
      <alignment horizontal="center" vertical="top"/>
    </xf>
    <xf numFmtId="0" fontId="5" fillId="35" borderId="116" xfId="0" applyFont="1" applyFill="1" applyBorder="1" applyAlignment="1">
      <alignment horizontal="center" vertical="top"/>
    </xf>
    <xf numFmtId="0" fontId="5" fillId="35" borderId="28" xfId="0" applyFont="1" applyFill="1" applyBorder="1" applyAlignment="1">
      <alignment horizontal="center" vertical="top"/>
    </xf>
    <xf numFmtId="0" fontId="5" fillId="35" borderId="41" xfId="0" applyFont="1" applyFill="1" applyBorder="1" applyAlignment="1">
      <alignment horizontal="center" vertical="top"/>
    </xf>
    <xf numFmtId="0" fontId="5" fillId="0" borderId="117" xfId="0" applyFont="1" applyBorder="1" applyAlignment="1">
      <alignment vertical="center"/>
    </xf>
    <xf numFmtId="0" fontId="5" fillId="0" borderId="43" xfId="0" applyFont="1" applyBorder="1" applyAlignment="1">
      <alignment vertical="center"/>
    </xf>
    <xf numFmtId="0" fontId="5" fillId="0" borderId="93" xfId="0" applyFont="1" applyFill="1" applyBorder="1" applyAlignment="1">
      <alignment horizontal="left" vertical="center" wrapText="1"/>
    </xf>
    <xf numFmtId="0" fontId="5" fillId="0" borderId="94" xfId="0" applyFont="1" applyBorder="1" applyAlignment="1">
      <alignment horizontal="left" vertical="center"/>
    </xf>
    <xf numFmtId="0" fontId="5" fillId="0" borderId="74" xfId="0" applyFont="1" applyBorder="1" applyAlignment="1">
      <alignment horizontal="left" vertical="center"/>
    </xf>
    <xf numFmtId="0" fontId="5" fillId="0" borderId="24" xfId="0" applyFont="1" applyBorder="1" applyAlignment="1">
      <alignment horizontal="left" vertical="center"/>
    </xf>
    <xf numFmtId="0" fontId="5" fillId="0" borderId="95" xfId="0" applyFont="1" applyBorder="1" applyAlignment="1">
      <alignment horizontal="left" vertical="center"/>
    </xf>
    <xf numFmtId="0" fontId="5" fillId="0" borderId="87" xfId="0" applyFont="1" applyBorder="1" applyAlignment="1">
      <alignment horizontal="left" vertical="center"/>
    </xf>
    <xf numFmtId="0" fontId="5" fillId="0" borderId="42" xfId="0" applyFont="1" applyFill="1" applyBorder="1" applyAlignment="1">
      <alignment vertical="center"/>
    </xf>
    <xf numFmtId="0" fontId="5" fillId="0" borderId="60" xfId="0" applyFont="1" applyFill="1" applyBorder="1" applyAlignment="1">
      <alignment vertical="center" wrapText="1"/>
    </xf>
    <xf numFmtId="0" fontId="5" fillId="0" borderId="61" xfId="0" applyFont="1" applyBorder="1" applyAlignment="1">
      <alignment vertical="center" wrapText="1"/>
    </xf>
    <xf numFmtId="0" fontId="5" fillId="0" borderId="62" xfId="0" applyFont="1" applyBorder="1" applyAlignment="1">
      <alignment vertical="center" wrapText="1"/>
    </xf>
    <xf numFmtId="0" fontId="5" fillId="36" borderId="35" xfId="0" applyFont="1" applyFill="1" applyBorder="1" applyAlignment="1">
      <alignment horizontal="center" vertical="center"/>
    </xf>
    <xf numFmtId="0" fontId="5" fillId="36" borderId="31" xfId="0" applyFont="1" applyFill="1" applyBorder="1" applyAlignment="1">
      <alignment horizontal="center" vertical="center"/>
    </xf>
    <xf numFmtId="0" fontId="5" fillId="36" borderId="36" xfId="0" applyFont="1" applyFill="1" applyBorder="1" applyAlignment="1">
      <alignment horizontal="center" vertical="center"/>
    </xf>
    <xf numFmtId="0" fontId="5" fillId="0" borderId="118" xfId="0" applyFont="1" applyFill="1" applyBorder="1" applyAlignment="1">
      <alignment horizontal="left" vertical="center" wrapText="1"/>
    </xf>
    <xf numFmtId="0" fontId="5" fillId="0" borderId="119" xfId="0" applyFont="1" applyBorder="1" applyAlignment="1">
      <alignment horizontal="left" vertical="center"/>
    </xf>
    <xf numFmtId="0" fontId="5" fillId="0" borderId="120" xfId="0" applyFont="1" applyBorder="1" applyAlignment="1">
      <alignment horizontal="left" vertical="center"/>
    </xf>
    <xf numFmtId="0" fontId="5" fillId="0" borderId="39" xfId="0" applyFont="1" applyBorder="1" applyAlignment="1">
      <alignment horizontal="center" vertical="center"/>
    </xf>
    <xf numFmtId="0" fontId="5" fillId="0" borderId="94" xfId="0" applyFont="1" applyBorder="1" applyAlignment="1">
      <alignment horizontal="center" vertical="center"/>
    </xf>
    <xf numFmtId="0" fontId="5" fillId="0" borderId="74" xfId="0" applyFont="1" applyBorder="1" applyAlignment="1">
      <alignment horizontal="center" vertical="center"/>
    </xf>
    <xf numFmtId="0" fontId="5" fillId="0" borderId="0" xfId="0" applyFont="1" applyBorder="1" applyAlignment="1">
      <alignment horizontal="center" vertical="center"/>
    </xf>
    <xf numFmtId="0" fontId="5" fillId="0" borderId="24" xfId="0" applyFont="1" applyBorder="1" applyAlignment="1">
      <alignment horizontal="center" vertical="center"/>
    </xf>
    <xf numFmtId="0" fontId="5" fillId="0" borderId="95" xfId="0" applyFont="1" applyBorder="1" applyAlignment="1">
      <alignment horizontal="center" vertical="center"/>
    </xf>
    <xf numFmtId="0" fontId="5" fillId="0" borderId="10" xfId="0" applyFont="1" applyBorder="1" applyAlignment="1">
      <alignment horizontal="center" vertical="center"/>
    </xf>
    <xf numFmtId="0" fontId="5" fillId="0" borderId="87" xfId="0" applyFont="1" applyBorder="1" applyAlignment="1">
      <alignment horizontal="center" vertical="center"/>
    </xf>
    <xf numFmtId="0" fontId="5" fillId="36" borderId="121" xfId="0" applyFont="1" applyFill="1" applyBorder="1" applyAlignment="1">
      <alignment horizontal="center" vertical="center" wrapText="1"/>
    </xf>
    <xf numFmtId="0" fontId="5" fillId="0" borderId="0" xfId="0" applyFont="1" applyBorder="1" applyAlignment="1">
      <alignment vertical="center"/>
    </xf>
    <xf numFmtId="0" fontId="14" fillId="0" borderId="117" xfId="0" applyFont="1" applyFill="1" applyBorder="1" applyAlignment="1">
      <alignment vertical="center"/>
    </xf>
    <xf numFmtId="0" fontId="5" fillId="0" borderId="122" xfId="0" applyFont="1" applyBorder="1" applyAlignment="1">
      <alignment vertical="center"/>
    </xf>
    <xf numFmtId="0" fontId="5" fillId="0" borderId="93" xfId="0" applyFont="1" applyFill="1" applyBorder="1" applyAlignment="1">
      <alignment horizontal="left" vertical="top" wrapText="1"/>
    </xf>
    <xf numFmtId="0" fontId="5" fillId="0" borderId="39" xfId="0" applyFont="1" applyBorder="1" applyAlignment="1">
      <alignment horizontal="left" vertical="top"/>
    </xf>
    <xf numFmtId="0" fontId="5" fillId="0" borderId="94" xfId="0" applyFont="1" applyBorder="1" applyAlignment="1">
      <alignment horizontal="left" vertical="top"/>
    </xf>
    <xf numFmtId="0" fontId="5" fillId="0" borderId="74" xfId="0" applyFont="1" applyBorder="1" applyAlignment="1">
      <alignment horizontal="left" vertical="top"/>
    </xf>
    <xf numFmtId="0" fontId="5" fillId="0" borderId="0" xfId="0" applyFont="1" applyBorder="1" applyAlignment="1">
      <alignment horizontal="left" vertical="top"/>
    </xf>
    <xf numFmtId="0" fontId="5" fillId="0" borderId="24" xfId="0" applyFont="1" applyBorder="1" applyAlignment="1">
      <alignment horizontal="left" vertical="top"/>
    </xf>
    <xf numFmtId="0" fontId="5" fillId="0" borderId="95" xfId="0" applyFont="1" applyBorder="1" applyAlignment="1">
      <alignment horizontal="left" vertical="top"/>
    </xf>
    <xf numFmtId="0" fontId="5" fillId="0" borderId="10" xfId="0" applyFont="1" applyBorder="1" applyAlignment="1">
      <alignment horizontal="left" vertical="top"/>
    </xf>
    <xf numFmtId="0" fontId="5" fillId="0" borderId="87" xfId="0" applyFont="1" applyBorder="1" applyAlignment="1">
      <alignment horizontal="left" vertical="top"/>
    </xf>
    <xf numFmtId="0" fontId="5" fillId="0" borderId="123" xfId="0" applyFont="1" applyBorder="1" applyAlignment="1">
      <alignment horizontal="center" vertical="center"/>
    </xf>
    <xf numFmtId="0" fontId="5" fillId="0" borderId="124" xfId="0" applyFont="1" applyBorder="1" applyAlignment="1">
      <alignment horizontal="center" vertical="center"/>
    </xf>
    <xf numFmtId="0" fontId="6" fillId="33" borderId="99" xfId="0" applyFont="1" applyFill="1" applyBorder="1" applyAlignment="1">
      <alignment horizontal="center" vertical="center" textRotation="255"/>
    </xf>
    <xf numFmtId="0" fontId="5" fillId="0" borderId="53" xfId="0" applyFont="1" applyBorder="1" applyAlignment="1">
      <alignment horizontal="center" vertical="center" textRotation="255"/>
    </xf>
    <xf numFmtId="0" fontId="5" fillId="0" borderId="54" xfId="0" applyFont="1" applyBorder="1" applyAlignment="1">
      <alignment horizontal="center" vertical="center" textRotation="255"/>
    </xf>
    <xf numFmtId="0" fontId="5" fillId="35" borderId="38" xfId="0" applyFont="1" applyFill="1" applyBorder="1" applyAlignment="1">
      <alignment horizontal="center" vertical="center"/>
    </xf>
    <xf numFmtId="0" fontId="5" fillId="35" borderId="39" xfId="0" applyFont="1" applyFill="1" applyBorder="1" applyAlignment="1">
      <alignment horizontal="center" vertical="center"/>
    </xf>
    <xf numFmtId="0" fontId="5" fillId="35" borderId="73" xfId="0" applyFont="1" applyFill="1" applyBorder="1" applyAlignment="1">
      <alignment horizontal="center" vertical="center"/>
    </xf>
    <xf numFmtId="0" fontId="14" fillId="0" borderId="125" xfId="0" applyFont="1" applyFill="1" applyBorder="1" applyAlignment="1">
      <alignment vertical="center"/>
    </xf>
    <xf numFmtId="0" fontId="5" fillId="0" borderId="126" xfId="0" applyFont="1" applyBorder="1" applyAlignment="1">
      <alignment vertical="center"/>
    </xf>
    <xf numFmtId="0" fontId="2" fillId="0" borderId="81" xfId="61" applyFont="1" applyFill="1" applyBorder="1" applyAlignment="1" applyProtection="1">
      <alignment vertical="center" textRotation="255" wrapText="1"/>
      <protection/>
    </xf>
    <xf numFmtId="0" fontId="2" fillId="0" borderId="82" xfId="61" applyFont="1" applyBorder="1" applyAlignment="1" applyProtection="1">
      <alignment vertical="center" wrapText="1"/>
      <protection/>
    </xf>
    <xf numFmtId="0" fontId="2" fillId="0" borderId="127" xfId="61" applyFont="1" applyBorder="1" applyAlignment="1" applyProtection="1">
      <alignment vertical="center" wrapText="1"/>
      <protection/>
    </xf>
    <xf numFmtId="0" fontId="0" fillId="0" borderId="128" xfId="0" applyFill="1" applyBorder="1" applyAlignment="1" quotePrefix="1">
      <alignment horizontal="left" vertical="center" wrapText="1"/>
    </xf>
    <xf numFmtId="0" fontId="0" fillId="0" borderId="82" xfId="0" applyFont="1" applyFill="1" applyBorder="1" applyAlignment="1">
      <alignment vertical="center" wrapText="1"/>
    </xf>
    <xf numFmtId="0" fontId="0" fillId="0" borderId="129" xfId="0" applyFont="1" applyFill="1" applyBorder="1" applyAlignment="1">
      <alignment vertical="center" wrapText="1"/>
    </xf>
    <xf numFmtId="0" fontId="14" fillId="0" borderId="130" xfId="0" applyFont="1" applyFill="1" applyBorder="1" applyAlignment="1">
      <alignment vertical="center"/>
    </xf>
    <xf numFmtId="0" fontId="5" fillId="0" borderId="131" xfId="0" applyFont="1" applyBorder="1" applyAlignment="1">
      <alignment vertical="center"/>
    </xf>
    <xf numFmtId="0" fontId="14" fillId="0" borderId="132" xfId="0" applyFont="1" applyFill="1" applyBorder="1" applyAlignment="1">
      <alignment vertical="center"/>
    </xf>
    <xf numFmtId="0" fontId="5" fillId="0" borderId="133" xfId="0" applyFont="1" applyBorder="1" applyAlignment="1">
      <alignment vertical="center"/>
    </xf>
    <xf numFmtId="0" fontId="23" fillId="34" borderId="84" xfId="0" applyFont="1" applyFill="1" applyBorder="1" applyAlignment="1">
      <alignment horizontal="center" vertical="center" wrapText="1"/>
    </xf>
    <xf numFmtId="0" fontId="23" fillId="34" borderId="56" xfId="0" applyFont="1" applyFill="1" applyBorder="1" applyAlignment="1">
      <alignment horizontal="center" vertical="center" wrapText="1"/>
    </xf>
    <xf numFmtId="0" fontId="23" fillId="34" borderId="58" xfId="0" applyFont="1" applyFill="1" applyBorder="1" applyAlignment="1">
      <alignment horizontal="center" vertical="center" wrapText="1"/>
    </xf>
    <xf numFmtId="0" fontId="5" fillId="35" borderId="39" xfId="0" applyFont="1" applyFill="1" applyBorder="1" applyAlignment="1">
      <alignment vertical="center" wrapText="1"/>
    </xf>
    <xf numFmtId="0" fontId="5" fillId="35" borderId="39" xfId="0" applyFont="1" applyFill="1" applyBorder="1" applyAlignment="1">
      <alignment vertical="center"/>
    </xf>
    <xf numFmtId="0" fontId="5" fillId="35" borderId="94" xfId="0" applyFont="1" applyFill="1" applyBorder="1" applyAlignment="1">
      <alignment vertical="center"/>
    </xf>
    <xf numFmtId="49" fontId="14" fillId="0" borderId="35" xfId="0" applyNumberFormat="1" applyFont="1" applyFill="1" applyBorder="1" applyAlignment="1">
      <alignment horizontal="center" vertical="center"/>
    </xf>
    <xf numFmtId="49" fontId="14" fillId="0" borderId="31" xfId="0" applyNumberFormat="1" applyFont="1" applyFill="1" applyBorder="1" applyAlignment="1">
      <alignment horizontal="center" vertical="center"/>
    </xf>
    <xf numFmtId="49" fontId="14" fillId="0" borderId="37" xfId="0" applyNumberFormat="1" applyFont="1" applyFill="1" applyBorder="1" applyAlignment="1">
      <alignment horizontal="center" vertical="center"/>
    </xf>
    <xf numFmtId="0" fontId="5" fillId="0" borderId="31" xfId="0" applyFont="1" applyBorder="1" applyAlignment="1">
      <alignment horizontal="center" vertical="center"/>
    </xf>
    <xf numFmtId="0" fontId="5" fillId="0" borderId="36" xfId="0" applyFont="1" applyBorder="1" applyAlignment="1">
      <alignment horizontal="center" vertical="center"/>
    </xf>
    <xf numFmtId="49" fontId="14" fillId="0" borderId="36" xfId="0" applyNumberFormat="1" applyFont="1" applyFill="1" applyBorder="1" applyAlignment="1">
      <alignment horizontal="center" vertical="center"/>
    </xf>
    <xf numFmtId="49" fontId="14" fillId="0" borderId="134" xfId="0" applyNumberFormat="1" applyFont="1" applyFill="1" applyBorder="1" applyAlignment="1">
      <alignment horizontal="center" vertical="center"/>
    </xf>
    <xf numFmtId="0" fontId="5" fillId="0" borderId="135" xfId="0" applyFont="1" applyFill="1" applyBorder="1" applyAlignment="1">
      <alignment vertical="center" wrapText="1"/>
    </xf>
    <xf numFmtId="0" fontId="5" fillId="0" borderId="124" xfId="0" applyFont="1" applyBorder="1" applyAlignment="1">
      <alignment vertical="center" wrapText="1"/>
    </xf>
    <xf numFmtId="0" fontId="5" fillId="0" borderId="124" xfId="0" applyFont="1" applyBorder="1" applyAlignment="1">
      <alignment vertical="center"/>
    </xf>
    <xf numFmtId="0" fontId="5" fillId="0" borderId="42" xfId="0" applyFont="1" applyFill="1" applyBorder="1" applyAlignment="1">
      <alignment vertical="center" wrapText="1"/>
    </xf>
    <xf numFmtId="0" fontId="5" fillId="0" borderId="43" xfId="0" applyFont="1" applyBorder="1" applyAlignment="1">
      <alignment vertical="center" wrapText="1"/>
    </xf>
    <xf numFmtId="0" fontId="5" fillId="0" borderId="40" xfId="0" applyFont="1" applyFill="1" applyBorder="1" applyAlignment="1">
      <alignment vertical="center" wrapText="1"/>
    </xf>
    <xf numFmtId="0" fontId="5" fillId="0" borderId="28" xfId="0" applyFont="1" applyBorder="1" applyAlignment="1">
      <alignment vertical="center" wrapText="1"/>
    </xf>
    <xf numFmtId="0" fontId="5" fillId="0" borderId="41" xfId="0" applyFont="1" applyBorder="1" applyAlignment="1">
      <alignment vertical="center" wrapText="1"/>
    </xf>
    <xf numFmtId="0" fontId="5" fillId="0" borderId="60" xfId="0" applyFont="1" applyFill="1" applyBorder="1" applyAlignment="1">
      <alignment vertical="center"/>
    </xf>
    <xf numFmtId="0" fontId="6" fillId="35" borderId="98" xfId="0" applyFont="1" applyFill="1" applyBorder="1" applyAlignment="1">
      <alignment horizontal="center" vertical="center"/>
    </xf>
    <xf numFmtId="0" fontId="5" fillId="35" borderId="94" xfId="0" applyFont="1" applyFill="1" applyBorder="1" applyAlignment="1">
      <alignment horizontal="center" vertical="center"/>
    </xf>
    <xf numFmtId="0" fontId="2" fillId="0" borderId="136" xfId="61" applyFont="1" applyFill="1" applyBorder="1" applyAlignment="1" applyProtection="1">
      <alignment horizontal="center" vertical="center" textRotation="255" wrapText="1"/>
      <protection locked="0"/>
    </xf>
    <xf numFmtId="0" fontId="2" fillId="0" borderId="31" xfId="61" applyFont="1" applyFill="1" applyBorder="1" applyAlignment="1" applyProtection="1">
      <alignment horizontal="center" vertical="center" textRotation="255" wrapText="1"/>
      <protection locked="0"/>
    </xf>
    <xf numFmtId="0" fontId="2" fillId="0" borderId="137" xfId="61" applyFont="1" applyFill="1" applyBorder="1" applyAlignment="1" applyProtection="1">
      <alignment horizontal="center" vertical="center" textRotation="255" wrapText="1"/>
      <protection locked="0"/>
    </xf>
    <xf numFmtId="0" fontId="0" fillId="0" borderId="138" xfId="61" applyFont="1" applyFill="1" applyBorder="1" applyAlignment="1" applyProtection="1">
      <alignment vertical="center" wrapText="1"/>
      <protection locked="0"/>
    </xf>
    <xf numFmtId="0" fontId="0" fillId="0" borderId="31" xfId="61" applyFont="1" applyBorder="1" applyAlignment="1" applyProtection="1">
      <alignment vertical="center" wrapText="1"/>
      <protection locked="0"/>
    </xf>
    <xf numFmtId="0" fontId="0" fillId="0" borderId="37" xfId="61" applyFont="1" applyBorder="1" applyAlignment="1" applyProtection="1">
      <alignment vertical="center" wrapText="1"/>
      <protection locked="0"/>
    </xf>
    <xf numFmtId="0" fontId="5" fillId="0" borderId="136" xfId="0" applyFont="1" applyFill="1" applyBorder="1" applyAlignment="1" quotePrefix="1">
      <alignment horizontal="left" vertical="center" wrapText="1"/>
    </xf>
    <xf numFmtId="0" fontId="5" fillId="0" borderId="31" xfId="0" applyFont="1" applyBorder="1" applyAlignment="1">
      <alignment horizontal="left" vertical="center"/>
    </xf>
    <xf numFmtId="0" fontId="5" fillId="0" borderId="37" xfId="0" applyFont="1" applyBorder="1" applyAlignment="1">
      <alignment horizontal="left" vertical="center"/>
    </xf>
    <xf numFmtId="0" fontId="5" fillId="0" borderId="139" xfId="0" applyFont="1" applyBorder="1" applyAlignment="1">
      <alignment vertical="center"/>
    </xf>
    <xf numFmtId="0" fontId="5" fillId="0" borderId="10" xfId="0" applyFont="1" applyBorder="1" applyAlignment="1">
      <alignment vertical="center"/>
    </xf>
    <xf numFmtId="0" fontId="10" fillId="36" borderId="56" xfId="0" applyFont="1" applyFill="1" applyBorder="1" applyAlignment="1">
      <alignment horizontal="center" vertical="center"/>
    </xf>
    <xf numFmtId="0" fontId="10" fillId="36" borderId="58" xfId="0" applyFont="1" applyFill="1" applyBorder="1" applyAlignment="1">
      <alignment horizontal="center" vertical="center"/>
    </xf>
    <xf numFmtId="0" fontId="5" fillId="0" borderId="140" xfId="0" applyFont="1" applyFill="1" applyBorder="1" applyAlignment="1">
      <alignment horizontal="left" vertical="center"/>
    </xf>
    <xf numFmtId="0" fontId="5" fillId="0" borderId="33" xfId="0" applyFont="1" applyFill="1" applyBorder="1" applyAlignment="1">
      <alignment horizontal="left" vertical="center"/>
    </xf>
    <xf numFmtId="0" fontId="16" fillId="33" borderId="84" xfId="64" applyFont="1" applyFill="1" applyBorder="1" applyAlignment="1" applyProtection="1">
      <alignment horizontal="center" vertical="center"/>
      <protection/>
    </xf>
    <xf numFmtId="0" fontId="16" fillId="33" borderId="56" xfId="64" applyFont="1" applyFill="1" applyBorder="1" applyAlignment="1" applyProtection="1">
      <alignment horizontal="center" vertical="center"/>
      <protection/>
    </xf>
    <xf numFmtId="0" fontId="12" fillId="0" borderId="0" xfId="0" applyFont="1" applyBorder="1" applyAlignment="1">
      <alignment horizontal="center" vertical="center"/>
    </xf>
    <xf numFmtId="0" fontId="13" fillId="0" borderId="17" xfId="0" applyFont="1" applyBorder="1" applyAlignment="1">
      <alignment horizontal="center" vertical="center"/>
    </xf>
    <xf numFmtId="49" fontId="14" fillId="0" borderId="17" xfId="0" applyNumberFormat="1" applyFont="1" applyFill="1" applyBorder="1" applyAlignment="1">
      <alignment horizontal="center" vertical="center"/>
    </xf>
    <xf numFmtId="0" fontId="17" fillId="0" borderId="55" xfId="62" applyFont="1" applyFill="1" applyBorder="1" applyAlignment="1" applyProtection="1">
      <alignment horizontal="center" vertical="center" shrinkToFit="1"/>
      <protection/>
    </xf>
    <xf numFmtId="0" fontId="5" fillId="0" borderId="56" xfId="0" applyFont="1" applyFill="1" applyBorder="1" applyAlignment="1">
      <alignment horizontal="center" vertical="center" shrinkToFit="1"/>
    </xf>
    <xf numFmtId="0" fontId="5" fillId="0" borderId="69" xfId="0" applyFont="1" applyFill="1" applyBorder="1" applyAlignment="1">
      <alignment horizontal="center" vertical="center" shrinkToFit="1"/>
    </xf>
    <xf numFmtId="0" fontId="16" fillId="33" borderId="141" xfId="62" applyFont="1" applyFill="1" applyBorder="1" applyAlignment="1" applyProtection="1">
      <alignment horizontal="center" vertical="center" wrapText="1" shrinkToFit="1"/>
      <protection/>
    </xf>
    <xf numFmtId="0" fontId="5" fillId="0" borderId="56" xfId="0" applyFont="1" applyBorder="1" applyAlignment="1">
      <alignment horizontal="center" vertical="center"/>
    </xf>
    <xf numFmtId="0" fontId="5" fillId="0" borderId="69" xfId="0" applyFont="1" applyBorder="1" applyAlignment="1">
      <alignment horizontal="center" vertical="center"/>
    </xf>
    <xf numFmtId="0" fontId="5" fillId="0" borderId="56" xfId="0" applyFont="1" applyFill="1" applyBorder="1" applyAlignment="1">
      <alignment horizontal="center" vertical="center"/>
    </xf>
    <xf numFmtId="0" fontId="5" fillId="0" borderId="69" xfId="0" applyFont="1" applyFill="1" applyBorder="1" applyAlignment="1">
      <alignment horizontal="center" vertical="center"/>
    </xf>
    <xf numFmtId="0" fontId="16" fillId="33" borderId="141" xfId="62" applyFont="1" applyFill="1" applyBorder="1" applyAlignment="1" applyProtection="1">
      <alignment horizontal="center" vertical="center"/>
      <protection/>
    </xf>
    <xf numFmtId="0" fontId="5" fillId="0" borderId="58" xfId="0" applyFont="1" applyBorder="1" applyAlignment="1">
      <alignment horizontal="center" vertical="center"/>
    </xf>
    <xf numFmtId="0" fontId="18" fillId="33" borderId="142" xfId="64" applyFont="1" applyFill="1" applyBorder="1" applyAlignment="1" applyProtection="1">
      <alignment horizontal="center" vertical="center" wrapText="1" shrinkToFit="1"/>
      <protection/>
    </xf>
    <xf numFmtId="0" fontId="18" fillId="33" borderId="18" xfId="64" applyFont="1" applyFill="1" applyBorder="1" applyAlignment="1" applyProtection="1">
      <alignment horizontal="center" vertical="center" shrinkToFit="1"/>
      <protection/>
    </xf>
    <xf numFmtId="0" fontId="18" fillId="33" borderId="143" xfId="64" applyFont="1" applyFill="1" applyBorder="1" applyAlignment="1" applyProtection="1">
      <alignment horizontal="center" vertical="center" shrinkToFit="1"/>
      <protection/>
    </xf>
    <xf numFmtId="0" fontId="6" fillId="33" borderId="142" xfId="64" applyFont="1" applyFill="1" applyBorder="1" applyAlignment="1" applyProtection="1">
      <alignment horizontal="center" vertical="center"/>
      <protection/>
    </xf>
    <xf numFmtId="0" fontId="6" fillId="33" borderId="18" xfId="64" applyFont="1" applyFill="1" applyBorder="1" applyAlignment="1" applyProtection="1">
      <alignment horizontal="center" vertical="center"/>
      <protection/>
    </xf>
    <xf numFmtId="0" fontId="17" fillId="0" borderId="47" xfId="62" applyFont="1" applyFill="1" applyBorder="1" applyAlignment="1" applyProtection="1">
      <alignment horizontal="center" vertical="center" wrapText="1" shrinkToFit="1"/>
      <protection/>
    </xf>
    <xf numFmtId="0" fontId="16" fillId="33" borderId="20" xfId="64" applyFont="1" applyFill="1" applyBorder="1" applyAlignment="1" applyProtection="1">
      <alignment horizontal="center" vertical="center"/>
      <protection/>
    </xf>
    <xf numFmtId="0" fontId="16" fillId="33" borderId="18" xfId="64" applyFont="1" applyFill="1" applyBorder="1" applyAlignment="1" applyProtection="1">
      <alignment horizontal="center" vertical="center"/>
      <protection/>
    </xf>
    <xf numFmtId="0" fontId="16" fillId="33" borderId="19" xfId="64" applyFont="1" applyFill="1" applyBorder="1" applyAlignment="1" applyProtection="1">
      <alignment horizontal="center" vertical="center"/>
      <protection/>
    </xf>
    <xf numFmtId="0" fontId="19" fillId="0" borderId="20" xfId="63" applyFont="1" applyFill="1" applyBorder="1" applyAlignment="1" applyProtection="1">
      <alignment horizontal="center" vertical="center" wrapText="1"/>
      <protection/>
    </xf>
    <xf numFmtId="0" fontId="19" fillId="0" borderId="18" xfId="63" applyFont="1" applyFill="1" applyBorder="1" applyAlignment="1" applyProtection="1">
      <alignment horizontal="center" vertical="center" wrapText="1"/>
      <protection/>
    </xf>
    <xf numFmtId="0" fontId="19" fillId="0" borderId="18" xfId="0" applyFont="1" applyFill="1" applyBorder="1" applyAlignment="1">
      <alignment horizontal="center" vertical="center"/>
    </xf>
    <xf numFmtId="0" fontId="19" fillId="0" borderId="46" xfId="0" applyFont="1" applyFill="1" applyBorder="1" applyAlignment="1">
      <alignment horizontal="center" vertical="center"/>
    </xf>
    <xf numFmtId="0" fontId="16" fillId="33" borderId="20" xfId="62" applyFont="1" applyFill="1" applyBorder="1" applyAlignment="1" applyProtection="1">
      <alignment horizontal="center" vertical="center" shrinkToFit="1"/>
      <protection/>
    </xf>
    <xf numFmtId="0" fontId="17" fillId="0" borderId="20" xfId="63" applyFont="1" applyFill="1" applyBorder="1" applyAlignment="1" applyProtection="1">
      <alignment horizontal="center" vertical="center" wrapText="1" shrinkToFit="1"/>
      <protection/>
    </xf>
    <xf numFmtId="0" fontId="17" fillId="0" borderId="18" xfId="63" applyFont="1" applyFill="1" applyBorder="1" applyAlignment="1" applyProtection="1">
      <alignment horizontal="center" vertical="center" shrinkToFit="1"/>
      <protection/>
    </xf>
    <xf numFmtId="0" fontId="17" fillId="0" borderId="46" xfId="63" applyFont="1" applyFill="1" applyBorder="1" applyAlignment="1" applyProtection="1">
      <alignment horizontal="center" vertical="center" shrinkToFit="1"/>
      <protection/>
    </xf>
    <xf numFmtId="0" fontId="17" fillId="0" borderId="47" xfId="64" applyFont="1" applyFill="1" applyBorder="1" applyAlignment="1" applyProtection="1">
      <alignment horizontal="center" vertical="center"/>
      <protection/>
    </xf>
    <xf numFmtId="0" fontId="17" fillId="0" borderId="18" xfId="64" applyFont="1" applyFill="1" applyBorder="1" applyAlignment="1" applyProtection="1">
      <alignment horizontal="center" vertical="center"/>
      <protection/>
    </xf>
    <xf numFmtId="0" fontId="16" fillId="33" borderId="142" xfId="64" applyFont="1" applyFill="1" applyBorder="1" applyAlignment="1" applyProtection="1">
      <alignment horizontal="center" vertical="center" wrapText="1"/>
      <protection/>
    </xf>
    <xf numFmtId="0" fontId="16" fillId="33" borderId="18" xfId="64" applyFont="1" applyFill="1" applyBorder="1" applyAlignment="1" applyProtection="1">
      <alignment horizontal="center" vertical="center" wrapText="1"/>
      <protection/>
    </xf>
    <xf numFmtId="0" fontId="8" fillId="0" borderId="47" xfId="62" applyFont="1" applyFill="1" applyBorder="1" applyAlignment="1" applyProtection="1">
      <alignment vertical="top" wrapText="1"/>
      <protection/>
    </xf>
    <xf numFmtId="0" fontId="8" fillId="0" borderId="18" xfId="62" applyFont="1" applyFill="1" applyBorder="1" applyAlignment="1" applyProtection="1">
      <alignment vertical="top" wrapText="1"/>
      <protection/>
    </xf>
    <xf numFmtId="0" fontId="8" fillId="0" borderId="46" xfId="62" applyFont="1" applyFill="1" applyBorder="1" applyAlignment="1" applyProtection="1">
      <alignment vertical="top" wrapText="1"/>
      <protection/>
    </xf>
    <xf numFmtId="0" fontId="6" fillId="33" borderId="98" xfId="64" applyFont="1" applyFill="1" applyBorder="1" applyAlignment="1" applyProtection="1">
      <alignment horizontal="center" vertical="center" wrapText="1" shrinkToFit="1"/>
      <protection/>
    </xf>
    <xf numFmtId="0" fontId="6" fillId="33" borderId="39" xfId="64" applyFont="1" applyFill="1" applyBorder="1" applyAlignment="1" applyProtection="1">
      <alignment horizontal="center" vertical="center" wrapText="1" shrinkToFit="1"/>
      <protection/>
    </xf>
    <xf numFmtId="0" fontId="5" fillId="0" borderId="38" xfId="64" applyFont="1" applyFill="1" applyBorder="1" applyAlignment="1" applyProtection="1">
      <alignment horizontal="center" vertical="center" wrapText="1" shrinkToFit="1"/>
      <protection/>
    </xf>
    <xf numFmtId="0" fontId="5" fillId="0" borderId="39" xfId="64" applyFont="1" applyFill="1" applyBorder="1" applyAlignment="1" applyProtection="1">
      <alignment horizontal="center" vertical="center" wrapText="1" shrinkToFit="1"/>
      <protection/>
    </xf>
    <xf numFmtId="0" fontId="5" fillId="0" borderId="39" xfId="0" applyFont="1" applyBorder="1" applyAlignment="1">
      <alignment horizontal="center" vertical="center" wrapText="1"/>
    </xf>
    <xf numFmtId="0" fontId="16" fillId="33" borderId="20" xfId="62" applyNumberFormat="1" applyFont="1" applyFill="1" applyBorder="1" applyAlignment="1" applyProtection="1">
      <alignment horizontal="center" vertical="center" wrapText="1"/>
      <protection/>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1" fillId="0" borderId="20" xfId="62" applyFont="1" applyFill="1" applyBorder="1" applyAlignment="1">
      <alignment horizontal="left" vertical="center" wrapText="1" shrinkToFit="1"/>
      <protection/>
    </xf>
    <xf numFmtId="0" fontId="11" fillId="0" borderId="18" xfId="0" applyFont="1" applyBorder="1" applyAlignment="1">
      <alignment horizontal="left" vertical="center" shrinkToFit="1"/>
    </xf>
    <xf numFmtId="0" fontId="11" fillId="0" borderId="46" xfId="0" applyFont="1" applyBorder="1" applyAlignment="1">
      <alignment horizontal="left" vertical="center" shrinkToFit="1"/>
    </xf>
    <xf numFmtId="0" fontId="16" fillId="33" borderId="143" xfId="64" applyFont="1" applyFill="1" applyBorder="1" applyAlignment="1" applyProtection="1">
      <alignment horizontal="center" vertical="center" wrapText="1"/>
      <protection/>
    </xf>
    <xf numFmtId="0" fontId="5" fillId="0" borderId="47" xfId="62" applyFont="1" applyFill="1" applyBorder="1" applyAlignment="1" applyProtection="1">
      <alignment vertical="center" wrapText="1"/>
      <protection/>
    </xf>
    <xf numFmtId="0" fontId="5" fillId="0" borderId="18" xfId="62" applyFont="1" applyFill="1" applyBorder="1" applyAlignment="1" applyProtection="1">
      <alignment vertical="center" wrapText="1"/>
      <protection/>
    </xf>
    <xf numFmtId="0" fontId="5" fillId="0" borderId="46" xfId="62" applyFont="1" applyFill="1" applyBorder="1" applyAlignment="1" applyProtection="1">
      <alignment vertical="center" wrapText="1"/>
      <protection/>
    </xf>
    <xf numFmtId="0" fontId="16" fillId="33" borderId="98" xfId="64" applyFont="1" applyFill="1" applyBorder="1" applyAlignment="1" applyProtection="1">
      <alignment horizontal="center" vertical="center" wrapText="1"/>
      <protection/>
    </xf>
    <xf numFmtId="0" fontId="16" fillId="33" borderId="39" xfId="64" applyFont="1" applyFill="1" applyBorder="1" applyAlignment="1" applyProtection="1">
      <alignment horizontal="center" vertical="center" wrapText="1"/>
      <protection/>
    </xf>
    <xf numFmtId="0" fontId="16" fillId="33" borderId="99" xfId="64" applyFont="1" applyFill="1" applyBorder="1" applyAlignment="1" applyProtection="1">
      <alignment horizontal="center" vertical="center" wrapText="1"/>
      <protection/>
    </xf>
    <xf numFmtId="0" fontId="16" fillId="33" borderId="51" xfId="64" applyFont="1" applyFill="1" applyBorder="1" applyAlignment="1" applyProtection="1">
      <alignment horizontal="center" vertical="center" wrapText="1"/>
      <protection/>
    </xf>
    <xf numFmtId="0" fontId="16" fillId="33" borderId="0" xfId="64" applyFont="1" applyFill="1" applyBorder="1" applyAlignment="1" applyProtection="1">
      <alignment horizontal="center" vertical="center" wrapText="1"/>
      <protection/>
    </xf>
    <xf numFmtId="0" fontId="16" fillId="33" borderId="52" xfId="64" applyFont="1" applyFill="1" applyBorder="1" applyAlignment="1" applyProtection="1">
      <alignment horizontal="center" vertical="center" wrapText="1"/>
      <protection/>
    </xf>
    <xf numFmtId="0" fontId="16" fillId="33" borderId="21" xfId="64" applyFont="1" applyFill="1" applyBorder="1" applyAlignment="1" applyProtection="1">
      <alignment horizontal="center" vertical="center" wrapText="1"/>
      <protection/>
    </xf>
    <xf numFmtId="0" fontId="16" fillId="33" borderId="10" xfId="64" applyFont="1" applyFill="1" applyBorder="1" applyAlignment="1" applyProtection="1">
      <alignment horizontal="center" vertical="center" wrapText="1"/>
      <protection/>
    </xf>
    <xf numFmtId="0" fontId="16" fillId="33" borderId="11" xfId="64" applyFont="1" applyFill="1" applyBorder="1" applyAlignment="1" applyProtection="1">
      <alignment horizontal="center" vertical="center" wrapText="1"/>
      <protection/>
    </xf>
    <xf numFmtId="0" fontId="16" fillId="0" borderId="144" xfId="64" applyFont="1" applyFill="1" applyBorder="1" applyAlignment="1" applyProtection="1">
      <alignment horizontal="center" vertical="center" wrapText="1"/>
      <protection/>
    </xf>
    <xf numFmtId="0" fontId="16" fillId="0" borderId="110" xfId="64" applyFont="1" applyFill="1" applyBorder="1" applyAlignment="1" applyProtection="1">
      <alignment horizontal="center" vertical="center" wrapText="1"/>
      <protection/>
    </xf>
    <xf numFmtId="0" fontId="5" fillId="33" borderId="46" xfId="0" applyFont="1" applyFill="1" applyBorder="1" applyAlignment="1">
      <alignment horizontal="center" vertical="center"/>
    </xf>
    <xf numFmtId="0" fontId="17" fillId="33" borderId="38" xfId="64" applyFont="1" applyFill="1" applyBorder="1" applyAlignment="1" applyProtection="1">
      <alignment horizontal="center" vertical="center" wrapText="1"/>
      <protection/>
    </xf>
    <xf numFmtId="0" fontId="5" fillId="33" borderId="73"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75" xfId="0" applyFont="1" applyFill="1" applyBorder="1" applyAlignment="1">
      <alignment horizontal="center" vertical="center" wrapText="1"/>
    </xf>
    <xf numFmtId="0" fontId="5" fillId="33" borderId="103" xfId="0" applyFont="1" applyFill="1" applyBorder="1" applyAlignment="1">
      <alignment horizontal="center" vertical="center" wrapText="1"/>
    </xf>
    <xf numFmtId="0" fontId="5" fillId="33" borderId="101" xfId="0" applyFont="1" applyFill="1" applyBorder="1" applyAlignment="1">
      <alignment horizontal="center" vertical="center" wrapText="1"/>
    </xf>
    <xf numFmtId="0" fontId="17" fillId="33" borderId="95" xfId="64" applyFont="1" applyFill="1" applyBorder="1" applyAlignment="1" applyProtection="1">
      <alignment horizontal="center" vertical="center" wrapText="1"/>
      <protection/>
    </xf>
    <xf numFmtId="0" fontId="17" fillId="33" borderId="10" xfId="64" applyFont="1" applyFill="1" applyBorder="1" applyAlignment="1" applyProtection="1">
      <alignment horizontal="center" vertical="center" wrapText="1"/>
      <protection/>
    </xf>
    <xf numFmtId="0" fontId="17" fillId="33" borderId="101" xfId="64" applyFont="1" applyFill="1" applyBorder="1" applyAlignment="1" applyProtection="1">
      <alignment horizontal="center" vertical="center" wrapText="1"/>
      <protection/>
    </xf>
    <xf numFmtId="0" fontId="17" fillId="33" borderId="43" xfId="64" applyFont="1" applyFill="1" applyBorder="1" applyAlignment="1" applyProtection="1">
      <alignment horizontal="center" vertical="center" wrapText="1"/>
      <protection/>
    </xf>
    <xf numFmtId="0" fontId="17" fillId="33" borderId="44" xfId="64" applyFont="1" applyFill="1" applyBorder="1" applyAlignment="1" applyProtection="1">
      <alignment horizontal="center" vertical="center" wrapText="1"/>
      <protection/>
    </xf>
    <xf numFmtId="0" fontId="5" fillId="35" borderId="102" xfId="0" applyFont="1" applyFill="1" applyBorder="1" applyAlignment="1">
      <alignment horizontal="center" vertical="center"/>
    </xf>
    <xf numFmtId="0" fontId="17" fillId="33" borderId="93" xfId="64" applyFont="1" applyFill="1" applyBorder="1" applyAlignment="1" applyProtection="1">
      <alignment horizontal="center" vertical="center" wrapText="1"/>
      <protection/>
    </xf>
    <xf numFmtId="0" fontId="17" fillId="33" borderId="39" xfId="64" applyFont="1" applyFill="1" applyBorder="1" applyAlignment="1" applyProtection="1">
      <alignment horizontal="center" vertical="center" wrapText="1"/>
      <protection/>
    </xf>
    <xf numFmtId="0" fontId="17" fillId="33" borderId="73" xfId="64" applyFont="1" applyFill="1" applyBorder="1" applyAlignment="1" applyProtection="1">
      <alignment horizontal="center" vertical="center" wrapText="1"/>
      <protection/>
    </xf>
    <xf numFmtId="3" fontId="5" fillId="0" borderId="145" xfId="0" applyNumberFormat="1" applyFont="1" applyFill="1" applyBorder="1" applyAlignment="1">
      <alignment horizontal="center" vertical="center"/>
    </xf>
    <xf numFmtId="0" fontId="5" fillId="0" borderId="145" xfId="0" applyFont="1" applyFill="1" applyBorder="1" applyAlignment="1">
      <alignment horizontal="center" vertical="center"/>
    </xf>
    <xf numFmtId="187" fontId="5" fillId="0" borderId="145" xfId="0" applyNumberFormat="1" applyFont="1" applyFill="1" applyBorder="1" applyAlignment="1">
      <alignment horizontal="center" vertical="center"/>
    </xf>
    <xf numFmtId="187" fontId="5" fillId="0" borderId="102" xfId="0" applyNumberFormat="1" applyFont="1" applyFill="1" applyBorder="1" applyAlignment="1">
      <alignment horizontal="center" vertical="center"/>
    </xf>
    <xf numFmtId="187" fontId="0" fillId="0" borderId="145" xfId="0" applyNumberFormat="1" applyFont="1" applyFill="1" applyBorder="1" applyAlignment="1">
      <alignment horizontal="center" vertical="center"/>
    </xf>
    <xf numFmtId="187" fontId="0" fillId="0" borderId="146" xfId="0" applyNumberFormat="1" applyFont="1" applyFill="1" applyBorder="1" applyAlignment="1">
      <alignment horizontal="center" vertical="center"/>
    </xf>
    <xf numFmtId="187" fontId="5" fillId="0" borderId="26" xfId="0" applyNumberFormat="1" applyFont="1" applyFill="1" applyBorder="1" applyAlignment="1">
      <alignment horizontal="center" vertical="center"/>
    </xf>
    <xf numFmtId="0" fontId="0" fillId="0" borderId="147" xfId="0" applyFont="1" applyFill="1" applyBorder="1" applyAlignment="1">
      <alignment horizontal="center" vertical="center"/>
    </xf>
    <xf numFmtId="0" fontId="0" fillId="0" borderId="148" xfId="0" applyFont="1" applyFill="1" applyBorder="1" applyAlignment="1">
      <alignment horizontal="center" vertical="center"/>
    </xf>
    <xf numFmtId="187" fontId="5" fillId="35" borderId="102" xfId="0" applyNumberFormat="1" applyFont="1" applyFill="1" applyBorder="1" applyAlignment="1">
      <alignment horizontal="center" vertical="center"/>
    </xf>
    <xf numFmtId="0" fontId="0" fillId="35" borderId="147" xfId="0" applyFont="1" applyFill="1" applyBorder="1" applyAlignment="1">
      <alignment horizontal="center" vertical="center"/>
    </xf>
    <xf numFmtId="0" fontId="0" fillId="35" borderId="148" xfId="0" applyFont="1" applyFill="1" applyBorder="1" applyAlignment="1">
      <alignment horizontal="center" vertical="center"/>
    </xf>
    <xf numFmtId="0" fontId="5" fillId="33" borderId="47" xfId="0" applyFont="1" applyFill="1" applyBorder="1" applyAlignment="1">
      <alignment horizontal="center" vertical="center"/>
    </xf>
    <xf numFmtId="0" fontId="5" fillId="33" borderId="18" xfId="0" applyFont="1" applyFill="1" applyBorder="1" applyAlignment="1">
      <alignment horizontal="center" vertical="center" shrinkToFit="1"/>
    </xf>
    <xf numFmtId="0" fontId="5" fillId="33" borderId="19"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6" fillId="33" borderId="98" xfId="0" applyFont="1" applyFill="1" applyBorder="1" applyAlignment="1">
      <alignment horizontal="center" vertical="center" wrapText="1"/>
    </xf>
    <xf numFmtId="0" fontId="6" fillId="33" borderId="39" xfId="0" applyFont="1" applyFill="1" applyBorder="1" applyAlignment="1">
      <alignment horizontal="center" vertical="center" wrapText="1"/>
    </xf>
    <xf numFmtId="0" fontId="6" fillId="33" borderId="99" xfId="0" applyFont="1" applyFill="1" applyBorder="1" applyAlignment="1">
      <alignment horizontal="center" vertical="center" wrapText="1"/>
    </xf>
    <xf numFmtId="0" fontId="8" fillId="0" borderId="20" xfId="0" applyFont="1" applyFill="1" applyBorder="1" applyAlignment="1">
      <alignment horizontal="center" vertical="center" shrinkToFit="1"/>
    </xf>
    <xf numFmtId="0" fontId="8" fillId="0" borderId="18" xfId="0" applyFont="1" applyFill="1" applyBorder="1" applyAlignment="1">
      <alignment horizontal="center" vertical="center" shrinkToFit="1"/>
    </xf>
    <xf numFmtId="0" fontId="8" fillId="0" borderId="46" xfId="0" applyFont="1" applyFill="1" applyBorder="1" applyAlignment="1">
      <alignment horizontal="center" vertical="center" shrinkToFit="1"/>
    </xf>
    <xf numFmtId="0" fontId="6" fillId="33" borderId="149" xfId="0" applyFont="1" applyFill="1" applyBorder="1" applyAlignment="1">
      <alignment horizontal="center" vertical="center" wrapText="1"/>
    </xf>
    <xf numFmtId="0" fontId="6" fillId="33" borderId="26" xfId="0" applyFont="1" applyFill="1" applyBorder="1" applyAlignment="1">
      <alignment horizontal="center" vertical="center"/>
    </xf>
    <xf numFmtId="0" fontId="6" fillId="33" borderId="150" xfId="0" applyFont="1" applyFill="1" applyBorder="1" applyAlignment="1">
      <alignment horizontal="center" vertical="center"/>
    </xf>
    <xf numFmtId="0" fontId="6" fillId="33" borderId="149" xfId="0" applyFont="1" applyFill="1" applyBorder="1" applyAlignment="1">
      <alignment horizontal="center" vertical="center"/>
    </xf>
    <xf numFmtId="0" fontId="6" fillId="33" borderId="151" xfId="0" applyFont="1" applyFill="1" applyBorder="1" applyAlignment="1">
      <alignment horizontal="center" vertical="center"/>
    </xf>
    <xf numFmtId="0" fontId="6" fillId="33" borderId="100" xfId="0" applyFont="1" applyFill="1" applyBorder="1" applyAlignment="1">
      <alignment horizontal="center" vertical="center"/>
    </xf>
    <xf numFmtId="0" fontId="6" fillId="33" borderId="152" xfId="0" applyFont="1" applyFill="1" applyBorder="1" applyAlignment="1">
      <alignment horizontal="center" vertical="center"/>
    </xf>
    <xf numFmtId="176" fontId="5" fillId="0" borderId="29" xfId="0" applyNumberFormat="1" applyFont="1" applyFill="1" applyBorder="1" applyAlignment="1">
      <alignment horizontal="center" vertical="center"/>
    </xf>
    <xf numFmtId="0" fontId="5" fillId="34" borderId="153" xfId="0" applyFont="1" applyFill="1" applyBorder="1" applyAlignment="1">
      <alignment horizontal="center" vertical="center"/>
    </xf>
    <xf numFmtId="0" fontId="5" fillId="34" borderId="39" xfId="0" applyFont="1" applyFill="1" applyBorder="1" applyAlignment="1">
      <alignment horizontal="center" vertical="center"/>
    </xf>
    <xf numFmtId="0" fontId="5" fillId="34" borderId="73" xfId="0" applyFont="1" applyFill="1" applyBorder="1" applyAlignment="1">
      <alignment horizontal="center" vertical="center"/>
    </xf>
    <xf numFmtId="0" fontId="8" fillId="34" borderId="26" xfId="0" applyFont="1" applyFill="1" applyBorder="1" applyAlignment="1">
      <alignment horizontal="center" vertical="center"/>
    </xf>
    <xf numFmtId="0" fontId="5" fillId="34" borderId="93" xfId="0" applyFont="1" applyFill="1" applyBorder="1" applyAlignment="1">
      <alignment horizontal="center" vertical="center"/>
    </xf>
    <xf numFmtId="0" fontId="5" fillId="34" borderId="94" xfId="0" applyFont="1" applyFill="1" applyBorder="1" applyAlignment="1">
      <alignment horizontal="center" vertical="center"/>
    </xf>
    <xf numFmtId="189" fontId="5" fillId="35" borderId="102" xfId="49" applyNumberFormat="1" applyFont="1" applyFill="1" applyBorder="1" applyAlignment="1">
      <alignment horizontal="center" vertical="top"/>
    </xf>
    <xf numFmtId="189" fontId="0" fillId="35" borderId="102" xfId="49" applyNumberFormat="1" applyFont="1" applyFill="1" applyBorder="1" applyAlignment="1">
      <alignment horizontal="center" vertical="top"/>
    </xf>
    <xf numFmtId="189" fontId="5" fillId="35" borderId="145" xfId="49" applyNumberFormat="1" applyFont="1" applyFill="1" applyBorder="1" applyAlignment="1">
      <alignment horizontal="center" vertical="center"/>
    </xf>
    <xf numFmtId="189" fontId="0" fillId="35" borderId="145" xfId="49" applyNumberFormat="1" applyFont="1" applyFill="1" applyBorder="1" applyAlignment="1">
      <alignment horizontal="center" vertical="center"/>
    </xf>
    <xf numFmtId="0" fontId="5" fillId="0" borderId="93" xfId="0" applyFont="1" applyFill="1" applyBorder="1" applyAlignment="1">
      <alignment horizontal="center" vertical="top"/>
    </xf>
    <xf numFmtId="0" fontId="5" fillId="0" borderId="39" xfId="0" applyFont="1" applyFill="1" applyBorder="1" applyAlignment="1">
      <alignment horizontal="center" vertical="top"/>
    </xf>
    <xf numFmtId="0" fontId="5" fillId="0" borderId="94" xfId="0" applyFont="1" applyFill="1" applyBorder="1" applyAlignment="1">
      <alignment horizontal="center" vertical="top"/>
    </xf>
    <xf numFmtId="0" fontId="8" fillId="33" borderId="20" xfId="0" applyFont="1" applyFill="1" applyBorder="1" applyAlignment="1">
      <alignment horizontal="center" vertical="center" shrinkToFit="1"/>
    </xf>
    <xf numFmtId="0" fontId="8" fillId="33" borderId="18" xfId="0" applyFont="1" applyFill="1" applyBorder="1" applyAlignment="1">
      <alignment horizontal="center" vertical="center" shrinkToFit="1"/>
    </xf>
    <xf numFmtId="0" fontId="8" fillId="33" borderId="46" xfId="0" applyFont="1" applyFill="1" applyBorder="1" applyAlignment="1">
      <alignment horizontal="center" vertical="center" shrinkToFit="1"/>
    </xf>
    <xf numFmtId="0" fontId="21" fillId="33" borderId="20" xfId="0" applyFont="1" applyFill="1" applyBorder="1" applyAlignment="1">
      <alignment horizontal="center" vertical="center" wrapText="1" shrinkToFit="1"/>
    </xf>
    <xf numFmtId="0" fontId="21" fillId="33" borderId="18" xfId="0" applyFont="1" applyFill="1" applyBorder="1" applyAlignment="1">
      <alignment horizontal="center" vertical="center" shrinkToFit="1"/>
    </xf>
    <xf numFmtId="0" fontId="21" fillId="33" borderId="19" xfId="0" applyFont="1" applyFill="1" applyBorder="1" applyAlignment="1">
      <alignment horizontal="center" vertical="center" shrinkToFit="1"/>
    </xf>
    <xf numFmtId="0" fontId="5" fillId="0" borderId="99"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21" xfId="0" applyFont="1" applyBorder="1" applyAlignment="1">
      <alignment horizontal="center" vertical="center"/>
    </xf>
    <xf numFmtId="0" fontId="5" fillId="0" borderId="11" xfId="0" applyFont="1" applyBorder="1" applyAlignment="1">
      <alignment horizontal="center" vertical="center"/>
    </xf>
    <xf numFmtId="0" fontId="5" fillId="35" borderId="154" xfId="0" applyFont="1" applyFill="1" applyBorder="1" applyAlignment="1">
      <alignment horizontal="center" vertical="top"/>
    </xf>
    <xf numFmtId="0" fontId="5" fillId="35" borderId="43" xfId="0" applyFont="1" applyFill="1" applyBorder="1" applyAlignment="1">
      <alignment horizontal="center" vertical="top"/>
    </xf>
    <xf numFmtId="0" fontId="5" fillId="35" borderId="44" xfId="0" applyFont="1" applyFill="1" applyBorder="1" applyAlignment="1">
      <alignment horizontal="center" vertical="top"/>
    </xf>
    <xf numFmtId="0" fontId="5" fillId="35" borderId="155" xfId="0" applyFont="1" applyFill="1" applyBorder="1" applyAlignment="1">
      <alignment vertical="center" wrapText="1"/>
    </xf>
    <xf numFmtId="0" fontId="5" fillId="35" borderId="61" xfId="0" applyFont="1" applyFill="1" applyBorder="1" applyAlignment="1">
      <alignment vertical="center" wrapText="1"/>
    </xf>
    <xf numFmtId="0" fontId="5" fillId="35" borderId="62" xfId="0" applyFont="1" applyFill="1" applyBorder="1" applyAlignment="1">
      <alignment vertical="center" wrapText="1"/>
    </xf>
    <xf numFmtId="0" fontId="5" fillId="0" borderId="60" xfId="0" applyFont="1" applyFill="1" applyBorder="1" applyAlignment="1">
      <alignment horizontal="center" vertical="center" wrapText="1"/>
    </xf>
    <xf numFmtId="0" fontId="8" fillId="0" borderId="61" xfId="0" applyFont="1" applyFill="1" applyBorder="1" applyAlignment="1">
      <alignment horizontal="left" vertical="center"/>
    </xf>
    <xf numFmtId="0" fontId="8" fillId="0" borderId="62" xfId="0" applyFont="1" applyFill="1" applyBorder="1" applyAlignment="1">
      <alignment horizontal="left" vertical="center"/>
    </xf>
    <xf numFmtId="0" fontId="15" fillId="33" borderId="81" xfId="64" applyFont="1" applyFill="1" applyBorder="1" applyAlignment="1" applyProtection="1">
      <alignment horizontal="center" vertical="center"/>
      <protection/>
    </xf>
    <xf numFmtId="0" fontId="5" fillId="0" borderId="82" xfId="0" applyFont="1" applyBorder="1" applyAlignment="1">
      <alignment vertical="center"/>
    </xf>
    <xf numFmtId="0" fontId="15" fillId="37" borderId="82" xfId="0" applyFont="1" applyFill="1" applyBorder="1" applyAlignment="1">
      <alignment vertical="center"/>
    </xf>
    <xf numFmtId="0" fontId="5" fillId="37" borderId="82" xfId="0" applyFont="1" applyFill="1" applyBorder="1" applyAlignment="1">
      <alignment vertical="center"/>
    </xf>
    <xf numFmtId="0" fontId="5" fillId="37" borderId="129" xfId="0" applyFont="1" applyFill="1" applyBorder="1" applyAlignment="1">
      <alignment vertical="center"/>
    </xf>
    <xf numFmtId="0" fontId="5" fillId="0" borderId="44" xfId="0" applyFont="1" applyBorder="1" applyAlignment="1">
      <alignment vertical="center"/>
    </xf>
    <xf numFmtId="0" fontId="5" fillId="0" borderId="156" xfId="0" applyFont="1" applyFill="1" applyBorder="1" applyAlignment="1">
      <alignment horizontal="center" vertical="center"/>
    </xf>
    <xf numFmtId="0" fontId="5" fillId="0" borderId="157" xfId="0" applyFont="1" applyBorder="1" applyAlignment="1">
      <alignment horizontal="center" vertical="center"/>
    </xf>
    <xf numFmtId="0" fontId="22" fillId="33" borderId="98" xfId="0" applyFont="1" applyFill="1" applyBorder="1" applyAlignment="1">
      <alignment horizontal="center" vertical="center" textRotation="255" wrapText="1"/>
    </xf>
    <xf numFmtId="0" fontId="22" fillId="33" borderId="158" xfId="0" applyFont="1" applyFill="1" applyBorder="1" applyAlignment="1">
      <alignment horizontal="center" vertical="center" textRotation="255" wrapText="1"/>
    </xf>
    <xf numFmtId="0" fontId="22" fillId="33" borderId="51" xfId="0" applyFont="1" applyFill="1" applyBorder="1" applyAlignment="1">
      <alignment horizontal="center" vertical="center" textRotation="255" wrapText="1"/>
    </xf>
    <xf numFmtId="0" fontId="22" fillId="33" borderId="159" xfId="0" applyFont="1" applyFill="1" applyBorder="1" applyAlignment="1">
      <alignment horizontal="center" vertical="center" textRotation="255" wrapText="1"/>
    </xf>
    <xf numFmtId="0" fontId="22" fillId="33" borderId="53" xfId="0" applyFont="1" applyFill="1" applyBorder="1" applyAlignment="1">
      <alignment horizontal="center" vertical="center" textRotation="255" wrapText="1"/>
    </xf>
    <xf numFmtId="0" fontId="22" fillId="33" borderId="160" xfId="0" applyFont="1" applyFill="1" applyBorder="1" applyAlignment="1">
      <alignment horizontal="center" vertical="center" textRotation="255" wrapText="1"/>
    </xf>
    <xf numFmtId="0" fontId="6" fillId="33" borderId="161" xfId="0" applyFont="1" applyFill="1" applyBorder="1" applyAlignment="1">
      <alignment horizontal="center" vertical="center" textRotation="255" wrapText="1"/>
    </xf>
    <xf numFmtId="0" fontId="5" fillId="0" borderId="162" xfId="0" applyFont="1" applyBorder="1" applyAlignment="1">
      <alignment horizontal="center" vertical="center" textRotation="255" wrapText="1"/>
    </xf>
    <xf numFmtId="189" fontId="5" fillId="35" borderId="35" xfId="49" applyNumberFormat="1" applyFont="1" applyFill="1" applyBorder="1" applyAlignment="1">
      <alignment horizontal="center" vertical="center"/>
    </xf>
    <xf numFmtId="189" fontId="5" fillId="35" borderId="31" xfId="49" applyNumberFormat="1" applyFont="1" applyFill="1" applyBorder="1" applyAlignment="1">
      <alignment horizontal="center" vertical="center"/>
    </xf>
    <xf numFmtId="189" fontId="5" fillId="35" borderId="36" xfId="49" applyNumberFormat="1" applyFont="1" applyFill="1" applyBorder="1" applyAlignment="1">
      <alignment horizontal="center" vertical="center"/>
    </xf>
    <xf numFmtId="0" fontId="5" fillId="0" borderId="65" xfId="0" applyFont="1" applyFill="1" applyBorder="1" applyAlignment="1">
      <alignment horizontal="center" vertical="center"/>
    </xf>
    <xf numFmtId="0" fontId="5" fillId="0" borderId="163" xfId="0" applyFont="1" applyFill="1" applyBorder="1" applyAlignment="1">
      <alignment horizontal="center" vertical="center"/>
    </xf>
    <xf numFmtId="9" fontId="5" fillId="0" borderId="20" xfId="0" applyNumberFormat="1" applyFont="1" applyFill="1" applyBorder="1" applyAlignment="1">
      <alignment horizontal="center" vertical="center"/>
    </xf>
    <xf numFmtId="0" fontId="5" fillId="35" borderId="164" xfId="0" applyFont="1" applyFill="1" applyBorder="1" applyAlignment="1">
      <alignment horizontal="center" vertical="center"/>
    </xf>
    <xf numFmtId="0" fontId="5" fillId="35" borderId="31" xfId="0" applyFont="1" applyFill="1" applyBorder="1" applyAlignment="1">
      <alignment horizontal="center" vertical="center"/>
    </xf>
    <xf numFmtId="0" fontId="5" fillId="35" borderId="36" xfId="0" applyFont="1" applyFill="1" applyBorder="1" applyAlignment="1">
      <alignment horizontal="center" vertical="center"/>
    </xf>
    <xf numFmtId="189" fontId="0" fillId="35" borderId="35" xfId="49" applyNumberFormat="1" applyFont="1" applyFill="1" applyBorder="1" applyAlignment="1">
      <alignment horizontal="center" vertical="center"/>
    </xf>
    <xf numFmtId="189" fontId="0" fillId="35" borderId="31" xfId="49" applyNumberFormat="1" applyFont="1" applyFill="1" applyBorder="1" applyAlignment="1">
      <alignment horizontal="center" vertical="center"/>
    </xf>
    <xf numFmtId="189" fontId="0" fillId="35" borderId="36" xfId="49" applyNumberFormat="1" applyFont="1" applyFill="1" applyBorder="1" applyAlignment="1">
      <alignment horizontal="center" vertical="center"/>
    </xf>
    <xf numFmtId="181" fontId="5" fillId="0" borderId="20" xfId="0" applyNumberFormat="1" applyFont="1" applyFill="1" applyBorder="1" applyAlignment="1">
      <alignment horizontal="center" vertical="center"/>
    </xf>
    <xf numFmtId="181" fontId="5" fillId="0" borderId="18" xfId="0" applyNumberFormat="1" applyFont="1" applyFill="1" applyBorder="1" applyAlignment="1">
      <alignment horizontal="center" vertical="center"/>
    </xf>
    <xf numFmtId="181" fontId="5" fillId="0" borderId="46" xfId="0" applyNumberFormat="1" applyFont="1" applyFill="1" applyBorder="1" applyAlignment="1">
      <alignment horizontal="center" vertical="center"/>
    </xf>
    <xf numFmtId="0" fontId="5" fillId="0" borderId="165" xfId="0" applyFont="1" applyFill="1" applyBorder="1" applyAlignment="1">
      <alignment horizontal="center" vertical="top"/>
    </xf>
    <xf numFmtId="0" fontId="5" fillId="0" borderId="17" xfId="0" applyFont="1" applyFill="1" applyBorder="1" applyAlignment="1">
      <alignment horizontal="center" vertical="top"/>
    </xf>
    <xf numFmtId="0" fontId="5" fillId="0" borderId="25" xfId="0" applyFont="1" applyFill="1" applyBorder="1" applyAlignment="1">
      <alignment horizontal="center" vertical="top"/>
    </xf>
    <xf numFmtId="0" fontId="5" fillId="0" borderId="38" xfId="0" applyFont="1" applyBorder="1" applyAlignment="1">
      <alignment horizontal="left" vertical="center" wrapText="1"/>
    </xf>
    <xf numFmtId="0" fontId="6" fillId="0" borderId="14" xfId="0" applyFont="1" applyFill="1" applyBorder="1" applyAlignment="1">
      <alignment horizontal="center" vertical="center" wrapText="1"/>
    </xf>
    <xf numFmtId="176" fontId="5" fillId="0" borderId="14" xfId="0" applyNumberFormat="1" applyFont="1" applyFill="1" applyBorder="1" applyAlignment="1">
      <alignment horizontal="right" vertical="center"/>
    </xf>
    <xf numFmtId="0" fontId="5" fillId="0" borderId="0" xfId="0" applyFont="1" applyFill="1" applyBorder="1" applyAlignment="1">
      <alignment vertical="center"/>
    </xf>
    <xf numFmtId="0" fontId="6" fillId="34" borderId="166" xfId="0" applyFont="1" applyFill="1" applyBorder="1" applyAlignment="1">
      <alignment horizontal="center" vertical="center" wrapText="1"/>
    </xf>
    <xf numFmtId="0" fontId="6" fillId="34" borderId="167" xfId="0" applyFont="1" applyFill="1" applyBorder="1" applyAlignment="1">
      <alignment horizontal="center" vertical="center" wrapText="1"/>
    </xf>
    <xf numFmtId="0" fontId="6" fillId="34" borderId="168"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152400</xdr:colOff>
      <xdr:row>96</xdr:row>
      <xdr:rowOff>228600</xdr:rowOff>
    </xdr:from>
    <xdr:to>
      <xdr:col>35</xdr:col>
      <xdr:colOff>142875</xdr:colOff>
      <xdr:row>98</xdr:row>
      <xdr:rowOff>285750</xdr:rowOff>
    </xdr:to>
    <xdr:sp>
      <xdr:nvSpPr>
        <xdr:cNvPr id="1" name="Rectangle 8"/>
        <xdr:cNvSpPr>
          <a:spLocks/>
        </xdr:cNvSpPr>
      </xdr:nvSpPr>
      <xdr:spPr>
        <a:xfrm>
          <a:off x="3752850" y="38557200"/>
          <a:ext cx="3390900" cy="838200"/>
        </a:xfrm>
        <a:prstGeom prst="rect">
          <a:avLst/>
        </a:prstGeom>
        <a:solidFill>
          <a:srgbClr val="FFFFFF"/>
        </a:solidFill>
        <a:ln w="25400"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文部科学省</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８，９３９百万円</a:t>
          </a:r>
        </a:p>
      </xdr:txBody>
    </xdr:sp>
    <xdr:clientData/>
  </xdr:twoCellAnchor>
  <xdr:twoCellAnchor>
    <xdr:from>
      <xdr:col>15</xdr:col>
      <xdr:colOff>152400</xdr:colOff>
      <xdr:row>98</xdr:row>
      <xdr:rowOff>438150</xdr:rowOff>
    </xdr:from>
    <xdr:to>
      <xdr:col>39</xdr:col>
      <xdr:colOff>19050</xdr:colOff>
      <xdr:row>100</xdr:row>
      <xdr:rowOff>123825</xdr:rowOff>
    </xdr:to>
    <xdr:sp>
      <xdr:nvSpPr>
        <xdr:cNvPr id="2" name="AutoShape 9"/>
        <xdr:cNvSpPr>
          <a:spLocks/>
        </xdr:cNvSpPr>
      </xdr:nvSpPr>
      <xdr:spPr>
        <a:xfrm>
          <a:off x="3152775" y="39547800"/>
          <a:ext cx="4667250" cy="876300"/>
        </a:xfrm>
        <a:prstGeom prst="bracketPair">
          <a:avLst/>
        </a:prstGeom>
        <a:noFill/>
        <a:ln w="254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青少年教育指導者その他の青少年教育関係者に対する研修、青少年の団体宿泊訓練その他の青少年に対する研修、青少年教育に関する施設及び団体相互間の連絡及び協力の促進、青少年教育に関する団体に対する助成金の交付等を行うこと。</a:t>
          </a:r>
        </a:p>
      </xdr:txBody>
    </xdr:sp>
    <xdr:clientData/>
  </xdr:twoCellAnchor>
  <xdr:twoCellAnchor>
    <xdr:from>
      <xdr:col>27</xdr:col>
      <xdr:colOff>0</xdr:colOff>
      <xdr:row>100</xdr:row>
      <xdr:rowOff>133350</xdr:rowOff>
    </xdr:from>
    <xdr:to>
      <xdr:col>27</xdr:col>
      <xdr:colOff>0</xdr:colOff>
      <xdr:row>100</xdr:row>
      <xdr:rowOff>657225</xdr:rowOff>
    </xdr:to>
    <xdr:sp>
      <xdr:nvSpPr>
        <xdr:cNvPr id="3" name="Line 10"/>
        <xdr:cNvSpPr>
          <a:spLocks/>
        </xdr:cNvSpPr>
      </xdr:nvSpPr>
      <xdr:spPr>
        <a:xfrm>
          <a:off x="5400675" y="40433625"/>
          <a:ext cx="0" cy="523875"/>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100</xdr:row>
      <xdr:rowOff>133350</xdr:rowOff>
    </xdr:from>
    <xdr:to>
      <xdr:col>29</xdr:col>
      <xdr:colOff>133350</xdr:colOff>
      <xdr:row>100</xdr:row>
      <xdr:rowOff>419100</xdr:rowOff>
    </xdr:to>
    <xdr:sp>
      <xdr:nvSpPr>
        <xdr:cNvPr id="4" name="Rectangle 12"/>
        <xdr:cNvSpPr>
          <a:spLocks/>
        </xdr:cNvSpPr>
      </xdr:nvSpPr>
      <xdr:spPr>
        <a:xfrm>
          <a:off x="4905375" y="40433625"/>
          <a:ext cx="1028700" cy="285750"/>
        </a:xfrm>
        <a:prstGeom prst="rect">
          <a:avLst/>
        </a:prstGeom>
        <a:solidFill>
          <a:srgbClr val="FFFFFF"/>
        </a:solidFill>
        <a:ln w="9525" cmpd="sng">
          <a:noFill/>
        </a:ln>
      </xdr:spPr>
      <xdr:txBody>
        <a:bodyPr vertOverflow="clip" wrap="square" lIns="36576" tIns="22860" rIns="36576" bIns="0"/>
        <a:p>
          <a:pPr algn="ctr">
            <a:defRPr/>
          </a:pPr>
          <a:r>
            <a:rPr lang="en-US" cap="none" sz="1600" b="0" i="0" u="none" baseline="0">
              <a:solidFill>
                <a:srgbClr val="000000"/>
              </a:solidFill>
              <a:latin typeface="ＭＳ Ｐゴシック"/>
              <a:ea typeface="ＭＳ Ｐゴシック"/>
              <a:cs typeface="ＭＳ Ｐゴシック"/>
            </a:rPr>
            <a:t>〔交付〕</a:t>
          </a:r>
        </a:p>
      </xdr:txBody>
    </xdr:sp>
    <xdr:clientData/>
  </xdr:twoCellAnchor>
  <xdr:twoCellAnchor>
    <xdr:from>
      <xdr:col>16</xdr:col>
      <xdr:colOff>38100</xdr:colOff>
      <xdr:row>100</xdr:row>
      <xdr:rowOff>647700</xdr:rowOff>
    </xdr:from>
    <xdr:to>
      <xdr:col>39</xdr:col>
      <xdr:colOff>47625</xdr:colOff>
      <xdr:row>102</xdr:row>
      <xdr:rowOff>419100</xdr:rowOff>
    </xdr:to>
    <xdr:sp>
      <xdr:nvSpPr>
        <xdr:cNvPr id="5" name="Rectangle 11"/>
        <xdr:cNvSpPr>
          <a:spLocks/>
        </xdr:cNvSpPr>
      </xdr:nvSpPr>
      <xdr:spPr>
        <a:xfrm>
          <a:off x="3238500" y="40947975"/>
          <a:ext cx="4610100" cy="1104900"/>
        </a:xfrm>
        <a:prstGeom prst="rect">
          <a:avLst/>
        </a:prstGeom>
        <a:solidFill>
          <a:srgbClr val="FFFFFF"/>
        </a:solidFill>
        <a:ln w="25400" cmpd="sng">
          <a:solidFill>
            <a:srgbClr val="000000"/>
          </a:solidFill>
          <a:headEnd type="none"/>
          <a:tailEnd type="none"/>
        </a:ln>
      </xdr:spPr>
      <xdr:txBody>
        <a:bodyPr vertOverflow="clip" wrap="square" lIns="27432" tIns="18288" rIns="27432"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（独）国立青少年教育振興機構</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１０，５４９百万円</a:t>
          </a:r>
        </a:p>
      </xdr:txBody>
    </xdr:sp>
    <xdr:clientData/>
  </xdr:twoCellAnchor>
  <xdr:twoCellAnchor>
    <xdr:from>
      <xdr:col>14</xdr:col>
      <xdr:colOff>76200</xdr:colOff>
      <xdr:row>102</xdr:row>
      <xdr:rowOff>638175</xdr:rowOff>
    </xdr:from>
    <xdr:to>
      <xdr:col>41</xdr:col>
      <xdr:colOff>133350</xdr:colOff>
      <xdr:row>102</xdr:row>
      <xdr:rowOff>638175</xdr:rowOff>
    </xdr:to>
    <xdr:sp>
      <xdr:nvSpPr>
        <xdr:cNvPr id="6" name="Line 23"/>
        <xdr:cNvSpPr>
          <a:spLocks/>
        </xdr:cNvSpPr>
      </xdr:nvSpPr>
      <xdr:spPr>
        <a:xfrm>
          <a:off x="2876550" y="42271950"/>
          <a:ext cx="545782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57150</xdr:colOff>
      <xdr:row>102</xdr:row>
      <xdr:rowOff>628650</xdr:rowOff>
    </xdr:from>
    <xdr:to>
      <xdr:col>14</xdr:col>
      <xdr:colOff>57150</xdr:colOff>
      <xdr:row>103</xdr:row>
      <xdr:rowOff>142875</xdr:rowOff>
    </xdr:to>
    <xdr:sp>
      <xdr:nvSpPr>
        <xdr:cNvPr id="7" name="Line 21"/>
        <xdr:cNvSpPr>
          <a:spLocks/>
        </xdr:cNvSpPr>
      </xdr:nvSpPr>
      <xdr:spPr>
        <a:xfrm flipH="1">
          <a:off x="2857500" y="42262425"/>
          <a:ext cx="0" cy="1809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142875</xdr:colOff>
      <xdr:row>102</xdr:row>
      <xdr:rowOff>628650</xdr:rowOff>
    </xdr:from>
    <xdr:to>
      <xdr:col>41</xdr:col>
      <xdr:colOff>142875</xdr:colOff>
      <xdr:row>103</xdr:row>
      <xdr:rowOff>142875</xdr:rowOff>
    </xdr:to>
    <xdr:sp>
      <xdr:nvSpPr>
        <xdr:cNvPr id="8" name="Line 21"/>
        <xdr:cNvSpPr>
          <a:spLocks/>
        </xdr:cNvSpPr>
      </xdr:nvSpPr>
      <xdr:spPr>
        <a:xfrm flipH="1">
          <a:off x="8343900" y="42262425"/>
          <a:ext cx="0" cy="1809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102</xdr:row>
      <xdr:rowOff>409575</xdr:rowOff>
    </xdr:from>
    <xdr:to>
      <xdr:col>27</xdr:col>
      <xdr:colOff>0</xdr:colOff>
      <xdr:row>103</xdr:row>
      <xdr:rowOff>95250</xdr:rowOff>
    </xdr:to>
    <xdr:sp>
      <xdr:nvSpPr>
        <xdr:cNvPr id="9" name="Line 21"/>
        <xdr:cNvSpPr>
          <a:spLocks/>
        </xdr:cNvSpPr>
      </xdr:nvSpPr>
      <xdr:spPr>
        <a:xfrm flipH="1">
          <a:off x="5400675" y="42043350"/>
          <a:ext cx="0" cy="35242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103</xdr:row>
      <xdr:rowOff>142875</xdr:rowOff>
    </xdr:from>
    <xdr:to>
      <xdr:col>20</xdr:col>
      <xdr:colOff>19050</xdr:colOff>
      <xdr:row>104</xdr:row>
      <xdr:rowOff>561975</xdr:rowOff>
    </xdr:to>
    <xdr:sp>
      <xdr:nvSpPr>
        <xdr:cNvPr id="10" name="Rectangle 14"/>
        <xdr:cNvSpPr>
          <a:spLocks/>
        </xdr:cNvSpPr>
      </xdr:nvSpPr>
      <xdr:spPr>
        <a:xfrm>
          <a:off x="1685925" y="42443400"/>
          <a:ext cx="2333625" cy="1085850"/>
        </a:xfrm>
        <a:prstGeom prst="rect">
          <a:avLst/>
        </a:prstGeom>
        <a:solidFill>
          <a:srgbClr val="FFFFFF"/>
        </a:solidFill>
        <a:ln w="25400" cmpd="sng">
          <a:solidFill>
            <a:srgbClr val="000000"/>
          </a:solidFill>
          <a:headEnd type="none"/>
          <a:tailEnd type="none"/>
        </a:ln>
      </xdr:spPr>
      <xdr:txBody>
        <a:bodyPr vertOverflow="clip" wrap="square" lIns="27432" tIns="18288" rIns="27432" bIns="0"/>
        <a:p>
          <a:pPr algn="l">
            <a:defRPr/>
          </a:pP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Ｂ</a:t>
          </a:r>
          <a:r>
            <a:rPr lang="en-US" cap="none" sz="10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青少年教育事業</a:t>
          </a:r>
          <a:r>
            <a:rPr lang="en-US" cap="none" sz="18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５，３６８百万円</a:t>
          </a:r>
        </a:p>
      </xdr:txBody>
    </xdr:sp>
    <xdr:clientData/>
  </xdr:twoCellAnchor>
  <xdr:twoCellAnchor>
    <xdr:from>
      <xdr:col>21</xdr:col>
      <xdr:colOff>9525</xdr:colOff>
      <xdr:row>103</xdr:row>
      <xdr:rowOff>171450</xdr:rowOff>
    </xdr:from>
    <xdr:to>
      <xdr:col>32</xdr:col>
      <xdr:colOff>142875</xdr:colOff>
      <xdr:row>104</xdr:row>
      <xdr:rowOff>581025</xdr:rowOff>
    </xdr:to>
    <xdr:sp>
      <xdr:nvSpPr>
        <xdr:cNvPr id="11" name="Rectangle 14"/>
        <xdr:cNvSpPr>
          <a:spLocks/>
        </xdr:cNvSpPr>
      </xdr:nvSpPr>
      <xdr:spPr>
        <a:xfrm>
          <a:off x="4210050" y="42471975"/>
          <a:ext cx="2333625" cy="1076325"/>
        </a:xfrm>
        <a:prstGeom prst="rect">
          <a:avLst/>
        </a:prstGeom>
        <a:solidFill>
          <a:srgbClr val="FFFFFF"/>
        </a:solidFill>
        <a:ln w="25400" cmpd="sng">
          <a:solidFill>
            <a:srgbClr val="000000"/>
          </a:solidFill>
          <a:headEnd type="none"/>
          <a:tailEnd type="none"/>
        </a:ln>
      </xdr:spPr>
      <xdr:txBody>
        <a:bodyPr vertOverflow="clip" wrap="square" lIns="27432" tIns="18288" rIns="27432"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Ｃ</a:t>
          </a:r>
          <a:r>
            <a:rPr lang="en-US" cap="none" sz="10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基金事業</a:t>
          </a:r>
          <a:r>
            <a:rPr lang="en-US" cap="none" sz="18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２，１７９百万円</a:t>
          </a:r>
        </a:p>
      </xdr:txBody>
    </xdr:sp>
    <xdr:clientData/>
  </xdr:twoCellAnchor>
  <xdr:twoCellAnchor>
    <xdr:from>
      <xdr:col>34</xdr:col>
      <xdr:colOff>152400</xdr:colOff>
      <xdr:row>103</xdr:row>
      <xdr:rowOff>180975</xdr:rowOff>
    </xdr:from>
    <xdr:to>
      <xdr:col>46</xdr:col>
      <xdr:colOff>85725</xdr:colOff>
      <xdr:row>104</xdr:row>
      <xdr:rowOff>600075</xdr:rowOff>
    </xdr:to>
    <xdr:sp>
      <xdr:nvSpPr>
        <xdr:cNvPr id="12" name="Rectangle 14"/>
        <xdr:cNvSpPr>
          <a:spLocks/>
        </xdr:cNvSpPr>
      </xdr:nvSpPr>
      <xdr:spPr>
        <a:xfrm>
          <a:off x="6953250" y="42481500"/>
          <a:ext cx="2333625" cy="1085850"/>
        </a:xfrm>
        <a:prstGeom prst="rect">
          <a:avLst/>
        </a:prstGeom>
        <a:solidFill>
          <a:srgbClr val="FFFFFF"/>
        </a:solidFill>
        <a:ln w="25400" cmpd="sng">
          <a:solidFill>
            <a:srgbClr val="000000"/>
          </a:solidFill>
          <a:headEnd type="none"/>
          <a:tailEnd type="none"/>
        </a:ln>
      </xdr:spPr>
      <xdr:txBody>
        <a:bodyPr vertOverflow="clip" wrap="square" lIns="27432" tIns="18288" rIns="27432"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Ｄ</a:t>
          </a:r>
          <a:r>
            <a:rPr lang="en-US" cap="none" sz="10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法人共通</a:t>
          </a:r>
          <a:r>
            <a:rPr lang="en-US" cap="none" sz="18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３，００２百万円</a:t>
          </a:r>
        </a:p>
      </xdr:txBody>
    </xdr:sp>
    <xdr:clientData/>
  </xdr:twoCellAnchor>
  <xdr:twoCellAnchor>
    <xdr:from>
      <xdr:col>8</xdr:col>
      <xdr:colOff>76200</xdr:colOff>
      <xdr:row>105</xdr:row>
      <xdr:rowOff>19050</xdr:rowOff>
    </xdr:from>
    <xdr:to>
      <xdr:col>20</xdr:col>
      <xdr:colOff>95250</xdr:colOff>
      <xdr:row>107</xdr:row>
      <xdr:rowOff>19050</xdr:rowOff>
    </xdr:to>
    <xdr:sp>
      <xdr:nvSpPr>
        <xdr:cNvPr id="13" name="AutoShape 26"/>
        <xdr:cNvSpPr>
          <a:spLocks/>
        </xdr:cNvSpPr>
      </xdr:nvSpPr>
      <xdr:spPr>
        <a:xfrm>
          <a:off x="1676400" y="43653075"/>
          <a:ext cx="2419350" cy="1333500"/>
        </a:xfrm>
        <a:prstGeom prst="bracketPair">
          <a:avLst/>
        </a:prstGeom>
        <a:noFill/>
        <a:ln w="254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青少年教育関係者等の研修に対する指導及び助言を行うとともに、先導的かつ専門的な事業を企画・立案し、青少年教育の振興及び健全な青少年の育成を図るために必要な事業。</a:t>
          </a:r>
        </a:p>
      </xdr:txBody>
    </xdr:sp>
    <xdr:clientData/>
  </xdr:twoCellAnchor>
  <xdr:twoCellAnchor>
    <xdr:from>
      <xdr:col>21</xdr:col>
      <xdr:colOff>9525</xdr:colOff>
      <xdr:row>105</xdr:row>
      <xdr:rowOff>57150</xdr:rowOff>
    </xdr:from>
    <xdr:to>
      <xdr:col>32</xdr:col>
      <xdr:colOff>66675</xdr:colOff>
      <xdr:row>106</xdr:row>
      <xdr:rowOff>419100</xdr:rowOff>
    </xdr:to>
    <xdr:sp>
      <xdr:nvSpPr>
        <xdr:cNvPr id="14" name="AutoShape 25"/>
        <xdr:cNvSpPr>
          <a:spLocks/>
        </xdr:cNvSpPr>
      </xdr:nvSpPr>
      <xdr:spPr>
        <a:xfrm>
          <a:off x="4210050" y="43691175"/>
          <a:ext cx="2257425" cy="1028700"/>
        </a:xfrm>
        <a:prstGeom prst="bracketPair">
          <a:avLst/>
        </a:prstGeom>
        <a:noFill/>
        <a:ln w="254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青少年教育に関する団体に対して、当該団体が行う活動に対して行う助成金の交付並びに附帯事業を行うために必要な事業。</a:t>
          </a:r>
        </a:p>
      </xdr:txBody>
    </xdr:sp>
    <xdr:clientData/>
  </xdr:twoCellAnchor>
  <xdr:twoCellAnchor>
    <xdr:from>
      <xdr:col>34</xdr:col>
      <xdr:colOff>104775</xdr:colOff>
      <xdr:row>105</xdr:row>
      <xdr:rowOff>76200</xdr:rowOff>
    </xdr:from>
    <xdr:to>
      <xdr:col>46</xdr:col>
      <xdr:colOff>161925</xdr:colOff>
      <xdr:row>105</xdr:row>
      <xdr:rowOff>561975</xdr:rowOff>
    </xdr:to>
    <xdr:sp>
      <xdr:nvSpPr>
        <xdr:cNvPr id="15" name="AutoShape 24"/>
        <xdr:cNvSpPr>
          <a:spLocks/>
        </xdr:cNvSpPr>
      </xdr:nvSpPr>
      <xdr:spPr>
        <a:xfrm>
          <a:off x="6905625" y="43710225"/>
          <a:ext cx="2457450" cy="485775"/>
        </a:xfrm>
        <a:prstGeom prst="bracketPair">
          <a:avLst/>
        </a:prstGeom>
        <a:noFill/>
        <a:ln w="254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運営管理部門にかかる費用。</a:t>
          </a:r>
        </a:p>
      </xdr:txBody>
    </xdr:sp>
    <xdr:clientData/>
  </xdr:twoCellAnchor>
  <xdr:twoCellAnchor>
    <xdr:from>
      <xdr:col>27</xdr:col>
      <xdr:colOff>0</xdr:colOff>
      <xdr:row>106</xdr:row>
      <xdr:rowOff>628650</xdr:rowOff>
    </xdr:from>
    <xdr:to>
      <xdr:col>27</xdr:col>
      <xdr:colOff>0</xdr:colOff>
      <xdr:row>108</xdr:row>
      <xdr:rowOff>76200</xdr:rowOff>
    </xdr:to>
    <xdr:sp>
      <xdr:nvSpPr>
        <xdr:cNvPr id="16" name="Line 31"/>
        <xdr:cNvSpPr>
          <a:spLocks/>
        </xdr:cNvSpPr>
      </xdr:nvSpPr>
      <xdr:spPr>
        <a:xfrm>
          <a:off x="5400675" y="44929425"/>
          <a:ext cx="0" cy="7810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107</xdr:row>
      <xdr:rowOff>333375</xdr:rowOff>
    </xdr:from>
    <xdr:to>
      <xdr:col>41</xdr:col>
      <xdr:colOff>133350</xdr:colOff>
      <xdr:row>107</xdr:row>
      <xdr:rowOff>333375</xdr:rowOff>
    </xdr:to>
    <xdr:sp>
      <xdr:nvSpPr>
        <xdr:cNvPr id="17" name="Line 33"/>
        <xdr:cNvSpPr>
          <a:spLocks/>
        </xdr:cNvSpPr>
      </xdr:nvSpPr>
      <xdr:spPr>
        <a:xfrm>
          <a:off x="5391150" y="45300900"/>
          <a:ext cx="294322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142875</xdr:colOff>
      <xdr:row>107</xdr:row>
      <xdr:rowOff>628650</xdr:rowOff>
    </xdr:from>
    <xdr:to>
      <xdr:col>34</xdr:col>
      <xdr:colOff>19050</xdr:colOff>
      <xdr:row>109</xdr:row>
      <xdr:rowOff>457200</xdr:rowOff>
    </xdr:to>
    <xdr:sp>
      <xdr:nvSpPr>
        <xdr:cNvPr id="18" name="Rectangle 27"/>
        <xdr:cNvSpPr>
          <a:spLocks/>
        </xdr:cNvSpPr>
      </xdr:nvSpPr>
      <xdr:spPr>
        <a:xfrm>
          <a:off x="3943350" y="45596175"/>
          <a:ext cx="2876550" cy="1028700"/>
        </a:xfrm>
        <a:prstGeom prst="rect">
          <a:avLst/>
        </a:prstGeom>
        <a:solidFill>
          <a:srgbClr val="FFFFFF"/>
        </a:solidFill>
        <a:ln w="2540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Ｅ</a:t>
          </a:r>
          <a:r>
            <a:rPr lang="en-US" cap="none" sz="10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草の根的な青少年団体等</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（全２，０６５団体、１，１８１百万円）</a:t>
          </a:r>
        </a:p>
      </xdr:txBody>
    </xdr:sp>
    <xdr:clientData/>
  </xdr:twoCellAnchor>
  <xdr:twoCellAnchor>
    <xdr:from>
      <xdr:col>41</xdr:col>
      <xdr:colOff>123825</xdr:colOff>
      <xdr:row>107</xdr:row>
      <xdr:rowOff>323850</xdr:rowOff>
    </xdr:from>
    <xdr:to>
      <xdr:col>41</xdr:col>
      <xdr:colOff>123825</xdr:colOff>
      <xdr:row>107</xdr:row>
      <xdr:rowOff>628650</xdr:rowOff>
    </xdr:to>
    <xdr:sp>
      <xdr:nvSpPr>
        <xdr:cNvPr id="19" name="Line 32"/>
        <xdr:cNvSpPr>
          <a:spLocks/>
        </xdr:cNvSpPr>
      </xdr:nvSpPr>
      <xdr:spPr>
        <a:xfrm>
          <a:off x="8324850" y="45291375"/>
          <a:ext cx="0" cy="30480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104775</xdr:colOff>
      <xdr:row>107</xdr:row>
      <xdr:rowOff>638175</xdr:rowOff>
    </xdr:from>
    <xdr:to>
      <xdr:col>47</xdr:col>
      <xdr:colOff>76200</xdr:colOff>
      <xdr:row>109</xdr:row>
      <xdr:rowOff>495300</xdr:rowOff>
    </xdr:to>
    <xdr:sp>
      <xdr:nvSpPr>
        <xdr:cNvPr id="20" name="Rectangle 29"/>
        <xdr:cNvSpPr>
          <a:spLocks/>
        </xdr:cNvSpPr>
      </xdr:nvSpPr>
      <xdr:spPr>
        <a:xfrm>
          <a:off x="7105650" y="45605700"/>
          <a:ext cx="2371725" cy="1057275"/>
        </a:xfrm>
        <a:prstGeom prst="rect">
          <a:avLst/>
        </a:prstGeom>
        <a:solidFill>
          <a:srgbClr val="FFFFFF"/>
        </a:solidFill>
        <a:ln w="254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Ｆ</a:t>
          </a:r>
          <a:r>
            <a:rPr lang="en-US" cap="none" sz="10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全国的な青少年団体等</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（全１４３団体、３３３百万円）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一部小額随契含む</a:t>
          </a:r>
        </a:p>
      </xdr:txBody>
    </xdr:sp>
    <xdr:clientData/>
  </xdr:twoCellAnchor>
  <xdr:twoCellAnchor>
    <xdr:from>
      <xdr:col>14</xdr:col>
      <xdr:colOff>0</xdr:colOff>
      <xdr:row>106</xdr:row>
      <xdr:rowOff>638175</xdr:rowOff>
    </xdr:from>
    <xdr:to>
      <xdr:col>14</xdr:col>
      <xdr:colOff>0</xdr:colOff>
      <xdr:row>111</xdr:row>
      <xdr:rowOff>628650</xdr:rowOff>
    </xdr:to>
    <xdr:sp>
      <xdr:nvSpPr>
        <xdr:cNvPr id="21" name="Line 39"/>
        <xdr:cNvSpPr>
          <a:spLocks/>
        </xdr:cNvSpPr>
      </xdr:nvSpPr>
      <xdr:spPr>
        <a:xfrm flipH="1">
          <a:off x="2800350" y="44938950"/>
          <a:ext cx="0" cy="31908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111</xdr:row>
      <xdr:rowOff>266700</xdr:rowOff>
    </xdr:from>
    <xdr:to>
      <xdr:col>48</xdr:col>
      <xdr:colOff>19050</xdr:colOff>
      <xdr:row>111</xdr:row>
      <xdr:rowOff>285750</xdr:rowOff>
    </xdr:to>
    <xdr:sp>
      <xdr:nvSpPr>
        <xdr:cNvPr id="22" name="Line 42"/>
        <xdr:cNvSpPr>
          <a:spLocks/>
        </xdr:cNvSpPr>
      </xdr:nvSpPr>
      <xdr:spPr>
        <a:xfrm flipV="1">
          <a:off x="1504950" y="47767875"/>
          <a:ext cx="8115300" cy="190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180975</xdr:colOff>
      <xdr:row>109</xdr:row>
      <xdr:rowOff>561975</xdr:rowOff>
    </xdr:from>
    <xdr:to>
      <xdr:col>34</xdr:col>
      <xdr:colOff>190500</xdr:colOff>
      <xdr:row>111</xdr:row>
      <xdr:rowOff>57150</xdr:rowOff>
    </xdr:to>
    <xdr:sp>
      <xdr:nvSpPr>
        <xdr:cNvPr id="23" name="AutoShape 37"/>
        <xdr:cNvSpPr>
          <a:spLocks/>
        </xdr:cNvSpPr>
      </xdr:nvSpPr>
      <xdr:spPr>
        <a:xfrm>
          <a:off x="3781425" y="46729650"/>
          <a:ext cx="3209925" cy="828675"/>
        </a:xfrm>
        <a:prstGeom prst="bracketPair">
          <a:avLst/>
        </a:prstGeom>
        <a:noFill/>
        <a:ln w="254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①子どもの体験活動の振興を図る活動。</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②子どもの読書活動の振興を図る活動。</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③子ども向けソフト教材を開発・普及する活動。</a:t>
          </a:r>
        </a:p>
      </xdr:txBody>
    </xdr:sp>
    <xdr:clientData/>
  </xdr:twoCellAnchor>
  <xdr:twoCellAnchor>
    <xdr:from>
      <xdr:col>35</xdr:col>
      <xdr:colOff>85725</xdr:colOff>
      <xdr:row>109</xdr:row>
      <xdr:rowOff>561975</xdr:rowOff>
    </xdr:from>
    <xdr:to>
      <xdr:col>48</xdr:col>
      <xdr:colOff>47625</xdr:colOff>
      <xdr:row>110</xdr:row>
      <xdr:rowOff>666750</xdr:rowOff>
    </xdr:to>
    <xdr:sp>
      <xdr:nvSpPr>
        <xdr:cNvPr id="24" name="AutoShape 38"/>
        <xdr:cNvSpPr>
          <a:spLocks/>
        </xdr:cNvSpPr>
      </xdr:nvSpPr>
      <xdr:spPr>
        <a:xfrm>
          <a:off x="7086600" y="46729650"/>
          <a:ext cx="2562225" cy="771525"/>
        </a:xfrm>
        <a:prstGeom prst="bracketPair">
          <a:avLst/>
        </a:prstGeom>
        <a:solidFill>
          <a:srgbClr val="FFFFFF"/>
        </a:solidFill>
        <a:ln w="254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全国的な規模で子どもの体験活動や読書活動の普及・啓発及び重要性を認識できる機会を提供する事業。</a:t>
          </a:r>
        </a:p>
      </xdr:txBody>
    </xdr:sp>
    <xdr:clientData/>
  </xdr:twoCellAnchor>
  <xdr:twoCellAnchor>
    <xdr:from>
      <xdr:col>17</xdr:col>
      <xdr:colOff>104775</xdr:colOff>
      <xdr:row>111</xdr:row>
      <xdr:rowOff>295275</xdr:rowOff>
    </xdr:from>
    <xdr:to>
      <xdr:col>17</xdr:col>
      <xdr:colOff>104775</xdr:colOff>
      <xdr:row>111</xdr:row>
      <xdr:rowOff>647700</xdr:rowOff>
    </xdr:to>
    <xdr:sp>
      <xdr:nvSpPr>
        <xdr:cNvPr id="25" name="Line 43"/>
        <xdr:cNvSpPr>
          <a:spLocks/>
        </xdr:cNvSpPr>
      </xdr:nvSpPr>
      <xdr:spPr>
        <a:xfrm flipV="1">
          <a:off x="3505200" y="47796450"/>
          <a:ext cx="0" cy="35242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171450</xdr:colOff>
      <xdr:row>111</xdr:row>
      <xdr:rowOff>285750</xdr:rowOff>
    </xdr:from>
    <xdr:to>
      <xdr:col>29</xdr:col>
      <xdr:colOff>171450</xdr:colOff>
      <xdr:row>111</xdr:row>
      <xdr:rowOff>647700</xdr:rowOff>
    </xdr:to>
    <xdr:sp>
      <xdr:nvSpPr>
        <xdr:cNvPr id="26" name="Line 43"/>
        <xdr:cNvSpPr>
          <a:spLocks/>
        </xdr:cNvSpPr>
      </xdr:nvSpPr>
      <xdr:spPr>
        <a:xfrm flipV="1">
          <a:off x="5972175" y="47786925"/>
          <a:ext cx="0" cy="3619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xdr:colOff>
      <xdr:row>111</xdr:row>
      <xdr:rowOff>276225</xdr:rowOff>
    </xdr:from>
    <xdr:to>
      <xdr:col>34</xdr:col>
      <xdr:colOff>9525</xdr:colOff>
      <xdr:row>111</xdr:row>
      <xdr:rowOff>666750</xdr:rowOff>
    </xdr:to>
    <xdr:sp>
      <xdr:nvSpPr>
        <xdr:cNvPr id="27" name="Line 43"/>
        <xdr:cNvSpPr>
          <a:spLocks/>
        </xdr:cNvSpPr>
      </xdr:nvSpPr>
      <xdr:spPr>
        <a:xfrm flipH="1" flipV="1">
          <a:off x="6810375" y="47777400"/>
          <a:ext cx="0" cy="39052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9525</xdr:colOff>
      <xdr:row>111</xdr:row>
      <xdr:rowOff>276225</xdr:rowOff>
    </xdr:from>
    <xdr:to>
      <xdr:col>38</xdr:col>
      <xdr:colOff>9525</xdr:colOff>
      <xdr:row>111</xdr:row>
      <xdr:rowOff>666750</xdr:rowOff>
    </xdr:to>
    <xdr:sp>
      <xdr:nvSpPr>
        <xdr:cNvPr id="28" name="Line 43"/>
        <xdr:cNvSpPr>
          <a:spLocks/>
        </xdr:cNvSpPr>
      </xdr:nvSpPr>
      <xdr:spPr>
        <a:xfrm flipH="1" flipV="1">
          <a:off x="7610475" y="47777400"/>
          <a:ext cx="0" cy="39052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190500</xdr:colOff>
      <xdr:row>111</xdr:row>
      <xdr:rowOff>266700</xdr:rowOff>
    </xdr:from>
    <xdr:to>
      <xdr:col>42</xdr:col>
      <xdr:colOff>190500</xdr:colOff>
      <xdr:row>111</xdr:row>
      <xdr:rowOff>647700</xdr:rowOff>
    </xdr:to>
    <xdr:sp>
      <xdr:nvSpPr>
        <xdr:cNvPr id="29" name="Line 43"/>
        <xdr:cNvSpPr>
          <a:spLocks/>
        </xdr:cNvSpPr>
      </xdr:nvSpPr>
      <xdr:spPr>
        <a:xfrm flipV="1">
          <a:off x="8591550" y="47767875"/>
          <a:ext cx="0" cy="38100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9525</xdr:colOff>
      <xdr:row>111</xdr:row>
      <xdr:rowOff>276225</xdr:rowOff>
    </xdr:from>
    <xdr:to>
      <xdr:col>48</xdr:col>
      <xdr:colOff>9525</xdr:colOff>
      <xdr:row>111</xdr:row>
      <xdr:rowOff>647700</xdr:rowOff>
    </xdr:to>
    <xdr:sp>
      <xdr:nvSpPr>
        <xdr:cNvPr id="30" name="Line 43"/>
        <xdr:cNvSpPr>
          <a:spLocks/>
        </xdr:cNvSpPr>
      </xdr:nvSpPr>
      <xdr:spPr>
        <a:xfrm flipH="1" flipV="1">
          <a:off x="9610725" y="47777400"/>
          <a:ext cx="0" cy="3714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111</xdr:row>
      <xdr:rowOff>628650</xdr:rowOff>
    </xdr:from>
    <xdr:to>
      <xdr:col>10</xdr:col>
      <xdr:colOff>133350</xdr:colOff>
      <xdr:row>114</xdr:row>
      <xdr:rowOff>161925</xdr:rowOff>
    </xdr:to>
    <xdr:sp>
      <xdr:nvSpPr>
        <xdr:cNvPr id="31" name="Rectangle 51"/>
        <xdr:cNvSpPr>
          <a:spLocks/>
        </xdr:cNvSpPr>
      </xdr:nvSpPr>
      <xdr:spPr>
        <a:xfrm>
          <a:off x="1285875" y="48129825"/>
          <a:ext cx="847725" cy="1533525"/>
        </a:xfrm>
        <a:prstGeom prst="rect">
          <a:avLst/>
        </a:prstGeom>
        <a:solidFill>
          <a:srgbClr val="FFFFFF"/>
        </a:solidFill>
        <a:ln w="25400"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B-1</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・利用者環境の維持管理に関する役務業務　一式</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・太平ビルサービス株式会社</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・２５９百万円</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10</xdr:col>
      <xdr:colOff>171450</xdr:colOff>
      <xdr:row>111</xdr:row>
      <xdr:rowOff>628650</xdr:rowOff>
    </xdr:from>
    <xdr:to>
      <xdr:col>14</xdr:col>
      <xdr:colOff>180975</xdr:colOff>
      <xdr:row>114</xdr:row>
      <xdr:rowOff>171450</xdr:rowOff>
    </xdr:to>
    <xdr:sp>
      <xdr:nvSpPr>
        <xdr:cNvPr id="32" name="Rectangle 45"/>
        <xdr:cNvSpPr>
          <a:spLocks/>
        </xdr:cNvSpPr>
      </xdr:nvSpPr>
      <xdr:spPr>
        <a:xfrm>
          <a:off x="2171700" y="48129825"/>
          <a:ext cx="809625" cy="1543050"/>
        </a:xfrm>
        <a:prstGeom prst="rect">
          <a:avLst/>
        </a:prstGeom>
        <a:solidFill>
          <a:srgbClr val="FFFFFF"/>
        </a:solidFill>
        <a:ln w="2540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B-2</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・視聴覚設備保守点検及び運用支援業務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・パナソニック株式会社</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・１１５百万円</a:t>
          </a:r>
        </a:p>
      </xdr:txBody>
    </xdr:sp>
    <xdr:clientData/>
  </xdr:twoCellAnchor>
  <xdr:twoCellAnchor>
    <xdr:from>
      <xdr:col>15</xdr:col>
      <xdr:colOff>38100</xdr:colOff>
      <xdr:row>111</xdr:row>
      <xdr:rowOff>638175</xdr:rowOff>
    </xdr:from>
    <xdr:to>
      <xdr:col>19</xdr:col>
      <xdr:colOff>28575</xdr:colOff>
      <xdr:row>114</xdr:row>
      <xdr:rowOff>171450</xdr:rowOff>
    </xdr:to>
    <xdr:sp>
      <xdr:nvSpPr>
        <xdr:cNvPr id="33" name="Rectangle 46"/>
        <xdr:cNvSpPr>
          <a:spLocks/>
        </xdr:cNvSpPr>
      </xdr:nvSpPr>
      <xdr:spPr>
        <a:xfrm>
          <a:off x="3038475" y="48139350"/>
          <a:ext cx="790575" cy="1533525"/>
        </a:xfrm>
        <a:prstGeom prst="rect">
          <a:avLst/>
        </a:prstGeom>
        <a:solidFill>
          <a:srgbClr val="FFFFFF"/>
        </a:solidFill>
        <a:ln w="25400"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B-3</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・宿泊研修室準備整理確認業務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・株式会社関東ビルサービス</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・４０百万円</a:t>
          </a:r>
        </a:p>
      </xdr:txBody>
    </xdr:sp>
    <xdr:clientData/>
  </xdr:twoCellAnchor>
  <xdr:twoCellAnchor>
    <xdr:from>
      <xdr:col>19</xdr:col>
      <xdr:colOff>76200</xdr:colOff>
      <xdr:row>111</xdr:row>
      <xdr:rowOff>647700</xdr:rowOff>
    </xdr:from>
    <xdr:to>
      <xdr:col>23</xdr:col>
      <xdr:colOff>66675</xdr:colOff>
      <xdr:row>114</xdr:row>
      <xdr:rowOff>209550</xdr:rowOff>
    </xdr:to>
    <xdr:sp>
      <xdr:nvSpPr>
        <xdr:cNvPr id="34" name="Rectangle 47"/>
        <xdr:cNvSpPr>
          <a:spLocks/>
        </xdr:cNvSpPr>
      </xdr:nvSpPr>
      <xdr:spPr>
        <a:xfrm>
          <a:off x="3876675" y="48148875"/>
          <a:ext cx="790575" cy="1562100"/>
        </a:xfrm>
        <a:prstGeom prst="rect">
          <a:avLst/>
        </a:prstGeom>
        <a:solidFill>
          <a:srgbClr val="FFFFFF"/>
        </a:solidFill>
        <a:ln w="25400"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B-4</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・南蔵王野営場業務委託</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・太平ビルサービス株式会社</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・１５百万円</a:t>
          </a:r>
        </a:p>
      </xdr:txBody>
    </xdr:sp>
    <xdr:clientData/>
  </xdr:twoCellAnchor>
  <xdr:twoCellAnchor>
    <xdr:from>
      <xdr:col>23</xdr:col>
      <xdr:colOff>152400</xdr:colOff>
      <xdr:row>111</xdr:row>
      <xdr:rowOff>638175</xdr:rowOff>
    </xdr:from>
    <xdr:to>
      <xdr:col>27</xdr:col>
      <xdr:colOff>28575</xdr:colOff>
      <xdr:row>114</xdr:row>
      <xdr:rowOff>209550</xdr:rowOff>
    </xdr:to>
    <xdr:sp>
      <xdr:nvSpPr>
        <xdr:cNvPr id="35" name="Rectangle 49"/>
        <xdr:cNvSpPr>
          <a:spLocks/>
        </xdr:cNvSpPr>
      </xdr:nvSpPr>
      <xdr:spPr>
        <a:xfrm>
          <a:off x="4752975" y="48139350"/>
          <a:ext cx="676275" cy="1571625"/>
        </a:xfrm>
        <a:prstGeom prst="rect">
          <a:avLst/>
        </a:prstGeom>
        <a:solidFill>
          <a:srgbClr val="FFFFFF"/>
        </a:solidFill>
        <a:ln w="25400"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B-5</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・シーツ、枕カバーリネンサプライ等業務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・株式会社玉川繊維工業所</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・１４百万円</a:t>
          </a:r>
        </a:p>
      </xdr:txBody>
    </xdr:sp>
    <xdr:clientData/>
  </xdr:twoCellAnchor>
  <xdr:twoCellAnchor>
    <xdr:from>
      <xdr:col>27</xdr:col>
      <xdr:colOff>133350</xdr:colOff>
      <xdr:row>111</xdr:row>
      <xdr:rowOff>647700</xdr:rowOff>
    </xdr:from>
    <xdr:to>
      <xdr:col>31</xdr:col>
      <xdr:colOff>133350</xdr:colOff>
      <xdr:row>114</xdr:row>
      <xdr:rowOff>238125</xdr:rowOff>
    </xdr:to>
    <xdr:sp>
      <xdr:nvSpPr>
        <xdr:cNvPr id="36" name="Rectangle 58"/>
        <xdr:cNvSpPr>
          <a:spLocks/>
        </xdr:cNvSpPr>
      </xdr:nvSpPr>
      <xdr:spPr>
        <a:xfrm>
          <a:off x="5534025" y="48148875"/>
          <a:ext cx="800100" cy="1590675"/>
        </a:xfrm>
        <a:prstGeom prst="rect">
          <a:avLst/>
        </a:prstGeom>
        <a:solidFill>
          <a:srgbClr val="FFFFFF"/>
        </a:solidFill>
        <a:ln w="25400"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B-6</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・機械除雪等業務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・新潟みらい建設株式会社</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32</xdr:col>
      <xdr:colOff>57150</xdr:colOff>
      <xdr:row>111</xdr:row>
      <xdr:rowOff>638175</xdr:rowOff>
    </xdr:from>
    <xdr:to>
      <xdr:col>35</xdr:col>
      <xdr:colOff>133350</xdr:colOff>
      <xdr:row>114</xdr:row>
      <xdr:rowOff>228600</xdr:rowOff>
    </xdr:to>
    <xdr:sp>
      <xdr:nvSpPr>
        <xdr:cNvPr id="37" name="Rectangle 54"/>
        <xdr:cNvSpPr>
          <a:spLocks/>
        </xdr:cNvSpPr>
      </xdr:nvSpPr>
      <xdr:spPr>
        <a:xfrm>
          <a:off x="6457950" y="48139350"/>
          <a:ext cx="676275" cy="1590675"/>
        </a:xfrm>
        <a:prstGeom prst="rect">
          <a:avLst/>
        </a:prstGeom>
        <a:solidFill>
          <a:srgbClr val="FFFFFF"/>
        </a:solidFill>
        <a:ln w="25400"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B-7</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・特別高圧、高圧受変電設備保全業務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・株式会社関工ファシリティーズ</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・７百万円</a:t>
          </a:r>
        </a:p>
      </xdr:txBody>
    </xdr:sp>
    <xdr:clientData/>
  </xdr:twoCellAnchor>
  <xdr:twoCellAnchor>
    <xdr:from>
      <xdr:col>36</xdr:col>
      <xdr:colOff>38100</xdr:colOff>
      <xdr:row>111</xdr:row>
      <xdr:rowOff>647700</xdr:rowOff>
    </xdr:from>
    <xdr:to>
      <xdr:col>40</xdr:col>
      <xdr:colOff>28575</xdr:colOff>
      <xdr:row>114</xdr:row>
      <xdr:rowOff>219075</xdr:rowOff>
    </xdr:to>
    <xdr:sp>
      <xdr:nvSpPr>
        <xdr:cNvPr id="38" name="Rectangle 56"/>
        <xdr:cNvSpPr>
          <a:spLocks/>
        </xdr:cNvSpPr>
      </xdr:nvSpPr>
      <xdr:spPr>
        <a:xfrm>
          <a:off x="7239000" y="48148875"/>
          <a:ext cx="790575" cy="1571625"/>
        </a:xfrm>
        <a:prstGeom prst="rect">
          <a:avLst/>
        </a:prstGeom>
        <a:solidFill>
          <a:srgbClr val="FFFFFF"/>
        </a:solidFill>
        <a:ln w="25400"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B-8</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・研修プログラム指導業務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・特定非営利活動法人妙高山麓自然体験活動指導者会</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・７百万円</a:t>
          </a:r>
        </a:p>
      </xdr:txBody>
    </xdr:sp>
    <xdr:clientData/>
  </xdr:twoCellAnchor>
  <xdr:twoCellAnchor>
    <xdr:from>
      <xdr:col>40</xdr:col>
      <xdr:colOff>133350</xdr:colOff>
      <xdr:row>111</xdr:row>
      <xdr:rowOff>647700</xdr:rowOff>
    </xdr:from>
    <xdr:to>
      <xdr:col>44</xdr:col>
      <xdr:colOff>161925</xdr:colOff>
      <xdr:row>114</xdr:row>
      <xdr:rowOff>219075</xdr:rowOff>
    </xdr:to>
    <xdr:sp>
      <xdr:nvSpPr>
        <xdr:cNvPr id="39" name="Rectangle 55"/>
        <xdr:cNvSpPr>
          <a:spLocks/>
        </xdr:cNvSpPr>
      </xdr:nvSpPr>
      <xdr:spPr>
        <a:xfrm>
          <a:off x="8134350" y="48148875"/>
          <a:ext cx="828675" cy="1571625"/>
        </a:xfrm>
        <a:prstGeom prst="rect">
          <a:avLst/>
        </a:prstGeom>
        <a:solidFill>
          <a:srgbClr val="FFFFFF"/>
        </a:solidFill>
        <a:ln w="25400"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B-9</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・宿泊研修室準備整理確認業務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・日本シティビルサービス株式会社</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・７百万円</a:t>
          </a:r>
        </a:p>
      </xdr:txBody>
    </xdr:sp>
    <xdr:clientData/>
  </xdr:twoCellAnchor>
  <xdr:twoCellAnchor>
    <xdr:from>
      <xdr:col>45</xdr:col>
      <xdr:colOff>66675</xdr:colOff>
      <xdr:row>111</xdr:row>
      <xdr:rowOff>657225</xdr:rowOff>
    </xdr:from>
    <xdr:to>
      <xdr:col>49</xdr:col>
      <xdr:colOff>47625</xdr:colOff>
      <xdr:row>114</xdr:row>
      <xdr:rowOff>219075</xdr:rowOff>
    </xdr:to>
    <xdr:sp>
      <xdr:nvSpPr>
        <xdr:cNvPr id="40" name="Rectangle 60"/>
        <xdr:cNvSpPr>
          <a:spLocks/>
        </xdr:cNvSpPr>
      </xdr:nvSpPr>
      <xdr:spPr>
        <a:xfrm>
          <a:off x="9067800" y="48158400"/>
          <a:ext cx="781050" cy="1562100"/>
        </a:xfrm>
        <a:prstGeom prst="rect">
          <a:avLst/>
        </a:prstGeom>
        <a:solidFill>
          <a:srgbClr val="FFFFFF"/>
        </a:solidFill>
        <a:ln w="25400"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B-10</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・清掃業務及び宿直業務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・株式会社三勢</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・７百万円</a:t>
          </a:r>
        </a:p>
      </xdr:txBody>
    </xdr:sp>
    <xdr:clientData/>
  </xdr:twoCellAnchor>
  <xdr:twoCellAnchor>
    <xdr:from>
      <xdr:col>6</xdr:col>
      <xdr:colOff>85725</xdr:colOff>
      <xdr:row>114</xdr:row>
      <xdr:rowOff>571500</xdr:rowOff>
    </xdr:from>
    <xdr:to>
      <xdr:col>10</xdr:col>
      <xdr:colOff>123825</xdr:colOff>
      <xdr:row>116</xdr:row>
      <xdr:rowOff>542925</xdr:rowOff>
    </xdr:to>
    <xdr:sp>
      <xdr:nvSpPr>
        <xdr:cNvPr id="41" name="AutoShape 66"/>
        <xdr:cNvSpPr>
          <a:spLocks/>
        </xdr:cNvSpPr>
      </xdr:nvSpPr>
      <xdr:spPr>
        <a:xfrm>
          <a:off x="1285875" y="50072925"/>
          <a:ext cx="838200" cy="1304925"/>
        </a:xfrm>
        <a:prstGeom prst="bracketPair">
          <a:avLst/>
        </a:prstGeom>
        <a:solidFill>
          <a:srgbClr val="FFFFFF"/>
        </a:solidFill>
        <a:ln w="25400"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オリンピックセンターにおける利用者応対業務、警備業務、清掃業務。</a:t>
          </a:r>
        </a:p>
      </xdr:txBody>
    </xdr:sp>
    <xdr:clientData/>
  </xdr:twoCellAnchor>
  <xdr:twoCellAnchor>
    <xdr:from>
      <xdr:col>11</xdr:col>
      <xdr:colOff>38100</xdr:colOff>
      <xdr:row>114</xdr:row>
      <xdr:rowOff>581025</xdr:rowOff>
    </xdr:from>
    <xdr:to>
      <xdr:col>14</xdr:col>
      <xdr:colOff>180975</xdr:colOff>
      <xdr:row>116</xdr:row>
      <xdr:rowOff>552450</xdr:rowOff>
    </xdr:to>
    <xdr:sp>
      <xdr:nvSpPr>
        <xdr:cNvPr id="42" name="AutoShape 62"/>
        <xdr:cNvSpPr>
          <a:spLocks/>
        </xdr:cNvSpPr>
      </xdr:nvSpPr>
      <xdr:spPr>
        <a:xfrm>
          <a:off x="2238375" y="50082450"/>
          <a:ext cx="742950" cy="1304925"/>
        </a:xfrm>
        <a:prstGeom prst="bracketPair">
          <a:avLst/>
        </a:prstGeom>
        <a:solidFill>
          <a:srgbClr val="FFFFFF"/>
        </a:solidFill>
        <a:ln w="25400"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オリンピックセンターにおける視聴覚設備保守点検及び運用支援業務。</a:t>
          </a:r>
        </a:p>
      </xdr:txBody>
    </xdr:sp>
    <xdr:clientData/>
  </xdr:twoCellAnchor>
  <xdr:twoCellAnchor>
    <xdr:from>
      <xdr:col>15</xdr:col>
      <xdr:colOff>57150</xdr:colOff>
      <xdr:row>114</xdr:row>
      <xdr:rowOff>590550</xdr:rowOff>
    </xdr:from>
    <xdr:to>
      <xdr:col>19</xdr:col>
      <xdr:colOff>28575</xdr:colOff>
      <xdr:row>116</xdr:row>
      <xdr:rowOff>590550</xdr:rowOff>
    </xdr:to>
    <xdr:sp>
      <xdr:nvSpPr>
        <xdr:cNvPr id="43" name="AutoShape 63"/>
        <xdr:cNvSpPr>
          <a:spLocks/>
        </xdr:cNvSpPr>
      </xdr:nvSpPr>
      <xdr:spPr>
        <a:xfrm>
          <a:off x="3057525" y="50091975"/>
          <a:ext cx="771525" cy="1333500"/>
        </a:xfrm>
        <a:prstGeom prst="bracketPair">
          <a:avLst/>
        </a:prstGeom>
        <a:solidFill>
          <a:srgbClr val="FFFFFF"/>
        </a:solidFill>
        <a:ln w="25400"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オリンピックセンターにおける宿泊研修室準備整理確認業務。</a:t>
          </a:r>
        </a:p>
      </xdr:txBody>
    </xdr:sp>
    <xdr:clientData/>
  </xdr:twoCellAnchor>
  <xdr:twoCellAnchor>
    <xdr:from>
      <xdr:col>19</xdr:col>
      <xdr:colOff>114300</xdr:colOff>
      <xdr:row>114</xdr:row>
      <xdr:rowOff>609600</xdr:rowOff>
    </xdr:from>
    <xdr:to>
      <xdr:col>23</xdr:col>
      <xdr:colOff>85725</xdr:colOff>
      <xdr:row>116</xdr:row>
      <xdr:rowOff>590550</xdr:rowOff>
    </xdr:to>
    <xdr:sp>
      <xdr:nvSpPr>
        <xdr:cNvPr id="44" name="AutoShape 64"/>
        <xdr:cNvSpPr>
          <a:spLocks/>
        </xdr:cNvSpPr>
      </xdr:nvSpPr>
      <xdr:spPr>
        <a:xfrm>
          <a:off x="3914775" y="50111025"/>
          <a:ext cx="771525" cy="1314450"/>
        </a:xfrm>
        <a:prstGeom prst="bracketPair">
          <a:avLst/>
        </a:prstGeom>
        <a:solidFill>
          <a:srgbClr val="FFFFFF"/>
        </a:solidFill>
        <a:ln w="25400"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南蔵王野営場（花山自然の家）における運営委託業務。</a:t>
          </a:r>
        </a:p>
      </xdr:txBody>
    </xdr:sp>
    <xdr:clientData/>
  </xdr:twoCellAnchor>
  <xdr:twoCellAnchor>
    <xdr:from>
      <xdr:col>23</xdr:col>
      <xdr:colOff>190500</xdr:colOff>
      <xdr:row>114</xdr:row>
      <xdr:rowOff>609600</xdr:rowOff>
    </xdr:from>
    <xdr:to>
      <xdr:col>27</xdr:col>
      <xdr:colOff>38100</xdr:colOff>
      <xdr:row>116</xdr:row>
      <xdr:rowOff>590550</xdr:rowOff>
    </xdr:to>
    <xdr:sp>
      <xdr:nvSpPr>
        <xdr:cNvPr id="45" name="AutoShape 65"/>
        <xdr:cNvSpPr>
          <a:spLocks/>
        </xdr:cNvSpPr>
      </xdr:nvSpPr>
      <xdr:spPr>
        <a:xfrm>
          <a:off x="4791075" y="50111025"/>
          <a:ext cx="647700" cy="1314450"/>
        </a:xfrm>
        <a:prstGeom prst="bracketPair">
          <a:avLst/>
        </a:prstGeom>
        <a:solidFill>
          <a:srgbClr val="FFFFFF"/>
        </a:solidFill>
        <a:ln w="25400"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オリンピックセンターにおける寝具の乾燥及びクリーニング業務。</a:t>
          </a:r>
        </a:p>
      </xdr:txBody>
    </xdr:sp>
    <xdr:clientData/>
  </xdr:twoCellAnchor>
  <xdr:twoCellAnchor>
    <xdr:from>
      <xdr:col>27</xdr:col>
      <xdr:colOff>171450</xdr:colOff>
      <xdr:row>114</xdr:row>
      <xdr:rowOff>638175</xdr:rowOff>
    </xdr:from>
    <xdr:to>
      <xdr:col>31</xdr:col>
      <xdr:colOff>123825</xdr:colOff>
      <xdr:row>116</xdr:row>
      <xdr:rowOff>609600</xdr:rowOff>
    </xdr:to>
    <xdr:sp>
      <xdr:nvSpPr>
        <xdr:cNvPr id="46" name="AutoShape 69"/>
        <xdr:cNvSpPr>
          <a:spLocks/>
        </xdr:cNvSpPr>
      </xdr:nvSpPr>
      <xdr:spPr>
        <a:xfrm>
          <a:off x="5572125" y="50139600"/>
          <a:ext cx="752475" cy="1304925"/>
        </a:xfrm>
        <a:prstGeom prst="bracketPair">
          <a:avLst/>
        </a:prstGeom>
        <a:solidFill>
          <a:srgbClr val="FFFFFF"/>
        </a:solidFill>
        <a:ln w="25400"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妙高自然の家における機械除雪等業務。</a:t>
          </a:r>
        </a:p>
      </xdr:txBody>
    </xdr:sp>
    <xdr:clientData/>
  </xdr:twoCellAnchor>
  <xdr:twoCellAnchor>
    <xdr:from>
      <xdr:col>32</xdr:col>
      <xdr:colOff>19050</xdr:colOff>
      <xdr:row>114</xdr:row>
      <xdr:rowOff>647700</xdr:rowOff>
    </xdr:from>
    <xdr:to>
      <xdr:col>35</xdr:col>
      <xdr:colOff>180975</xdr:colOff>
      <xdr:row>116</xdr:row>
      <xdr:rowOff>628650</xdr:rowOff>
    </xdr:to>
    <xdr:sp>
      <xdr:nvSpPr>
        <xdr:cNvPr id="47" name="AutoShape 73"/>
        <xdr:cNvSpPr>
          <a:spLocks/>
        </xdr:cNvSpPr>
      </xdr:nvSpPr>
      <xdr:spPr>
        <a:xfrm>
          <a:off x="6419850" y="50149125"/>
          <a:ext cx="762000" cy="1314450"/>
        </a:xfrm>
        <a:prstGeom prst="bracketPair">
          <a:avLst/>
        </a:prstGeom>
        <a:solidFill>
          <a:srgbClr val="FFFFFF"/>
        </a:solidFill>
        <a:ln w="25400"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オリンピックセンターにおける受変電設備の保全業務。</a:t>
          </a:r>
        </a:p>
      </xdr:txBody>
    </xdr:sp>
    <xdr:clientData/>
  </xdr:twoCellAnchor>
  <xdr:twoCellAnchor>
    <xdr:from>
      <xdr:col>36</xdr:col>
      <xdr:colOff>47625</xdr:colOff>
      <xdr:row>114</xdr:row>
      <xdr:rowOff>638175</xdr:rowOff>
    </xdr:from>
    <xdr:to>
      <xdr:col>40</xdr:col>
      <xdr:colOff>19050</xdr:colOff>
      <xdr:row>116</xdr:row>
      <xdr:rowOff>581025</xdr:rowOff>
    </xdr:to>
    <xdr:sp>
      <xdr:nvSpPr>
        <xdr:cNvPr id="48" name="AutoShape 70"/>
        <xdr:cNvSpPr>
          <a:spLocks/>
        </xdr:cNvSpPr>
      </xdr:nvSpPr>
      <xdr:spPr>
        <a:xfrm>
          <a:off x="7248525" y="50139600"/>
          <a:ext cx="771525" cy="1276350"/>
        </a:xfrm>
        <a:prstGeom prst="bracketPair">
          <a:avLst/>
        </a:prstGeom>
        <a:solidFill>
          <a:srgbClr val="FFFFFF"/>
        </a:solidFill>
        <a:ln w="25400"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妙高自然の家における研修プログラム指導業務。</a:t>
          </a:r>
        </a:p>
      </xdr:txBody>
    </xdr:sp>
    <xdr:clientData/>
  </xdr:twoCellAnchor>
  <xdr:twoCellAnchor>
    <xdr:from>
      <xdr:col>40</xdr:col>
      <xdr:colOff>171450</xdr:colOff>
      <xdr:row>114</xdr:row>
      <xdr:rowOff>628650</xdr:rowOff>
    </xdr:from>
    <xdr:to>
      <xdr:col>44</xdr:col>
      <xdr:colOff>180975</xdr:colOff>
      <xdr:row>116</xdr:row>
      <xdr:rowOff>590550</xdr:rowOff>
    </xdr:to>
    <xdr:sp>
      <xdr:nvSpPr>
        <xdr:cNvPr id="49" name="AutoShape 68"/>
        <xdr:cNvSpPr>
          <a:spLocks/>
        </xdr:cNvSpPr>
      </xdr:nvSpPr>
      <xdr:spPr>
        <a:xfrm>
          <a:off x="8172450" y="50130075"/>
          <a:ext cx="809625" cy="1295400"/>
        </a:xfrm>
        <a:prstGeom prst="bracketPair">
          <a:avLst/>
        </a:prstGeom>
        <a:solidFill>
          <a:srgbClr val="FFFFFF"/>
        </a:solidFill>
        <a:ln w="25400"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オリンピックセンターにおける宿泊研修室準備整理確認業務。</a:t>
          </a:r>
        </a:p>
      </xdr:txBody>
    </xdr:sp>
    <xdr:clientData/>
  </xdr:twoCellAnchor>
  <xdr:twoCellAnchor>
    <xdr:from>
      <xdr:col>45</xdr:col>
      <xdr:colOff>66675</xdr:colOff>
      <xdr:row>114</xdr:row>
      <xdr:rowOff>647700</xdr:rowOff>
    </xdr:from>
    <xdr:to>
      <xdr:col>49</xdr:col>
      <xdr:colOff>28575</xdr:colOff>
      <xdr:row>116</xdr:row>
      <xdr:rowOff>609600</xdr:rowOff>
    </xdr:to>
    <xdr:sp>
      <xdr:nvSpPr>
        <xdr:cNvPr id="50" name="AutoShape 71"/>
        <xdr:cNvSpPr>
          <a:spLocks/>
        </xdr:cNvSpPr>
      </xdr:nvSpPr>
      <xdr:spPr>
        <a:xfrm>
          <a:off x="9067800" y="50149125"/>
          <a:ext cx="762000" cy="1295400"/>
        </a:xfrm>
        <a:prstGeom prst="bracketPair">
          <a:avLst/>
        </a:prstGeom>
        <a:solidFill>
          <a:srgbClr val="FFFFFF"/>
        </a:solidFill>
        <a:ln w="25400"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阿蘇交流の家における清掃業務及び宿直業務。</a:t>
          </a:r>
        </a:p>
      </xdr:txBody>
    </xdr:sp>
    <xdr:clientData/>
  </xdr:twoCellAnchor>
  <xdr:twoCellAnchor>
    <xdr:from>
      <xdr:col>21</xdr:col>
      <xdr:colOff>85725</xdr:colOff>
      <xdr:row>111</xdr:row>
      <xdr:rowOff>276225</xdr:rowOff>
    </xdr:from>
    <xdr:to>
      <xdr:col>21</xdr:col>
      <xdr:colOff>85725</xdr:colOff>
      <xdr:row>111</xdr:row>
      <xdr:rowOff>638175</xdr:rowOff>
    </xdr:to>
    <xdr:sp>
      <xdr:nvSpPr>
        <xdr:cNvPr id="51" name="Line 43"/>
        <xdr:cNvSpPr>
          <a:spLocks/>
        </xdr:cNvSpPr>
      </xdr:nvSpPr>
      <xdr:spPr>
        <a:xfrm flipV="1">
          <a:off x="4286250" y="47777400"/>
          <a:ext cx="0" cy="3619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111</xdr:row>
      <xdr:rowOff>276225</xdr:rowOff>
    </xdr:from>
    <xdr:to>
      <xdr:col>7</xdr:col>
      <xdr:colOff>114300</xdr:colOff>
      <xdr:row>111</xdr:row>
      <xdr:rowOff>628650</xdr:rowOff>
    </xdr:to>
    <xdr:sp>
      <xdr:nvSpPr>
        <xdr:cNvPr id="52" name="Line 43"/>
        <xdr:cNvSpPr>
          <a:spLocks/>
        </xdr:cNvSpPr>
      </xdr:nvSpPr>
      <xdr:spPr>
        <a:xfrm flipV="1">
          <a:off x="1514475" y="47777400"/>
          <a:ext cx="0" cy="35242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133350</xdr:colOff>
      <xdr:row>111</xdr:row>
      <xdr:rowOff>295275</xdr:rowOff>
    </xdr:from>
    <xdr:to>
      <xdr:col>25</xdr:col>
      <xdr:colOff>133350</xdr:colOff>
      <xdr:row>111</xdr:row>
      <xdr:rowOff>657225</xdr:rowOff>
    </xdr:to>
    <xdr:sp>
      <xdr:nvSpPr>
        <xdr:cNvPr id="53" name="Line 43"/>
        <xdr:cNvSpPr>
          <a:spLocks/>
        </xdr:cNvSpPr>
      </xdr:nvSpPr>
      <xdr:spPr>
        <a:xfrm flipV="1">
          <a:off x="5133975" y="47796450"/>
          <a:ext cx="0" cy="3619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97"/>
  <sheetViews>
    <sheetView tabSelected="1" view="pageBreakPreview" zoomScale="85" zoomScaleNormal="75" zoomScaleSheetLayoutView="85" zoomScalePageLayoutView="70" workbookViewId="0" topLeftCell="A156">
      <selection activeCell="AU170" sqref="AU170:AX170"/>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496"/>
      <c r="AQ1" s="496"/>
      <c r="AR1" s="496"/>
      <c r="AS1" s="496"/>
      <c r="AT1" s="496"/>
      <c r="AU1" s="496"/>
      <c r="AV1" s="496"/>
      <c r="AW1" s="2"/>
    </row>
    <row r="2" spans="36:50" ht="21.75" customHeight="1" thickBot="1">
      <c r="AJ2" s="497" t="s">
        <v>0</v>
      </c>
      <c r="AK2" s="497"/>
      <c r="AL2" s="497"/>
      <c r="AM2" s="497"/>
      <c r="AN2" s="497"/>
      <c r="AO2" s="497"/>
      <c r="AP2" s="497"/>
      <c r="AQ2" s="498" t="s">
        <v>169</v>
      </c>
      <c r="AR2" s="498"/>
      <c r="AS2" s="498"/>
      <c r="AT2" s="498"/>
      <c r="AU2" s="498"/>
      <c r="AV2" s="498"/>
      <c r="AW2" s="498"/>
      <c r="AX2" s="498"/>
    </row>
    <row r="3" spans="1:50" ht="21" customHeight="1" thickBot="1">
      <c r="A3" s="641" t="s">
        <v>59</v>
      </c>
      <c r="B3" s="642"/>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3" t="s">
        <v>104</v>
      </c>
      <c r="AP3" s="644"/>
      <c r="AQ3" s="644"/>
      <c r="AR3" s="644"/>
      <c r="AS3" s="644"/>
      <c r="AT3" s="644"/>
      <c r="AU3" s="644"/>
      <c r="AV3" s="644"/>
      <c r="AW3" s="644"/>
      <c r="AX3" s="645"/>
    </row>
    <row r="4" spans="1:50" ht="24.75" customHeight="1">
      <c r="A4" s="494" t="s">
        <v>26</v>
      </c>
      <c r="B4" s="495"/>
      <c r="C4" s="495"/>
      <c r="D4" s="495"/>
      <c r="E4" s="495"/>
      <c r="F4" s="495"/>
      <c r="G4" s="499" t="s">
        <v>76</v>
      </c>
      <c r="H4" s="500"/>
      <c r="I4" s="500"/>
      <c r="J4" s="500"/>
      <c r="K4" s="500"/>
      <c r="L4" s="500"/>
      <c r="M4" s="500"/>
      <c r="N4" s="500"/>
      <c r="O4" s="500"/>
      <c r="P4" s="500"/>
      <c r="Q4" s="500"/>
      <c r="R4" s="500"/>
      <c r="S4" s="500"/>
      <c r="T4" s="500"/>
      <c r="U4" s="500"/>
      <c r="V4" s="500"/>
      <c r="W4" s="500"/>
      <c r="X4" s="501"/>
      <c r="Y4" s="502" t="s">
        <v>1</v>
      </c>
      <c r="Z4" s="503"/>
      <c r="AA4" s="503"/>
      <c r="AB4" s="503"/>
      <c r="AC4" s="503"/>
      <c r="AD4" s="504"/>
      <c r="AE4" s="505" t="s">
        <v>77</v>
      </c>
      <c r="AF4" s="505"/>
      <c r="AG4" s="505"/>
      <c r="AH4" s="505"/>
      <c r="AI4" s="505"/>
      <c r="AJ4" s="505"/>
      <c r="AK4" s="505"/>
      <c r="AL4" s="505"/>
      <c r="AM4" s="505"/>
      <c r="AN4" s="505"/>
      <c r="AO4" s="505"/>
      <c r="AP4" s="506"/>
      <c r="AQ4" s="507" t="s">
        <v>2</v>
      </c>
      <c r="AR4" s="503"/>
      <c r="AS4" s="503"/>
      <c r="AT4" s="503"/>
      <c r="AU4" s="503"/>
      <c r="AV4" s="503"/>
      <c r="AW4" s="503"/>
      <c r="AX4" s="508"/>
    </row>
    <row r="5" spans="1:50" ht="30" customHeight="1">
      <c r="A5" s="509" t="s">
        <v>27</v>
      </c>
      <c r="B5" s="510"/>
      <c r="C5" s="510"/>
      <c r="D5" s="510"/>
      <c r="E5" s="510"/>
      <c r="F5" s="511"/>
      <c r="G5" s="526" t="s">
        <v>269</v>
      </c>
      <c r="H5" s="527"/>
      <c r="I5" s="527"/>
      <c r="J5" s="527"/>
      <c r="K5" s="527"/>
      <c r="L5" s="527"/>
      <c r="M5" s="527"/>
      <c r="N5" s="527"/>
      <c r="O5" s="527"/>
      <c r="P5" s="527"/>
      <c r="Q5" s="527"/>
      <c r="R5" s="527"/>
      <c r="S5" s="527"/>
      <c r="T5" s="527"/>
      <c r="U5" s="527"/>
      <c r="V5" s="45"/>
      <c r="W5" s="45"/>
      <c r="X5" s="45"/>
      <c r="Y5" s="522" t="s">
        <v>3</v>
      </c>
      <c r="Z5" s="227"/>
      <c r="AA5" s="227"/>
      <c r="AB5" s="227"/>
      <c r="AC5" s="227"/>
      <c r="AD5" s="228"/>
      <c r="AE5" s="39" t="s">
        <v>78</v>
      </c>
      <c r="AF5" s="39"/>
      <c r="AG5" s="39"/>
      <c r="AH5" s="39"/>
      <c r="AI5" s="39"/>
      <c r="AJ5" s="39"/>
      <c r="AK5" s="39"/>
      <c r="AL5" s="39"/>
      <c r="AM5" s="39"/>
      <c r="AN5" s="39"/>
      <c r="AO5" s="39"/>
      <c r="AP5" s="40"/>
      <c r="AQ5" s="523" t="s">
        <v>289</v>
      </c>
      <c r="AR5" s="524"/>
      <c r="AS5" s="524"/>
      <c r="AT5" s="524"/>
      <c r="AU5" s="524"/>
      <c r="AV5" s="524"/>
      <c r="AW5" s="524"/>
      <c r="AX5" s="525"/>
    </row>
    <row r="6" spans="1:50" ht="35.25" customHeight="1">
      <c r="A6" s="512" t="s">
        <v>4</v>
      </c>
      <c r="B6" s="513"/>
      <c r="C6" s="513"/>
      <c r="D6" s="513"/>
      <c r="E6" s="513"/>
      <c r="F6" s="513"/>
      <c r="G6" s="514" t="s">
        <v>79</v>
      </c>
      <c r="H6" s="45"/>
      <c r="I6" s="45"/>
      <c r="J6" s="45"/>
      <c r="K6" s="45"/>
      <c r="L6" s="45"/>
      <c r="M6" s="45"/>
      <c r="N6" s="45"/>
      <c r="O6" s="45"/>
      <c r="P6" s="45"/>
      <c r="Q6" s="45"/>
      <c r="R6" s="45"/>
      <c r="S6" s="45"/>
      <c r="T6" s="45"/>
      <c r="U6" s="45"/>
      <c r="V6" s="45"/>
      <c r="W6" s="45"/>
      <c r="X6" s="45"/>
      <c r="Y6" s="515" t="s">
        <v>58</v>
      </c>
      <c r="Z6" s="516"/>
      <c r="AA6" s="516"/>
      <c r="AB6" s="516"/>
      <c r="AC6" s="516"/>
      <c r="AD6" s="517"/>
      <c r="AE6" s="518" t="s">
        <v>288</v>
      </c>
      <c r="AF6" s="519"/>
      <c r="AG6" s="519"/>
      <c r="AH6" s="519"/>
      <c r="AI6" s="519"/>
      <c r="AJ6" s="519"/>
      <c r="AK6" s="519"/>
      <c r="AL6" s="519"/>
      <c r="AM6" s="519"/>
      <c r="AN6" s="519"/>
      <c r="AO6" s="519"/>
      <c r="AP6" s="519"/>
      <c r="AQ6" s="520"/>
      <c r="AR6" s="520"/>
      <c r="AS6" s="520"/>
      <c r="AT6" s="520"/>
      <c r="AU6" s="520"/>
      <c r="AV6" s="520"/>
      <c r="AW6" s="520"/>
      <c r="AX6" s="521"/>
    </row>
    <row r="7" spans="1:50" ht="39.75" customHeight="1">
      <c r="A7" s="533" t="s">
        <v>274</v>
      </c>
      <c r="B7" s="534"/>
      <c r="C7" s="534"/>
      <c r="D7" s="534"/>
      <c r="E7" s="534"/>
      <c r="F7" s="534"/>
      <c r="G7" s="535" t="s">
        <v>80</v>
      </c>
      <c r="H7" s="536"/>
      <c r="I7" s="536"/>
      <c r="J7" s="536"/>
      <c r="K7" s="536"/>
      <c r="L7" s="536"/>
      <c r="M7" s="536"/>
      <c r="N7" s="536"/>
      <c r="O7" s="536"/>
      <c r="P7" s="536"/>
      <c r="Q7" s="536"/>
      <c r="R7" s="536"/>
      <c r="S7" s="536"/>
      <c r="T7" s="536"/>
      <c r="U7" s="536"/>
      <c r="V7" s="537"/>
      <c r="W7" s="537"/>
      <c r="X7" s="537"/>
      <c r="Y7" s="538" t="s">
        <v>5</v>
      </c>
      <c r="Z7" s="539"/>
      <c r="AA7" s="539"/>
      <c r="AB7" s="539"/>
      <c r="AC7" s="539"/>
      <c r="AD7" s="540"/>
      <c r="AE7" s="541" t="s">
        <v>121</v>
      </c>
      <c r="AF7" s="542"/>
      <c r="AG7" s="542"/>
      <c r="AH7" s="542"/>
      <c r="AI7" s="542"/>
      <c r="AJ7" s="542"/>
      <c r="AK7" s="542"/>
      <c r="AL7" s="542"/>
      <c r="AM7" s="542"/>
      <c r="AN7" s="542"/>
      <c r="AO7" s="542"/>
      <c r="AP7" s="542"/>
      <c r="AQ7" s="542"/>
      <c r="AR7" s="542"/>
      <c r="AS7" s="542"/>
      <c r="AT7" s="542"/>
      <c r="AU7" s="542"/>
      <c r="AV7" s="542"/>
      <c r="AW7" s="542"/>
      <c r="AX7" s="543"/>
    </row>
    <row r="8" spans="1:50" ht="60.75" customHeight="1">
      <c r="A8" s="528" t="s">
        <v>275</v>
      </c>
      <c r="B8" s="529"/>
      <c r="C8" s="529"/>
      <c r="D8" s="529"/>
      <c r="E8" s="529"/>
      <c r="F8" s="529"/>
      <c r="G8" s="530" t="s">
        <v>82</v>
      </c>
      <c r="H8" s="531"/>
      <c r="I8" s="531"/>
      <c r="J8" s="531"/>
      <c r="K8" s="531"/>
      <c r="L8" s="531"/>
      <c r="M8" s="531"/>
      <c r="N8" s="531"/>
      <c r="O8" s="531"/>
      <c r="P8" s="531"/>
      <c r="Q8" s="531"/>
      <c r="R8" s="531"/>
      <c r="S8" s="531"/>
      <c r="T8" s="531"/>
      <c r="U8" s="531"/>
      <c r="V8" s="531"/>
      <c r="W8" s="531"/>
      <c r="X8" s="531"/>
      <c r="Y8" s="531"/>
      <c r="Z8" s="531"/>
      <c r="AA8" s="531"/>
      <c r="AB8" s="531"/>
      <c r="AC8" s="531"/>
      <c r="AD8" s="531"/>
      <c r="AE8" s="531"/>
      <c r="AF8" s="531"/>
      <c r="AG8" s="531"/>
      <c r="AH8" s="531"/>
      <c r="AI8" s="531"/>
      <c r="AJ8" s="531"/>
      <c r="AK8" s="531"/>
      <c r="AL8" s="531"/>
      <c r="AM8" s="531"/>
      <c r="AN8" s="531"/>
      <c r="AO8" s="531"/>
      <c r="AP8" s="531"/>
      <c r="AQ8" s="531"/>
      <c r="AR8" s="531"/>
      <c r="AS8" s="531"/>
      <c r="AT8" s="531"/>
      <c r="AU8" s="531"/>
      <c r="AV8" s="531"/>
      <c r="AW8" s="531"/>
      <c r="AX8" s="532"/>
    </row>
    <row r="9" spans="1:50" ht="267.75" customHeight="1">
      <c r="A9" s="528" t="s">
        <v>276</v>
      </c>
      <c r="B9" s="529"/>
      <c r="C9" s="529"/>
      <c r="D9" s="529"/>
      <c r="E9" s="529"/>
      <c r="F9" s="529"/>
      <c r="G9" s="530" t="s">
        <v>81</v>
      </c>
      <c r="H9" s="531"/>
      <c r="I9" s="531"/>
      <c r="J9" s="531"/>
      <c r="K9" s="531"/>
      <c r="L9" s="531"/>
      <c r="M9" s="531"/>
      <c r="N9" s="531"/>
      <c r="O9" s="531"/>
      <c r="P9" s="531"/>
      <c r="Q9" s="531"/>
      <c r="R9" s="531"/>
      <c r="S9" s="531"/>
      <c r="T9" s="531"/>
      <c r="U9" s="531"/>
      <c r="V9" s="531"/>
      <c r="W9" s="531"/>
      <c r="X9" s="531"/>
      <c r="Y9" s="531"/>
      <c r="Z9" s="531"/>
      <c r="AA9" s="531"/>
      <c r="AB9" s="531"/>
      <c r="AC9" s="531"/>
      <c r="AD9" s="531"/>
      <c r="AE9" s="531"/>
      <c r="AF9" s="531"/>
      <c r="AG9" s="531"/>
      <c r="AH9" s="531"/>
      <c r="AI9" s="531"/>
      <c r="AJ9" s="531"/>
      <c r="AK9" s="531"/>
      <c r="AL9" s="531"/>
      <c r="AM9" s="531"/>
      <c r="AN9" s="531"/>
      <c r="AO9" s="531"/>
      <c r="AP9" s="531"/>
      <c r="AQ9" s="531"/>
      <c r="AR9" s="531"/>
      <c r="AS9" s="531"/>
      <c r="AT9" s="531"/>
      <c r="AU9" s="531"/>
      <c r="AV9" s="531"/>
      <c r="AW9" s="531"/>
      <c r="AX9" s="532"/>
    </row>
    <row r="10" spans="1:50" ht="29.25" customHeight="1">
      <c r="A10" s="528" t="s">
        <v>6</v>
      </c>
      <c r="B10" s="529"/>
      <c r="C10" s="529"/>
      <c r="D10" s="529"/>
      <c r="E10" s="529"/>
      <c r="F10" s="544"/>
      <c r="G10" s="545" t="s">
        <v>270</v>
      </c>
      <c r="H10" s="546"/>
      <c r="I10" s="546"/>
      <c r="J10" s="546"/>
      <c r="K10" s="546"/>
      <c r="L10" s="546"/>
      <c r="M10" s="546"/>
      <c r="N10" s="546"/>
      <c r="O10" s="546"/>
      <c r="P10" s="546"/>
      <c r="Q10" s="546"/>
      <c r="R10" s="546"/>
      <c r="S10" s="546"/>
      <c r="T10" s="546"/>
      <c r="U10" s="546"/>
      <c r="V10" s="546"/>
      <c r="W10" s="546"/>
      <c r="X10" s="546"/>
      <c r="Y10" s="546"/>
      <c r="Z10" s="546"/>
      <c r="AA10" s="546"/>
      <c r="AB10" s="546"/>
      <c r="AC10" s="546"/>
      <c r="AD10" s="546"/>
      <c r="AE10" s="546"/>
      <c r="AF10" s="546"/>
      <c r="AG10" s="546"/>
      <c r="AH10" s="546"/>
      <c r="AI10" s="546"/>
      <c r="AJ10" s="546"/>
      <c r="AK10" s="546"/>
      <c r="AL10" s="546"/>
      <c r="AM10" s="546"/>
      <c r="AN10" s="546"/>
      <c r="AO10" s="546"/>
      <c r="AP10" s="546"/>
      <c r="AQ10" s="546"/>
      <c r="AR10" s="546"/>
      <c r="AS10" s="546"/>
      <c r="AT10" s="546"/>
      <c r="AU10" s="546"/>
      <c r="AV10" s="546"/>
      <c r="AW10" s="546"/>
      <c r="AX10" s="547"/>
    </row>
    <row r="11" spans="1:50" ht="21" customHeight="1">
      <c r="A11" s="548" t="s">
        <v>277</v>
      </c>
      <c r="B11" s="549"/>
      <c r="C11" s="549"/>
      <c r="D11" s="549"/>
      <c r="E11" s="549"/>
      <c r="F11" s="550"/>
      <c r="G11" s="557"/>
      <c r="H11" s="558"/>
      <c r="I11" s="558"/>
      <c r="J11" s="558"/>
      <c r="K11" s="558"/>
      <c r="L11" s="558"/>
      <c r="M11" s="558"/>
      <c r="N11" s="558"/>
      <c r="O11" s="558"/>
      <c r="P11" s="62" t="s">
        <v>278</v>
      </c>
      <c r="Q11" s="63"/>
      <c r="R11" s="63"/>
      <c r="S11" s="63"/>
      <c r="T11" s="63"/>
      <c r="U11" s="63"/>
      <c r="V11" s="64"/>
      <c r="W11" s="62" t="s">
        <v>279</v>
      </c>
      <c r="X11" s="63"/>
      <c r="Y11" s="63"/>
      <c r="Z11" s="63"/>
      <c r="AA11" s="63"/>
      <c r="AB11" s="63"/>
      <c r="AC11" s="64"/>
      <c r="AD11" s="62" t="s">
        <v>280</v>
      </c>
      <c r="AE11" s="63"/>
      <c r="AF11" s="63"/>
      <c r="AG11" s="63"/>
      <c r="AH11" s="63"/>
      <c r="AI11" s="63"/>
      <c r="AJ11" s="64"/>
      <c r="AK11" s="62" t="s">
        <v>281</v>
      </c>
      <c r="AL11" s="63"/>
      <c r="AM11" s="63"/>
      <c r="AN11" s="63"/>
      <c r="AO11" s="63"/>
      <c r="AP11" s="63"/>
      <c r="AQ11" s="64"/>
      <c r="AR11" s="62" t="s">
        <v>282</v>
      </c>
      <c r="AS11" s="63"/>
      <c r="AT11" s="63"/>
      <c r="AU11" s="63"/>
      <c r="AV11" s="63"/>
      <c r="AW11" s="63"/>
      <c r="AX11" s="559"/>
    </row>
    <row r="12" spans="1:50" ht="21" customHeight="1">
      <c r="A12" s="551"/>
      <c r="B12" s="552"/>
      <c r="C12" s="552"/>
      <c r="D12" s="552"/>
      <c r="E12" s="552"/>
      <c r="F12" s="553"/>
      <c r="G12" s="560" t="s">
        <v>7</v>
      </c>
      <c r="H12" s="561"/>
      <c r="I12" s="572" t="s">
        <v>8</v>
      </c>
      <c r="J12" s="573"/>
      <c r="K12" s="573"/>
      <c r="L12" s="573"/>
      <c r="M12" s="573"/>
      <c r="N12" s="573"/>
      <c r="O12" s="574"/>
      <c r="P12" s="575">
        <v>9479</v>
      </c>
      <c r="Q12" s="576"/>
      <c r="R12" s="576"/>
      <c r="S12" s="576"/>
      <c r="T12" s="576"/>
      <c r="U12" s="576"/>
      <c r="V12" s="576"/>
      <c r="W12" s="575">
        <v>9323</v>
      </c>
      <c r="X12" s="576"/>
      <c r="Y12" s="576"/>
      <c r="Z12" s="576"/>
      <c r="AA12" s="576"/>
      <c r="AB12" s="576"/>
      <c r="AC12" s="576"/>
      <c r="AD12" s="577">
        <v>8938.813</v>
      </c>
      <c r="AE12" s="577"/>
      <c r="AF12" s="577"/>
      <c r="AG12" s="577"/>
      <c r="AH12" s="577"/>
      <c r="AI12" s="577"/>
      <c r="AJ12" s="577"/>
      <c r="AK12" s="577">
        <v>9161.638</v>
      </c>
      <c r="AL12" s="577"/>
      <c r="AM12" s="577"/>
      <c r="AN12" s="577"/>
      <c r="AO12" s="577"/>
      <c r="AP12" s="577"/>
      <c r="AQ12" s="577"/>
      <c r="AR12" s="579">
        <v>9589.028</v>
      </c>
      <c r="AS12" s="579"/>
      <c r="AT12" s="579"/>
      <c r="AU12" s="579"/>
      <c r="AV12" s="579"/>
      <c r="AW12" s="579"/>
      <c r="AX12" s="580"/>
    </row>
    <row r="13" spans="1:50" ht="21" customHeight="1">
      <c r="A13" s="551"/>
      <c r="B13" s="552"/>
      <c r="C13" s="552"/>
      <c r="D13" s="552"/>
      <c r="E13" s="552"/>
      <c r="F13" s="553"/>
      <c r="G13" s="562"/>
      <c r="H13" s="563"/>
      <c r="I13" s="377" t="s">
        <v>9</v>
      </c>
      <c r="J13" s="569"/>
      <c r="K13" s="569"/>
      <c r="L13" s="569"/>
      <c r="M13" s="569"/>
      <c r="N13" s="569"/>
      <c r="O13" s="570"/>
      <c r="P13" s="321" t="s">
        <v>84</v>
      </c>
      <c r="Q13" s="321"/>
      <c r="R13" s="321"/>
      <c r="S13" s="321"/>
      <c r="T13" s="321"/>
      <c r="U13" s="321"/>
      <c r="V13" s="321"/>
      <c r="W13" s="321" t="s">
        <v>83</v>
      </c>
      <c r="X13" s="321"/>
      <c r="Y13" s="321"/>
      <c r="Z13" s="321"/>
      <c r="AA13" s="321"/>
      <c r="AB13" s="321"/>
      <c r="AC13" s="321"/>
      <c r="AD13" s="578" t="s">
        <v>272</v>
      </c>
      <c r="AE13" s="578"/>
      <c r="AF13" s="578"/>
      <c r="AG13" s="578"/>
      <c r="AH13" s="578"/>
      <c r="AI13" s="578"/>
      <c r="AJ13" s="578"/>
      <c r="AK13" s="321" t="s">
        <v>272</v>
      </c>
      <c r="AL13" s="321"/>
      <c r="AM13" s="321"/>
      <c r="AN13" s="321"/>
      <c r="AO13" s="321"/>
      <c r="AP13" s="321"/>
      <c r="AQ13" s="321"/>
      <c r="AR13" s="582"/>
      <c r="AS13" s="582"/>
      <c r="AT13" s="582"/>
      <c r="AU13" s="582"/>
      <c r="AV13" s="582"/>
      <c r="AW13" s="582"/>
      <c r="AX13" s="583"/>
    </row>
    <row r="14" spans="1:50" ht="21" customHeight="1">
      <c r="A14" s="551"/>
      <c r="B14" s="552"/>
      <c r="C14" s="552"/>
      <c r="D14" s="552"/>
      <c r="E14" s="552"/>
      <c r="F14" s="553"/>
      <c r="G14" s="562"/>
      <c r="H14" s="563"/>
      <c r="I14" s="377" t="s">
        <v>68</v>
      </c>
      <c r="J14" s="378"/>
      <c r="K14" s="378"/>
      <c r="L14" s="378"/>
      <c r="M14" s="378"/>
      <c r="N14" s="378"/>
      <c r="O14" s="379"/>
      <c r="P14" s="359" t="s">
        <v>84</v>
      </c>
      <c r="Q14" s="360"/>
      <c r="R14" s="360"/>
      <c r="S14" s="360"/>
      <c r="T14" s="360"/>
      <c r="U14" s="360"/>
      <c r="V14" s="361"/>
      <c r="W14" s="359" t="s">
        <v>84</v>
      </c>
      <c r="X14" s="360"/>
      <c r="Y14" s="360"/>
      <c r="Z14" s="360"/>
      <c r="AA14" s="360"/>
      <c r="AB14" s="360"/>
      <c r="AC14" s="361"/>
      <c r="AD14" s="356" t="s">
        <v>272</v>
      </c>
      <c r="AE14" s="357"/>
      <c r="AF14" s="357"/>
      <c r="AG14" s="357"/>
      <c r="AH14" s="357"/>
      <c r="AI14" s="357"/>
      <c r="AJ14" s="358"/>
      <c r="AK14" s="359" t="s">
        <v>272</v>
      </c>
      <c r="AL14" s="360"/>
      <c r="AM14" s="360"/>
      <c r="AN14" s="360"/>
      <c r="AO14" s="360"/>
      <c r="AP14" s="360"/>
      <c r="AQ14" s="361"/>
      <c r="AR14" s="368" t="s">
        <v>290</v>
      </c>
      <c r="AS14" s="369"/>
      <c r="AT14" s="369"/>
      <c r="AU14" s="369"/>
      <c r="AV14" s="369"/>
      <c r="AW14" s="369"/>
      <c r="AX14" s="370"/>
    </row>
    <row r="15" spans="1:50" ht="21" customHeight="1">
      <c r="A15" s="551"/>
      <c r="B15" s="552"/>
      <c r="C15" s="552"/>
      <c r="D15" s="552"/>
      <c r="E15" s="552"/>
      <c r="F15" s="553"/>
      <c r="G15" s="562"/>
      <c r="H15" s="563"/>
      <c r="I15" s="377" t="s">
        <v>69</v>
      </c>
      <c r="J15" s="378"/>
      <c r="K15" s="378"/>
      <c r="L15" s="378"/>
      <c r="M15" s="378"/>
      <c r="N15" s="378"/>
      <c r="O15" s="379"/>
      <c r="P15" s="359" t="s">
        <v>84</v>
      </c>
      <c r="Q15" s="360"/>
      <c r="R15" s="360"/>
      <c r="S15" s="360"/>
      <c r="T15" s="360"/>
      <c r="U15" s="360"/>
      <c r="V15" s="361"/>
      <c r="W15" s="359" t="s">
        <v>84</v>
      </c>
      <c r="X15" s="360"/>
      <c r="Y15" s="360"/>
      <c r="Z15" s="360"/>
      <c r="AA15" s="360"/>
      <c r="AB15" s="360"/>
      <c r="AC15" s="361"/>
      <c r="AD15" s="356" t="s">
        <v>272</v>
      </c>
      <c r="AE15" s="357"/>
      <c r="AF15" s="357"/>
      <c r="AG15" s="357"/>
      <c r="AH15" s="357"/>
      <c r="AI15" s="357"/>
      <c r="AJ15" s="358"/>
      <c r="AK15" s="359" t="s">
        <v>272</v>
      </c>
      <c r="AL15" s="360"/>
      <c r="AM15" s="360"/>
      <c r="AN15" s="360"/>
      <c r="AO15" s="360"/>
      <c r="AP15" s="360"/>
      <c r="AQ15" s="361"/>
      <c r="AR15" s="362"/>
      <c r="AS15" s="363"/>
      <c r="AT15" s="363"/>
      <c r="AU15" s="363"/>
      <c r="AV15" s="363"/>
      <c r="AW15" s="363"/>
      <c r="AX15" s="364"/>
    </row>
    <row r="16" spans="1:50" ht="24.75" customHeight="1">
      <c r="A16" s="551"/>
      <c r="B16" s="552"/>
      <c r="C16" s="552"/>
      <c r="D16" s="552"/>
      <c r="E16" s="552"/>
      <c r="F16" s="553"/>
      <c r="G16" s="562"/>
      <c r="H16" s="563"/>
      <c r="I16" s="377" t="s">
        <v>67</v>
      </c>
      <c r="J16" s="569"/>
      <c r="K16" s="569"/>
      <c r="L16" s="569"/>
      <c r="M16" s="569"/>
      <c r="N16" s="569"/>
      <c r="O16" s="570"/>
      <c r="P16" s="571" t="s">
        <v>84</v>
      </c>
      <c r="Q16" s="571"/>
      <c r="R16" s="571"/>
      <c r="S16" s="571"/>
      <c r="T16" s="571"/>
      <c r="U16" s="571"/>
      <c r="V16" s="571"/>
      <c r="W16" s="571" t="s">
        <v>84</v>
      </c>
      <c r="X16" s="571"/>
      <c r="Y16" s="571"/>
      <c r="Z16" s="571"/>
      <c r="AA16" s="571"/>
      <c r="AB16" s="571"/>
      <c r="AC16" s="571"/>
      <c r="AD16" s="584" t="s">
        <v>272</v>
      </c>
      <c r="AE16" s="584"/>
      <c r="AF16" s="584"/>
      <c r="AG16" s="584"/>
      <c r="AH16" s="584"/>
      <c r="AI16" s="584"/>
      <c r="AJ16" s="584"/>
      <c r="AK16" s="571" t="s">
        <v>272</v>
      </c>
      <c r="AL16" s="571"/>
      <c r="AM16" s="571"/>
      <c r="AN16" s="571"/>
      <c r="AO16" s="571"/>
      <c r="AP16" s="571"/>
      <c r="AQ16" s="571"/>
      <c r="AR16" s="585"/>
      <c r="AS16" s="585"/>
      <c r="AT16" s="585"/>
      <c r="AU16" s="585"/>
      <c r="AV16" s="585"/>
      <c r="AW16" s="585"/>
      <c r="AX16" s="586"/>
    </row>
    <row r="17" spans="1:50" ht="24.75" customHeight="1">
      <c r="A17" s="551"/>
      <c r="B17" s="552"/>
      <c r="C17" s="552"/>
      <c r="D17" s="552"/>
      <c r="E17" s="552"/>
      <c r="F17" s="553"/>
      <c r="G17" s="564"/>
      <c r="H17" s="565"/>
      <c r="I17" s="566" t="s">
        <v>22</v>
      </c>
      <c r="J17" s="567"/>
      <c r="K17" s="567"/>
      <c r="L17" s="567"/>
      <c r="M17" s="567"/>
      <c r="N17" s="567"/>
      <c r="O17" s="568"/>
      <c r="P17" s="382">
        <v>9479</v>
      </c>
      <c r="Q17" s="340"/>
      <c r="R17" s="340"/>
      <c r="S17" s="340"/>
      <c r="T17" s="340"/>
      <c r="U17" s="340"/>
      <c r="V17" s="340"/>
      <c r="W17" s="382">
        <v>9032</v>
      </c>
      <c r="X17" s="340"/>
      <c r="Y17" s="340"/>
      <c r="Z17" s="340"/>
      <c r="AA17" s="340"/>
      <c r="AB17" s="340"/>
      <c r="AC17" s="340"/>
      <c r="AD17" s="372">
        <v>8938.813</v>
      </c>
      <c r="AE17" s="372"/>
      <c r="AF17" s="372"/>
      <c r="AG17" s="372"/>
      <c r="AH17" s="372"/>
      <c r="AI17" s="372"/>
      <c r="AJ17" s="372"/>
      <c r="AK17" s="372">
        <v>9161.638</v>
      </c>
      <c r="AL17" s="372"/>
      <c r="AM17" s="372"/>
      <c r="AN17" s="372"/>
      <c r="AO17" s="372"/>
      <c r="AP17" s="372"/>
      <c r="AQ17" s="372"/>
      <c r="AR17" s="373">
        <v>9589.028</v>
      </c>
      <c r="AS17" s="373"/>
      <c r="AT17" s="373"/>
      <c r="AU17" s="373"/>
      <c r="AV17" s="373"/>
      <c r="AW17" s="373"/>
      <c r="AX17" s="374"/>
    </row>
    <row r="18" spans="1:50" ht="24.75" customHeight="1">
      <c r="A18" s="551"/>
      <c r="B18" s="552"/>
      <c r="C18" s="552"/>
      <c r="D18" s="552"/>
      <c r="E18" s="552"/>
      <c r="F18" s="553"/>
      <c r="G18" s="380" t="s">
        <v>10</v>
      </c>
      <c r="H18" s="381"/>
      <c r="I18" s="381"/>
      <c r="J18" s="381"/>
      <c r="K18" s="381"/>
      <c r="L18" s="381"/>
      <c r="M18" s="381"/>
      <c r="N18" s="381"/>
      <c r="O18" s="381"/>
      <c r="P18" s="383">
        <v>9479</v>
      </c>
      <c r="Q18" s="371"/>
      <c r="R18" s="371"/>
      <c r="S18" s="371"/>
      <c r="T18" s="371"/>
      <c r="U18" s="371"/>
      <c r="V18" s="371"/>
      <c r="W18" s="383">
        <v>9032</v>
      </c>
      <c r="X18" s="371"/>
      <c r="Y18" s="371"/>
      <c r="Z18" s="371"/>
      <c r="AA18" s="371"/>
      <c r="AB18" s="371"/>
      <c r="AC18" s="371"/>
      <c r="AD18" s="581">
        <v>8938.813</v>
      </c>
      <c r="AE18" s="581"/>
      <c r="AF18" s="581"/>
      <c r="AG18" s="581"/>
      <c r="AH18" s="581"/>
      <c r="AI18" s="581"/>
      <c r="AJ18" s="581"/>
      <c r="AK18" s="365"/>
      <c r="AL18" s="365"/>
      <c r="AM18" s="365"/>
      <c r="AN18" s="365"/>
      <c r="AO18" s="365"/>
      <c r="AP18" s="365"/>
      <c r="AQ18" s="365"/>
      <c r="AR18" s="365"/>
      <c r="AS18" s="365"/>
      <c r="AT18" s="365"/>
      <c r="AU18" s="365"/>
      <c r="AV18" s="365"/>
      <c r="AW18" s="365"/>
      <c r="AX18" s="366"/>
    </row>
    <row r="19" spans="1:50" ht="24.75" customHeight="1">
      <c r="A19" s="554"/>
      <c r="B19" s="555"/>
      <c r="C19" s="555"/>
      <c r="D19" s="555"/>
      <c r="E19" s="555"/>
      <c r="F19" s="556"/>
      <c r="G19" s="380" t="s">
        <v>11</v>
      </c>
      <c r="H19" s="381"/>
      <c r="I19" s="381"/>
      <c r="J19" s="381"/>
      <c r="K19" s="381"/>
      <c r="L19" s="381"/>
      <c r="M19" s="381"/>
      <c r="N19" s="381"/>
      <c r="O19" s="381"/>
      <c r="P19" s="375">
        <v>1</v>
      </c>
      <c r="Q19" s="371"/>
      <c r="R19" s="371"/>
      <c r="S19" s="371"/>
      <c r="T19" s="371"/>
      <c r="U19" s="371"/>
      <c r="V19" s="371"/>
      <c r="W19" s="375">
        <v>1</v>
      </c>
      <c r="X19" s="371"/>
      <c r="Y19" s="371"/>
      <c r="Z19" s="371"/>
      <c r="AA19" s="371"/>
      <c r="AB19" s="371"/>
      <c r="AC19" s="371"/>
      <c r="AD19" s="375">
        <v>1</v>
      </c>
      <c r="AE19" s="371"/>
      <c r="AF19" s="371"/>
      <c r="AG19" s="371"/>
      <c r="AH19" s="371"/>
      <c r="AI19" s="371"/>
      <c r="AJ19" s="371"/>
      <c r="AK19" s="365"/>
      <c r="AL19" s="365"/>
      <c r="AM19" s="365"/>
      <c r="AN19" s="365"/>
      <c r="AO19" s="365"/>
      <c r="AP19" s="365"/>
      <c r="AQ19" s="365"/>
      <c r="AR19" s="365"/>
      <c r="AS19" s="365"/>
      <c r="AT19" s="365"/>
      <c r="AU19" s="365"/>
      <c r="AV19" s="365"/>
      <c r="AW19" s="365"/>
      <c r="AX19" s="366"/>
    </row>
    <row r="20" spans="1:50" ht="31.5" customHeight="1">
      <c r="A20" s="600" t="s">
        <v>13</v>
      </c>
      <c r="B20" s="601"/>
      <c r="C20" s="601"/>
      <c r="D20" s="601"/>
      <c r="E20" s="601"/>
      <c r="F20" s="602"/>
      <c r="G20" s="587" t="s">
        <v>32</v>
      </c>
      <c r="H20" s="63"/>
      <c r="I20" s="63"/>
      <c r="J20" s="63"/>
      <c r="K20" s="63"/>
      <c r="L20" s="63"/>
      <c r="M20" s="63"/>
      <c r="N20" s="63"/>
      <c r="O20" s="63"/>
      <c r="P20" s="63"/>
      <c r="Q20" s="63"/>
      <c r="R20" s="63"/>
      <c r="S20" s="63"/>
      <c r="T20" s="63"/>
      <c r="U20" s="63"/>
      <c r="V20" s="63"/>
      <c r="W20" s="63"/>
      <c r="X20" s="64"/>
      <c r="Y20" s="591"/>
      <c r="Z20" s="592"/>
      <c r="AA20" s="593"/>
      <c r="AB20" s="62" t="s">
        <v>12</v>
      </c>
      <c r="AC20" s="63"/>
      <c r="AD20" s="64"/>
      <c r="AE20" s="77" t="s">
        <v>278</v>
      </c>
      <c r="AF20" s="77"/>
      <c r="AG20" s="77"/>
      <c r="AH20" s="77"/>
      <c r="AI20" s="77"/>
      <c r="AJ20" s="77" t="s">
        <v>279</v>
      </c>
      <c r="AK20" s="77"/>
      <c r="AL20" s="77"/>
      <c r="AM20" s="77"/>
      <c r="AN20" s="77"/>
      <c r="AO20" s="77" t="s">
        <v>280</v>
      </c>
      <c r="AP20" s="77"/>
      <c r="AQ20" s="77"/>
      <c r="AR20" s="77"/>
      <c r="AS20" s="77"/>
      <c r="AT20" s="78" t="s">
        <v>115</v>
      </c>
      <c r="AU20" s="77"/>
      <c r="AV20" s="77"/>
      <c r="AW20" s="77"/>
      <c r="AX20" s="367"/>
    </row>
    <row r="21" spans="1:50" ht="26.25" customHeight="1">
      <c r="A21" s="603"/>
      <c r="B21" s="601"/>
      <c r="C21" s="601"/>
      <c r="D21" s="601"/>
      <c r="E21" s="601"/>
      <c r="F21" s="602"/>
      <c r="G21" s="675" t="s">
        <v>96</v>
      </c>
      <c r="H21" s="188"/>
      <c r="I21" s="188"/>
      <c r="J21" s="188"/>
      <c r="K21" s="188"/>
      <c r="L21" s="188"/>
      <c r="M21" s="188"/>
      <c r="N21" s="188"/>
      <c r="O21" s="188"/>
      <c r="P21" s="188"/>
      <c r="Q21" s="188"/>
      <c r="R21" s="188"/>
      <c r="S21" s="188"/>
      <c r="T21" s="188"/>
      <c r="U21" s="188"/>
      <c r="V21" s="188"/>
      <c r="W21" s="188"/>
      <c r="X21" s="189"/>
      <c r="Y21" s="234" t="s">
        <v>14</v>
      </c>
      <c r="Z21" s="588"/>
      <c r="AA21" s="589"/>
      <c r="AB21" s="590" t="s">
        <v>16</v>
      </c>
      <c r="AC21" s="590"/>
      <c r="AD21" s="590"/>
      <c r="AE21" s="371">
        <v>98.7</v>
      </c>
      <c r="AF21" s="371"/>
      <c r="AG21" s="371"/>
      <c r="AH21" s="371"/>
      <c r="AI21" s="371"/>
      <c r="AJ21" s="354">
        <v>99</v>
      </c>
      <c r="AK21" s="354"/>
      <c r="AL21" s="354"/>
      <c r="AM21" s="354"/>
      <c r="AN21" s="354"/>
      <c r="AO21" s="371">
        <v>99.1</v>
      </c>
      <c r="AP21" s="371"/>
      <c r="AQ21" s="371"/>
      <c r="AR21" s="371"/>
      <c r="AS21" s="371"/>
      <c r="AT21" s="365"/>
      <c r="AU21" s="365"/>
      <c r="AV21" s="365"/>
      <c r="AW21" s="365"/>
      <c r="AX21" s="366"/>
    </row>
    <row r="22" spans="1:50" ht="23.25" customHeight="1">
      <c r="A22" s="604"/>
      <c r="B22" s="605"/>
      <c r="C22" s="605"/>
      <c r="D22" s="605"/>
      <c r="E22" s="605"/>
      <c r="F22" s="606"/>
      <c r="G22" s="296"/>
      <c r="H22" s="314"/>
      <c r="I22" s="314"/>
      <c r="J22" s="314"/>
      <c r="K22" s="314"/>
      <c r="L22" s="314"/>
      <c r="M22" s="314"/>
      <c r="N22" s="314"/>
      <c r="O22" s="314"/>
      <c r="P22" s="314"/>
      <c r="Q22" s="314"/>
      <c r="R22" s="314"/>
      <c r="S22" s="314"/>
      <c r="T22" s="314"/>
      <c r="U22" s="314"/>
      <c r="V22" s="314"/>
      <c r="W22" s="314"/>
      <c r="X22" s="298"/>
      <c r="Y22" s="62" t="s">
        <v>71</v>
      </c>
      <c r="Z22" s="63"/>
      <c r="AA22" s="64"/>
      <c r="AB22" s="313" t="s">
        <v>16</v>
      </c>
      <c r="AC22" s="313"/>
      <c r="AD22" s="313"/>
      <c r="AE22" s="376">
        <v>80</v>
      </c>
      <c r="AF22" s="376"/>
      <c r="AG22" s="376"/>
      <c r="AH22" s="376"/>
      <c r="AI22" s="376"/>
      <c r="AJ22" s="376">
        <v>80</v>
      </c>
      <c r="AK22" s="376"/>
      <c r="AL22" s="376"/>
      <c r="AM22" s="376"/>
      <c r="AN22" s="376"/>
      <c r="AO22" s="376">
        <v>80</v>
      </c>
      <c r="AP22" s="376"/>
      <c r="AQ22" s="376"/>
      <c r="AR22" s="376"/>
      <c r="AS22" s="376"/>
      <c r="AT22" s="354">
        <v>80</v>
      </c>
      <c r="AU22" s="354"/>
      <c r="AV22" s="354"/>
      <c r="AW22" s="354"/>
      <c r="AX22" s="355"/>
    </row>
    <row r="23" spans="1:50" ht="23.25" customHeight="1">
      <c r="A23" s="604"/>
      <c r="B23" s="605"/>
      <c r="C23" s="605"/>
      <c r="D23" s="605"/>
      <c r="E23" s="605"/>
      <c r="F23" s="606"/>
      <c r="G23" s="335"/>
      <c r="H23" s="336"/>
      <c r="I23" s="336"/>
      <c r="J23" s="336"/>
      <c r="K23" s="336"/>
      <c r="L23" s="336"/>
      <c r="M23" s="336"/>
      <c r="N23" s="336"/>
      <c r="O23" s="336"/>
      <c r="P23" s="336"/>
      <c r="Q23" s="336"/>
      <c r="R23" s="336"/>
      <c r="S23" s="336"/>
      <c r="T23" s="336"/>
      <c r="U23" s="336"/>
      <c r="V23" s="336"/>
      <c r="W23" s="336"/>
      <c r="X23" s="337"/>
      <c r="Y23" s="62" t="s">
        <v>15</v>
      </c>
      <c r="Z23" s="539"/>
      <c r="AA23" s="540"/>
      <c r="AB23" s="44" t="s">
        <v>85</v>
      </c>
      <c r="AC23" s="45"/>
      <c r="AD23" s="46"/>
      <c r="AE23" s="662">
        <v>1.23</v>
      </c>
      <c r="AF23" s="45"/>
      <c r="AG23" s="45"/>
      <c r="AH23" s="45"/>
      <c r="AI23" s="46"/>
      <c r="AJ23" s="662">
        <v>1.24</v>
      </c>
      <c r="AK23" s="45"/>
      <c r="AL23" s="45"/>
      <c r="AM23" s="45"/>
      <c r="AN23" s="46"/>
      <c r="AO23" s="662">
        <v>1.24</v>
      </c>
      <c r="AP23" s="45"/>
      <c r="AQ23" s="45"/>
      <c r="AR23" s="45"/>
      <c r="AS23" s="46"/>
      <c r="AT23" s="660"/>
      <c r="AU23" s="146"/>
      <c r="AV23" s="146"/>
      <c r="AW23" s="146"/>
      <c r="AX23" s="661"/>
    </row>
    <row r="24" spans="1:50" ht="23.25" customHeight="1">
      <c r="A24" s="604"/>
      <c r="B24" s="605"/>
      <c r="C24" s="605"/>
      <c r="D24" s="605"/>
      <c r="E24" s="605"/>
      <c r="F24" s="606"/>
      <c r="G24" s="675" t="s">
        <v>97</v>
      </c>
      <c r="H24" s="188"/>
      <c r="I24" s="188"/>
      <c r="J24" s="188"/>
      <c r="K24" s="188"/>
      <c r="L24" s="188"/>
      <c r="M24" s="188"/>
      <c r="N24" s="188"/>
      <c r="O24" s="188"/>
      <c r="P24" s="188"/>
      <c r="Q24" s="188"/>
      <c r="R24" s="188"/>
      <c r="S24" s="188"/>
      <c r="T24" s="188"/>
      <c r="U24" s="188"/>
      <c r="V24" s="188"/>
      <c r="W24" s="188"/>
      <c r="X24" s="189"/>
      <c r="Y24" s="62" t="s">
        <v>14</v>
      </c>
      <c r="Z24" s="539"/>
      <c r="AA24" s="540"/>
      <c r="AB24" s="44" t="s">
        <v>16</v>
      </c>
      <c r="AC24" s="45"/>
      <c r="AD24" s="46"/>
      <c r="AE24" s="44">
        <v>98.4</v>
      </c>
      <c r="AF24" s="45"/>
      <c r="AG24" s="45"/>
      <c r="AH24" s="45"/>
      <c r="AI24" s="46"/>
      <c r="AJ24" s="44">
        <v>98.6</v>
      </c>
      <c r="AK24" s="45"/>
      <c r="AL24" s="45"/>
      <c r="AM24" s="45"/>
      <c r="AN24" s="46"/>
      <c r="AO24" s="44">
        <v>98.9</v>
      </c>
      <c r="AP24" s="45"/>
      <c r="AQ24" s="45"/>
      <c r="AR24" s="45"/>
      <c r="AS24" s="46"/>
      <c r="AT24" s="660"/>
      <c r="AU24" s="146"/>
      <c r="AV24" s="146"/>
      <c r="AW24" s="146"/>
      <c r="AX24" s="661"/>
    </row>
    <row r="25" spans="1:50" ht="23.25" customHeight="1">
      <c r="A25" s="604"/>
      <c r="B25" s="605"/>
      <c r="C25" s="605"/>
      <c r="D25" s="605"/>
      <c r="E25" s="605"/>
      <c r="F25" s="606"/>
      <c r="G25" s="296"/>
      <c r="H25" s="314"/>
      <c r="I25" s="314"/>
      <c r="J25" s="314"/>
      <c r="K25" s="314"/>
      <c r="L25" s="314"/>
      <c r="M25" s="314"/>
      <c r="N25" s="314"/>
      <c r="O25" s="314"/>
      <c r="P25" s="314"/>
      <c r="Q25" s="314"/>
      <c r="R25" s="314"/>
      <c r="S25" s="314"/>
      <c r="T25" s="314"/>
      <c r="U25" s="314"/>
      <c r="V25" s="314"/>
      <c r="W25" s="314"/>
      <c r="X25" s="298"/>
      <c r="Y25" s="62" t="s">
        <v>71</v>
      </c>
      <c r="Z25" s="539"/>
      <c r="AA25" s="540"/>
      <c r="AB25" s="44" t="s">
        <v>16</v>
      </c>
      <c r="AC25" s="45"/>
      <c r="AD25" s="46"/>
      <c r="AE25" s="376">
        <v>90</v>
      </c>
      <c r="AF25" s="376"/>
      <c r="AG25" s="376"/>
      <c r="AH25" s="376"/>
      <c r="AI25" s="376"/>
      <c r="AJ25" s="376">
        <v>90</v>
      </c>
      <c r="AK25" s="376"/>
      <c r="AL25" s="376"/>
      <c r="AM25" s="376"/>
      <c r="AN25" s="376"/>
      <c r="AO25" s="376">
        <v>90</v>
      </c>
      <c r="AP25" s="376"/>
      <c r="AQ25" s="376"/>
      <c r="AR25" s="376"/>
      <c r="AS25" s="376"/>
      <c r="AT25" s="669">
        <v>90</v>
      </c>
      <c r="AU25" s="670"/>
      <c r="AV25" s="670"/>
      <c r="AW25" s="670"/>
      <c r="AX25" s="671"/>
    </row>
    <row r="26" spans="1:50" ht="32.25" customHeight="1">
      <c r="A26" s="603"/>
      <c r="B26" s="601"/>
      <c r="C26" s="601"/>
      <c r="D26" s="601"/>
      <c r="E26" s="601"/>
      <c r="F26" s="602"/>
      <c r="G26" s="335"/>
      <c r="H26" s="336"/>
      <c r="I26" s="336"/>
      <c r="J26" s="336"/>
      <c r="K26" s="336"/>
      <c r="L26" s="336"/>
      <c r="M26" s="336"/>
      <c r="N26" s="336"/>
      <c r="O26" s="336"/>
      <c r="P26" s="336"/>
      <c r="Q26" s="336"/>
      <c r="R26" s="336"/>
      <c r="S26" s="336"/>
      <c r="T26" s="336"/>
      <c r="U26" s="336"/>
      <c r="V26" s="336"/>
      <c r="W26" s="336"/>
      <c r="X26" s="337"/>
      <c r="Y26" s="62" t="s">
        <v>15</v>
      </c>
      <c r="Z26" s="63"/>
      <c r="AA26" s="64"/>
      <c r="AB26" s="371" t="s">
        <v>16</v>
      </c>
      <c r="AC26" s="371"/>
      <c r="AD26" s="371"/>
      <c r="AE26" s="375">
        <v>1.09</v>
      </c>
      <c r="AF26" s="371"/>
      <c r="AG26" s="371"/>
      <c r="AH26" s="371"/>
      <c r="AI26" s="371"/>
      <c r="AJ26" s="375">
        <v>1.1</v>
      </c>
      <c r="AK26" s="371"/>
      <c r="AL26" s="371"/>
      <c r="AM26" s="371"/>
      <c r="AN26" s="371"/>
      <c r="AO26" s="375">
        <v>1.1</v>
      </c>
      <c r="AP26" s="371"/>
      <c r="AQ26" s="371"/>
      <c r="AR26" s="371"/>
      <c r="AS26" s="371"/>
      <c r="AT26" s="365"/>
      <c r="AU26" s="365"/>
      <c r="AV26" s="365"/>
      <c r="AW26" s="365"/>
      <c r="AX26" s="366"/>
    </row>
    <row r="27" spans="1:50" ht="31.5" customHeight="1">
      <c r="A27" s="594" t="s">
        <v>29</v>
      </c>
      <c r="B27" s="595"/>
      <c r="C27" s="595"/>
      <c r="D27" s="595"/>
      <c r="E27" s="595"/>
      <c r="F27" s="596"/>
      <c r="G27" s="587" t="s">
        <v>30</v>
      </c>
      <c r="H27" s="63"/>
      <c r="I27" s="63"/>
      <c r="J27" s="63"/>
      <c r="K27" s="63"/>
      <c r="L27" s="63"/>
      <c r="M27" s="63"/>
      <c r="N27" s="63"/>
      <c r="O27" s="63"/>
      <c r="P27" s="63"/>
      <c r="Q27" s="63"/>
      <c r="R27" s="63"/>
      <c r="S27" s="63"/>
      <c r="T27" s="63"/>
      <c r="U27" s="63"/>
      <c r="V27" s="63"/>
      <c r="W27" s="63"/>
      <c r="X27" s="64"/>
      <c r="Y27" s="591"/>
      <c r="Z27" s="592"/>
      <c r="AA27" s="593"/>
      <c r="AB27" s="44" t="s">
        <v>12</v>
      </c>
      <c r="AC27" s="45"/>
      <c r="AD27" s="46"/>
      <c r="AE27" s="371" t="s">
        <v>278</v>
      </c>
      <c r="AF27" s="371"/>
      <c r="AG27" s="371"/>
      <c r="AH27" s="371"/>
      <c r="AI27" s="371"/>
      <c r="AJ27" s="371" t="s">
        <v>279</v>
      </c>
      <c r="AK27" s="371"/>
      <c r="AL27" s="371"/>
      <c r="AM27" s="371"/>
      <c r="AN27" s="371"/>
      <c r="AO27" s="371" t="s">
        <v>280</v>
      </c>
      <c r="AP27" s="371"/>
      <c r="AQ27" s="371"/>
      <c r="AR27" s="371"/>
      <c r="AS27" s="371"/>
      <c r="AT27" s="597" t="s">
        <v>60</v>
      </c>
      <c r="AU27" s="598"/>
      <c r="AV27" s="598"/>
      <c r="AW27" s="598"/>
      <c r="AX27" s="599"/>
    </row>
    <row r="28" spans="1:55" ht="12" customHeight="1">
      <c r="A28" s="122"/>
      <c r="B28" s="123"/>
      <c r="C28" s="123"/>
      <c r="D28" s="123"/>
      <c r="E28" s="123"/>
      <c r="F28" s="124"/>
      <c r="G28" s="187" t="s">
        <v>86</v>
      </c>
      <c r="H28" s="188"/>
      <c r="I28" s="188"/>
      <c r="J28" s="188"/>
      <c r="K28" s="188"/>
      <c r="L28" s="188"/>
      <c r="M28" s="188"/>
      <c r="N28" s="188"/>
      <c r="O28" s="188"/>
      <c r="P28" s="188"/>
      <c r="Q28" s="188"/>
      <c r="R28" s="188"/>
      <c r="S28" s="188"/>
      <c r="T28" s="188"/>
      <c r="U28" s="188"/>
      <c r="V28" s="188"/>
      <c r="W28" s="188"/>
      <c r="X28" s="189"/>
      <c r="Y28" s="311"/>
      <c r="Z28" s="268"/>
      <c r="AA28" s="269"/>
      <c r="AB28" s="235"/>
      <c r="AC28" s="236"/>
      <c r="AD28" s="237"/>
      <c r="AE28" s="313"/>
      <c r="AF28" s="313"/>
      <c r="AG28" s="313"/>
      <c r="AH28" s="313"/>
      <c r="AI28" s="313"/>
      <c r="AJ28" s="313"/>
      <c r="AK28" s="313"/>
      <c r="AL28" s="313"/>
      <c r="AM28" s="313"/>
      <c r="AN28" s="313"/>
      <c r="AO28" s="313"/>
      <c r="AP28" s="313"/>
      <c r="AQ28" s="313"/>
      <c r="AR28" s="313"/>
      <c r="AS28" s="313"/>
      <c r="AT28" s="338" t="s">
        <v>142</v>
      </c>
      <c r="AU28" s="92"/>
      <c r="AV28" s="92"/>
      <c r="AW28" s="92"/>
      <c r="AX28" s="339"/>
      <c r="AY28" s="3"/>
      <c r="AZ28" s="3"/>
      <c r="BA28" s="3"/>
      <c r="BB28" s="3"/>
      <c r="BC28" s="3"/>
    </row>
    <row r="29" spans="1:55" ht="12" customHeight="1">
      <c r="A29" s="122"/>
      <c r="B29" s="123"/>
      <c r="C29" s="123"/>
      <c r="D29" s="123"/>
      <c r="E29" s="123"/>
      <c r="F29" s="124"/>
      <c r="G29" s="329" t="s">
        <v>87</v>
      </c>
      <c r="H29" s="330"/>
      <c r="I29" s="330"/>
      <c r="J29" s="330"/>
      <c r="K29" s="330"/>
      <c r="L29" s="330"/>
      <c r="M29" s="330"/>
      <c r="N29" s="330"/>
      <c r="O29" s="330"/>
      <c r="P29" s="330"/>
      <c r="Q29" s="330"/>
      <c r="R29" s="330"/>
      <c r="S29" s="330"/>
      <c r="T29" s="330"/>
      <c r="U29" s="330"/>
      <c r="V29" s="330"/>
      <c r="W29" s="330"/>
      <c r="X29" s="331"/>
      <c r="Y29" s="323" t="s">
        <v>72</v>
      </c>
      <c r="Z29" s="181"/>
      <c r="AA29" s="182"/>
      <c r="AB29" s="270" t="s">
        <v>105</v>
      </c>
      <c r="AC29" s="271"/>
      <c r="AD29" s="272"/>
      <c r="AE29" s="164">
        <v>141260</v>
      </c>
      <c r="AF29" s="100"/>
      <c r="AG29" s="100"/>
      <c r="AH29" s="100"/>
      <c r="AI29" s="101"/>
      <c r="AJ29" s="164">
        <v>173164</v>
      </c>
      <c r="AK29" s="100"/>
      <c r="AL29" s="100"/>
      <c r="AM29" s="100"/>
      <c r="AN29" s="101"/>
      <c r="AO29" s="165">
        <v>166776</v>
      </c>
      <c r="AP29" s="166"/>
      <c r="AQ29" s="166"/>
      <c r="AR29" s="166"/>
      <c r="AS29" s="167"/>
      <c r="AT29" s="327" t="s">
        <v>142</v>
      </c>
      <c r="AU29" s="100"/>
      <c r="AV29" s="100"/>
      <c r="AW29" s="100"/>
      <c r="AX29" s="328"/>
      <c r="AY29" s="3"/>
      <c r="AZ29" s="3"/>
      <c r="BA29" s="3"/>
      <c r="BB29" s="3"/>
      <c r="BC29" s="3"/>
    </row>
    <row r="30" spans="1:55" ht="12" customHeight="1">
      <c r="A30" s="122"/>
      <c r="B30" s="123"/>
      <c r="C30" s="123"/>
      <c r="D30" s="123"/>
      <c r="E30" s="123"/>
      <c r="F30" s="124"/>
      <c r="G30" s="296"/>
      <c r="H30" s="297"/>
      <c r="I30" s="297"/>
      <c r="J30" s="297"/>
      <c r="K30" s="297"/>
      <c r="L30" s="297"/>
      <c r="M30" s="297"/>
      <c r="N30" s="297"/>
      <c r="O30" s="297"/>
      <c r="P30" s="297"/>
      <c r="Q30" s="297"/>
      <c r="R30" s="297"/>
      <c r="S30" s="297"/>
      <c r="T30" s="297"/>
      <c r="U30" s="297"/>
      <c r="V30" s="297"/>
      <c r="W30" s="297"/>
      <c r="X30" s="298"/>
      <c r="Y30" s="305" t="s">
        <v>95</v>
      </c>
      <c r="Z30" s="306"/>
      <c r="AA30" s="307"/>
      <c r="AB30" s="308"/>
      <c r="AC30" s="309"/>
      <c r="AD30" s="310"/>
      <c r="AE30" s="190" t="s">
        <v>28</v>
      </c>
      <c r="AF30" s="191"/>
      <c r="AG30" s="191"/>
      <c r="AH30" s="191"/>
      <c r="AI30" s="192"/>
      <c r="AJ30" s="190" t="s">
        <v>28</v>
      </c>
      <c r="AK30" s="191"/>
      <c r="AL30" s="191"/>
      <c r="AM30" s="191"/>
      <c r="AN30" s="192"/>
      <c r="AO30" s="190" t="s">
        <v>28</v>
      </c>
      <c r="AP30" s="191"/>
      <c r="AQ30" s="191"/>
      <c r="AR30" s="191"/>
      <c r="AS30" s="192"/>
      <c r="AT30" s="190" t="s">
        <v>28</v>
      </c>
      <c r="AU30" s="191"/>
      <c r="AV30" s="191"/>
      <c r="AW30" s="191"/>
      <c r="AX30" s="322"/>
      <c r="AY30" s="3"/>
      <c r="AZ30" s="3"/>
      <c r="BA30" s="3"/>
      <c r="BB30" s="3"/>
      <c r="BC30" s="3"/>
    </row>
    <row r="31" spans="1:55" ht="12" customHeight="1">
      <c r="A31" s="122"/>
      <c r="B31" s="123"/>
      <c r="C31" s="123"/>
      <c r="D31" s="123"/>
      <c r="E31" s="123"/>
      <c r="F31" s="124"/>
      <c r="G31" s="329" t="s">
        <v>88</v>
      </c>
      <c r="H31" s="330"/>
      <c r="I31" s="330"/>
      <c r="J31" s="330"/>
      <c r="K31" s="330"/>
      <c r="L31" s="330"/>
      <c r="M31" s="330"/>
      <c r="N31" s="330"/>
      <c r="O31" s="330"/>
      <c r="P31" s="330"/>
      <c r="Q31" s="330"/>
      <c r="R31" s="330"/>
      <c r="S31" s="330"/>
      <c r="T31" s="330"/>
      <c r="U31" s="330"/>
      <c r="V31" s="330"/>
      <c r="W31" s="330"/>
      <c r="X31" s="331"/>
      <c r="Y31" s="323" t="s">
        <v>72</v>
      </c>
      <c r="Z31" s="181"/>
      <c r="AA31" s="182"/>
      <c r="AB31" s="270" t="s">
        <v>106</v>
      </c>
      <c r="AC31" s="271"/>
      <c r="AD31" s="272"/>
      <c r="AE31" s="327">
        <v>553</v>
      </c>
      <c r="AF31" s="100"/>
      <c r="AG31" s="100"/>
      <c r="AH31" s="100"/>
      <c r="AI31" s="101"/>
      <c r="AJ31" s="327">
        <v>552</v>
      </c>
      <c r="AK31" s="100"/>
      <c r="AL31" s="100"/>
      <c r="AM31" s="100"/>
      <c r="AN31" s="101"/>
      <c r="AO31" s="327">
        <v>535</v>
      </c>
      <c r="AP31" s="100"/>
      <c r="AQ31" s="100"/>
      <c r="AR31" s="100"/>
      <c r="AS31" s="101"/>
      <c r="AT31" s="327" t="s">
        <v>28</v>
      </c>
      <c r="AU31" s="100"/>
      <c r="AV31" s="100"/>
      <c r="AW31" s="100"/>
      <c r="AX31" s="328"/>
      <c r="AY31" s="3"/>
      <c r="AZ31" s="3"/>
      <c r="BA31" s="3"/>
      <c r="BB31" s="3"/>
      <c r="BC31" s="3"/>
    </row>
    <row r="32" spans="1:55" ht="12" customHeight="1">
      <c r="A32" s="122"/>
      <c r="B32" s="123"/>
      <c r="C32" s="123"/>
      <c r="D32" s="123"/>
      <c r="E32" s="123"/>
      <c r="F32" s="124"/>
      <c r="G32" s="296"/>
      <c r="H32" s="297"/>
      <c r="I32" s="297"/>
      <c r="J32" s="297"/>
      <c r="K32" s="297"/>
      <c r="L32" s="297"/>
      <c r="M32" s="297"/>
      <c r="N32" s="297"/>
      <c r="O32" s="297"/>
      <c r="P32" s="297"/>
      <c r="Q32" s="297"/>
      <c r="R32" s="297"/>
      <c r="S32" s="297"/>
      <c r="T32" s="297"/>
      <c r="U32" s="297"/>
      <c r="V32" s="297"/>
      <c r="W32" s="297"/>
      <c r="X32" s="298"/>
      <c r="Y32" s="305" t="s">
        <v>95</v>
      </c>
      <c r="Z32" s="306"/>
      <c r="AA32" s="307"/>
      <c r="AB32" s="308"/>
      <c r="AC32" s="309"/>
      <c r="AD32" s="310"/>
      <c r="AE32" s="190" t="s">
        <v>28</v>
      </c>
      <c r="AF32" s="191"/>
      <c r="AG32" s="191"/>
      <c r="AH32" s="191"/>
      <c r="AI32" s="192"/>
      <c r="AJ32" s="190" t="s">
        <v>28</v>
      </c>
      <c r="AK32" s="191"/>
      <c r="AL32" s="191"/>
      <c r="AM32" s="191"/>
      <c r="AN32" s="192"/>
      <c r="AO32" s="190" t="s">
        <v>28</v>
      </c>
      <c r="AP32" s="191"/>
      <c r="AQ32" s="191"/>
      <c r="AR32" s="191"/>
      <c r="AS32" s="192"/>
      <c r="AT32" s="190" t="s">
        <v>28</v>
      </c>
      <c r="AU32" s="191"/>
      <c r="AV32" s="191"/>
      <c r="AW32" s="191"/>
      <c r="AX32" s="322"/>
      <c r="AY32" s="3"/>
      <c r="AZ32" s="3"/>
      <c r="BA32" s="3"/>
      <c r="BB32" s="3"/>
      <c r="BC32" s="3"/>
    </row>
    <row r="33" spans="1:50" ht="12" customHeight="1">
      <c r="A33" s="122"/>
      <c r="B33" s="123"/>
      <c r="C33" s="123"/>
      <c r="D33" s="123"/>
      <c r="E33" s="123"/>
      <c r="F33" s="124"/>
      <c r="G33" s="187" t="s">
        <v>89</v>
      </c>
      <c r="H33" s="188"/>
      <c r="I33" s="188"/>
      <c r="J33" s="188"/>
      <c r="K33" s="188"/>
      <c r="L33" s="188"/>
      <c r="M33" s="188"/>
      <c r="N33" s="188"/>
      <c r="O33" s="188"/>
      <c r="P33" s="188"/>
      <c r="Q33" s="188"/>
      <c r="R33" s="188"/>
      <c r="S33" s="188"/>
      <c r="T33" s="188"/>
      <c r="U33" s="188"/>
      <c r="V33" s="188"/>
      <c r="W33" s="188"/>
      <c r="X33" s="189"/>
      <c r="Y33" s="267"/>
      <c r="Z33" s="268"/>
      <c r="AA33" s="269"/>
      <c r="AB33" s="235"/>
      <c r="AC33" s="236"/>
      <c r="AD33" s="237"/>
      <c r="AE33" s="338"/>
      <c r="AF33" s="92"/>
      <c r="AG33" s="92"/>
      <c r="AH33" s="92"/>
      <c r="AI33" s="300"/>
      <c r="AJ33" s="338"/>
      <c r="AK33" s="92"/>
      <c r="AL33" s="92"/>
      <c r="AM33" s="92"/>
      <c r="AN33" s="300"/>
      <c r="AO33" s="338"/>
      <c r="AP33" s="92"/>
      <c r="AQ33" s="92"/>
      <c r="AR33" s="92"/>
      <c r="AS33" s="300"/>
      <c r="AT33" s="338"/>
      <c r="AU33" s="92"/>
      <c r="AV33" s="92"/>
      <c r="AW33" s="92"/>
      <c r="AX33" s="339"/>
    </row>
    <row r="34" spans="1:55" ht="12" customHeight="1">
      <c r="A34" s="122"/>
      <c r="B34" s="123"/>
      <c r="C34" s="123"/>
      <c r="D34" s="123"/>
      <c r="E34" s="123"/>
      <c r="F34" s="124"/>
      <c r="G34" s="329" t="s">
        <v>90</v>
      </c>
      <c r="H34" s="330"/>
      <c r="I34" s="330"/>
      <c r="J34" s="330"/>
      <c r="K34" s="330"/>
      <c r="L34" s="330"/>
      <c r="M34" s="330"/>
      <c r="N34" s="330"/>
      <c r="O34" s="330"/>
      <c r="P34" s="330"/>
      <c r="Q34" s="330"/>
      <c r="R34" s="330"/>
      <c r="S34" s="330"/>
      <c r="T34" s="330"/>
      <c r="U34" s="330"/>
      <c r="V34" s="330"/>
      <c r="W34" s="330"/>
      <c r="X34" s="331"/>
      <c r="Y34" s="323" t="s">
        <v>72</v>
      </c>
      <c r="Z34" s="181"/>
      <c r="AA34" s="182"/>
      <c r="AB34" s="270" t="s">
        <v>105</v>
      </c>
      <c r="AC34" s="271"/>
      <c r="AD34" s="272"/>
      <c r="AE34" s="320">
        <v>3714850</v>
      </c>
      <c r="AF34" s="321"/>
      <c r="AG34" s="321"/>
      <c r="AH34" s="321"/>
      <c r="AI34" s="321"/>
      <c r="AJ34" s="320">
        <v>3946352</v>
      </c>
      <c r="AK34" s="321"/>
      <c r="AL34" s="321"/>
      <c r="AM34" s="321"/>
      <c r="AN34" s="321"/>
      <c r="AO34" s="320">
        <v>3934895</v>
      </c>
      <c r="AP34" s="321"/>
      <c r="AQ34" s="321"/>
      <c r="AR34" s="321"/>
      <c r="AS34" s="321"/>
      <c r="AT34" s="327" t="s">
        <v>142</v>
      </c>
      <c r="AU34" s="100"/>
      <c r="AV34" s="100"/>
      <c r="AW34" s="100"/>
      <c r="AX34" s="328"/>
      <c r="AY34" s="3"/>
      <c r="AZ34" s="3"/>
      <c r="BA34" s="3"/>
      <c r="BB34" s="3"/>
      <c r="BC34" s="3"/>
    </row>
    <row r="35" spans="1:55" ht="12" customHeight="1">
      <c r="A35" s="122"/>
      <c r="B35" s="123"/>
      <c r="C35" s="123"/>
      <c r="D35" s="123"/>
      <c r="E35" s="123"/>
      <c r="F35" s="124"/>
      <c r="G35" s="296"/>
      <c r="H35" s="314"/>
      <c r="I35" s="314"/>
      <c r="J35" s="314"/>
      <c r="K35" s="314"/>
      <c r="L35" s="314"/>
      <c r="M35" s="314"/>
      <c r="N35" s="314"/>
      <c r="O35" s="314"/>
      <c r="P35" s="314"/>
      <c r="Q35" s="314"/>
      <c r="R35" s="314"/>
      <c r="S35" s="314"/>
      <c r="T35" s="314"/>
      <c r="U35" s="314"/>
      <c r="V35" s="314"/>
      <c r="W35" s="314"/>
      <c r="X35" s="298"/>
      <c r="Y35" s="305" t="s">
        <v>95</v>
      </c>
      <c r="Z35" s="306"/>
      <c r="AA35" s="307"/>
      <c r="AB35" s="308"/>
      <c r="AC35" s="309"/>
      <c r="AD35" s="310"/>
      <c r="AE35" s="190" t="s">
        <v>28</v>
      </c>
      <c r="AF35" s="191"/>
      <c r="AG35" s="191"/>
      <c r="AH35" s="191"/>
      <c r="AI35" s="192"/>
      <c r="AJ35" s="190" t="s">
        <v>28</v>
      </c>
      <c r="AK35" s="191"/>
      <c r="AL35" s="191"/>
      <c r="AM35" s="191"/>
      <c r="AN35" s="192"/>
      <c r="AO35" s="190" t="s">
        <v>28</v>
      </c>
      <c r="AP35" s="191"/>
      <c r="AQ35" s="191"/>
      <c r="AR35" s="191"/>
      <c r="AS35" s="192"/>
      <c r="AT35" s="190" t="s">
        <v>28</v>
      </c>
      <c r="AU35" s="191"/>
      <c r="AV35" s="191"/>
      <c r="AW35" s="191"/>
      <c r="AX35" s="322"/>
      <c r="AY35" s="3"/>
      <c r="AZ35" s="3"/>
      <c r="BA35" s="3"/>
      <c r="BB35" s="3"/>
      <c r="BC35" s="3"/>
    </row>
    <row r="36" spans="1:55" ht="12" customHeight="1">
      <c r="A36" s="122"/>
      <c r="B36" s="123"/>
      <c r="C36" s="123"/>
      <c r="D36" s="123"/>
      <c r="E36" s="123"/>
      <c r="F36" s="124"/>
      <c r="G36" s="329" t="s">
        <v>91</v>
      </c>
      <c r="H36" s="330"/>
      <c r="I36" s="330"/>
      <c r="J36" s="330"/>
      <c r="K36" s="330"/>
      <c r="L36" s="330"/>
      <c r="M36" s="330"/>
      <c r="N36" s="330"/>
      <c r="O36" s="330"/>
      <c r="P36" s="330"/>
      <c r="Q36" s="330"/>
      <c r="R36" s="330"/>
      <c r="S36" s="330"/>
      <c r="T36" s="330"/>
      <c r="U36" s="330"/>
      <c r="V36" s="330"/>
      <c r="W36" s="330"/>
      <c r="X36" s="331"/>
      <c r="Y36" s="323" t="s">
        <v>72</v>
      </c>
      <c r="Z36" s="181"/>
      <c r="AA36" s="182"/>
      <c r="AB36" s="270" t="s">
        <v>105</v>
      </c>
      <c r="AC36" s="271"/>
      <c r="AD36" s="272"/>
      <c r="AE36" s="164">
        <v>51610</v>
      </c>
      <c r="AF36" s="100"/>
      <c r="AG36" s="100"/>
      <c r="AH36" s="100"/>
      <c r="AI36" s="101"/>
      <c r="AJ36" s="164">
        <v>54935</v>
      </c>
      <c r="AK36" s="100"/>
      <c r="AL36" s="100"/>
      <c r="AM36" s="100"/>
      <c r="AN36" s="101"/>
      <c r="AO36" s="164">
        <v>53195</v>
      </c>
      <c r="AP36" s="100"/>
      <c r="AQ36" s="100"/>
      <c r="AR36" s="100"/>
      <c r="AS36" s="101"/>
      <c r="AT36" s="327" t="s">
        <v>143</v>
      </c>
      <c r="AU36" s="100"/>
      <c r="AV36" s="100"/>
      <c r="AW36" s="100"/>
      <c r="AX36" s="328"/>
      <c r="AY36" s="3"/>
      <c r="AZ36" s="3"/>
      <c r="BA36" s="3"/>
      <c r="BB36" s="3"/>
      <c r="BC36" s="3"/>
    </row>
    <row r="37" spans="1:55" ht="12" customHeight="1">
      <c r="A37" s="122"/>
      <c r="B37" s="123"/>
      <c r="C37" s="123"/>
      <c r="D37" s="123"/>
      <c r="E37" s="123"/>
      <c r="F37" s="124"/>
      <c r="G37" s="335"/>
      <c r="H37" s="336"/>
      <c r="I37" s="336"/>
      <c r="J37" s="336"/>
      <c r="K37" s="336"/>
      <c r="L37" s="336"/>
      <c r="M37" s="336"/>
      <c r="N37" s="336"/>
      <c r="O37" s="336"/>
      <c r="P37" s="336"/>
      <c r="Q37" s="336"/>
      <c r="R37" s="336"/>
      <c r="S37" s="336"/>
      <c r="T37" s="336"/>
      <c r="U37" s="336"/>
      <c r="V37" s="336"/>
      <c r="W37" s="336"/>
      <c r="X37" s="337"/>
      <c r="Y37" s="324" t="s">
        <v>95</v>
      </c>
      <c r="Z37" s="325"/>
      <c r="AA37" s="326"/>
      <c r="AB37" s="342"/>
      <c r="AC37" s="343"/>
      <c r="AD37" s="344"/>
      <c r="AE37" s="316" t="s">
        <v>28</v>
      </c>
      <c r="AF37" s="317"/>
      <c r="AG37" s="317"/>
      <c r="AH37" s="317"/>
      <c r="AI37" s="318"/>
      <c r="AJ37" s="316" t="s">
        <v>28</v>
      </c>
      <c r="AK37" s="317"/>
      <c r="AL37" s="317"/>
      <c r="AM37" s="317"/>
      <c r="AN37" s="318"/>
      <c r="AO37" s="316" t="s">
        <v>28</v>
      </c>
      <c r="AP37" s="317"/>
      <c r="AQ37" s="317"/>
      <c r="AR37" s="317"/>
      <c r="AS37" s="318"/>
      <c r="AT37" s="316" t="s">
        <v>28</v>
      </c>
      <c r="AU37" s="317"/>
      <c r="AV37" s="317"/>
      <c r="AW37" s="317"/>
      <c r="AX37" s="319"/>
      <c r="AY37" s="3"/>
      <c r="AZ37" s="3"/>
      <c r="BA37" s="3"/>
      <c r="BB37" s="3"/>
      <c r="BC37" s="3"/>
    </row>
    <row r="38" spans="1:55" ht="12" customHeight="1">
      <c r="A38" s="122"/>
      <c r="B38" s="123"/>
      <c r="C38" s="123"/>
      <c r="D38" s="123"/>
      <c r="E38" s="123"/>
      <c r="F38" s="124"/>
      <c r="G38" s="296" t="s">
        <v>92</v>
      </c>
      <c r="H38" s="297"/>
      <c r="I38" s="297"/>
      <c r="J38" s="297"/>
      <c r="K38" s="297"/>
      <c r="L38" s="297"/>
      <c r="M38" s="297"/>
      <c r="N38" s="297"/>
      <c r="O38" s="297"/>
      <c r="P38" s="297"/>
      <c r="Q38" s="297"/>
      <c r="R38" s="297"/>
      <c r="S38" s="297"/>
      <c r="T38" s="297"/>
      <c r="U38" s="297"/>
      <c r="V38" s="297"/>
      <c r="W38" s="297"/>
      <c r="X38" s="298"/>
      <c r="Y38" s="305" t="s">
        <v>72</v>
      </c>
      <c r="Z38" s="306"/>
      <c r="AA38" s="307"/>
      <c r="AB38" s="308" t="s">
        <v>106</v>
      </c>
      <c r="AC38" s="309"/>
      <c r="AD38" s="310"/>
      <c r="AE38" s="190">
        <v>21</v>
      </c>
      <c r="AF38" s="191"/>
      <c r="AG38" s="191"/>
      <c r="AH38" s="191"/>
      <c r="AI38" s="192"/>
      <c r="AJ38" s="190">
        <v>16</v>
      </c>
      <c r="AK38" s="191"/>
      <c r="AL38" s="191"/>
      <c r="AM38" s="191"/>
      <c r="AN38" s="192"/>
      <c r="AO38" s="190">
        <v>14</v>
      </c>
      <c r="AP38" s="191"/>
      <c r="AQ38" s="191"/>
      <c r="AR38" s="191"/>
      <c r="AS38" s="192"/>
      <c r="AT38" s="190" t="s">
        <v>28</v>
      </c>
      <c r="AU38" s="191"/>
      <c r="AV38" s="191"/>
      <c r="AW38" s="191"/>
      <c r="AX38" s="322"/>
      <c r="AY38" s="3"/>
      <c r="AZ38" s="3"/>
      <c r="BA38" s="3"/>
      <c r="BB38" s="3"/>
      <c r="BC38" s="3"/>
    </row>
    <row r="39" spans="1:50" ht="12" customHeight="1">
      <c r="A39" s="122"/>
      <c r="B39" s="123"/>
      <c r="C39" s="123"/>
      <c r="D39" s="123"/>
      <c r="E39" s="123"/>
      <c r="F39" s="124"/>
      <c r="G39" s="345"/>
      <c r="H39" s="251"/>
      <c r="I39" s="251"/>
      <c r="J39" s="251"/>
      <c r="K39" s="251"/>
      <c r="L39" s="251"/>
      <c r="M39" s="251"/>
      <c r="N39" s="251"/>
      <c r="O39" s="251"/>
      <c r="P39" s="251"/>
      <c r="Q39" s="251"/>
      <c r="R39" s="251"/>
      <c r="S39" s="251"/>
      <c r="T39" s="251"/>
      <c r="U39" s="251"/>
      <c r="V39" s="251"/>
      <c r="W39" s="251"/>
      <c r="X39" s="252"/>
      <c r="Y39" s="174" t="s">
        <v>73</v>
      </c>
      <c r="Z39" s="175"/>
      <c r="AA39" s="176"/>
      <c r="AB39" s="255"/>
      <c r="AC39" s="256"/>
      <c r="AD39" s="257"/>
      <c r="AE39" s="262" t="s">
        <v>28</v>
      </c>
      <c r="AF39" s="259"/>
      <c r="AG39" s="259"/>
      <c r="AH39" s="259"/>
      <c r="AI39" s="260"/>
      <c r="AJ39" s="262" t="s">
        <v>28</v>
      </c>
      <c r="AK39" s="259"/>
      <c r="AL39" s="259"/>
      <c r="AM39" s="259"/>
      <c r="AN39" s="260"/>
      <c r="AO39" s="262" t="s">
        <v>28</v>
      </c>
      <c r="AP39" s="259"/>
      <c r="AQ39" s="259"/>
      <c r="AR39" s="259"/>
      <c r="AS39" s="260"/>
      <c r="AT39" s="262" t="s">
        <v>28</v>
      </c>
      <c r="AU39" s="259"/>
      <c r="AV39" s="259"/>
      <c r="AW39" s="259"/>
      <c r="AX39" s="263"/>
    </row>
    <row r="40" spans="1:50" ht="12" customHeight="1">
      <c r="A40" s="122"/>
      <c r="B40" s="123"/>
      <c r="C40" s="123"/>
      <c r="D40" s="123"/>
      <c r="E40" s="123"/>
      <c r="F40" s="124"/>
      <c r="G40" s="332" t="s">
        <v>93</v>
      </c>
      <c r="H40" s="333"/>
      <c r="I40" s="333"/>
      <c r="J40" s="333"/>
      <c r="K40" s="333"/>
      <c r="L40" s="333"/>
      <c r="M40" s="333"/>
      <c r="N40" s="333"/>
      <c r="O40" s="333"/>
      <c r="P40" s="333"/>
      <c r="Q40" s="333"/>
      <c r="R40" s="333"/>
      <c r="S40" s="333"/>
      <c r="T40" s="333"/>
      <c r="U40" s="333"/>
      <c r="V40" s="333"/>
      <c r="W40" s="333"/>
      <c r="X40" s="334"/>
      <c r="Y40" s="346" t="s">
        <v>72</v>
      </c>
      <c r="Z40" s="347"/>
      <c r="AA40" s="348"/>
      <c r="AB40" s="205" t="s">
        <v>106</v>
      </c>
      <c r="AC40" s="206"/>
      <c r="AD40" s="349"/>
      <c r="AE40" s="350">
        <v>9</v>
      </c>
      <c r="AF40" s="135"/>
      <c r="AG40" s="135"/>
      <c r="AH40" s="135"/>
      <c r="AI40" s="136"/>
      <c r="AJ40" s="350">
        <v>7</v>
      </c>
      <c r="AK40" s="135"/>
      <c r="AL40" s="135"/>
      <c r="AM40" s="135"/>
      <c r="AN40" s="136"/>
      <c r="AO40" s="350">
        <v>6</v>
      </c>
      <c r="AP40" s="135"/>
      <c r="AQ40" s="135"/>
      <c r="AR40" s="135"/>
      <c r="AS40" s="136"/>
      <c r="AT40" s="350" t="s">
        <v>28</v>
      </c>
      <c r="AU40" s="135"/>
      <c r="AV40" s="135"/>
      <c r="AW40" s="135"/>
      <c r="AX40" s="207"/>
    </row>
    <row r="41" spans="1:55" ht="12" customHeight="1">
      <c r="A41" s="122"/>
      <c r="B41" s="123"/>
      <c r="C41" s="123"/>
      <c r="D41" s="123"/>
      <c r="E41" s="123"/>
      <c r="F41" s="124"/>
      <c r="G41" s="296"/>
      <c r="H41" s="314"/>
      <c r="I41" s="314"/>
      <c r="J41" s="314"/>
      <c r="K41" s="314"/>
      <c r="L41" s="314"/>
      <c r="M41" s="314"/>
      <c r="N41" s="314"/>
      <c r="O41" s="314"/>
      <c r="P41" s="314"/>
      <c r="Q41" s="314"/>
      <c r="R41" s="314"/>
      <c r="S41" s="314"/>
      <c r="T41" s="314"/>
      <c r="U41" s="314"/>
      <c r="V41" s="314"/>
      <c r="W41" s="314"/>
      <c r="X41" s="298"/>
      <c r="Y41" s="305" t="s">
        <v>95</v>
      </c>
      <c r="Z41" s="306"/>
      <c r="AA41" s="307"/>
      <c r="AB41" s="308"/>
      <c r="AC41" s="309"/>
      <c r="AD41" s="310"/>
      <c r="AE41" s="195" t="s">
        <v>28</v>
      </c>
      <c r="AF41" s="195"/>
      <c r="AG41" s="195"/>
      <c r="AH41" s="195"/>
      <c r="AI41" s="195"/>
      <c r="AJ41" s="195" t="s">
        <v>28</v>
      </c>
      <c r="AK41" s="195"/>
      <c r="AL41" s="195"/>
      <c r="AM41" s="195"/>
      <c r="AN41" s="195"/>
      <c r="AO41" s="195" t="s">
        <v>28</v>
      </c>
      <c r="AP41" s="195"/>
      <c r="AQ41" s="195"/>
      <c r="AR41" s="195"/>
      <c r="AS41" s="195"/>
      <c r="AT41" s="195" t="s">
        <v>28</v>
      </c>
      <c r="AU41" s="195"/>
      <c r="AV41" s="195"/>
      <c r="AW41" s="195"/>
      <c r="AX41" s="196"/>
      <c r="AY41" s="3"/>
      <c r="AZ41" s="3"/>
      <c r="BA41" s="3"/>
      <c r="BB41" s="3"/>
      <c r="BC41" s="3"/>
    </row>
    <row r="42" spans="1:55" ht="12" customHeight="1">
      <c r="A42" s="122"/>
      <c r="B42" s="123"/>
      <c r="C42" s="123"/>
      <c r="D42" s="123"/>
      <c r="E42" s="123"/>
      <c r="F42" s="124"/>
      <c r="G42" s="187" t="s">
        <v>94</v>
      </c>
      <c r="H42" s="188"/>
      <c r="I42" s="188"/>
      <c r="J42" s="188"/>
      <c r="K42" s="188"/>
      <c r="L42" s="188"/>
      <c r="M42" s="188"/>
      <c r="N42" s="188"/>
      <c r="O42" s="188"/>
      <c r="P42" s="188"/>
      <c r="Q42" s="188"/>
      <c r="R42" s="188"/>
      <c r="S42" s="188"/>
      <c r="T42" s="188"/>
      <c r="U42" s="188"/>
      <c r="V42" s="188"/>
      <c r="W42" s="188"/>
      <c r="X42" s="189"/>
      <c r="Y42" s="311" t="s">
        <v>72</v>
      </c>
      <c r="Z42" s="268"/>
      <c r="AA42" s="269"/>
      <c r="AB42" s="235" t="s">
        <v>106</v>
      </c>
      <c r="AC42" s="236"/>
      <c r="AD42" s="237"/>
      <c r="AE42" s="312">
        <v>3104</v>
      </c>
      <c r="AF42" s="313"/>
      <c r="AG42" s="313"/>
      <c r="AH42" s="313"/>
      <c r="AI42" s="313"/>
      <c r="AJ42" s="312">
        <v>3133</v>
      </c>
      <c r="AK42" s="313"/>
      <c r="AL42" s="313"/>
      <c r="AM42" s="313"/>
      <c r="AN42" s="313"/>
      <c r="AO42" s="315">
        <v>3517</v>
      </c>
      <c r="AP42" s="315"/>
      <c r="AQ42" s="315"/>
      <c r="AR42" s="315"/>
      <c r="AS42" s="315"/>
      <c r="AT42" s="338" t="s">
        <v>28</v>
      </c>
      <c r="AU42" s="92"/>
      <c r="AV42" s="92"/>
      <c r="AW42" s="92"/>
      <c r="AX42" s="339"/>
      <c r="AY42" s="3"/>
      <c r="AZ42" s="3"/>
      <c r="BA42" s="3"/>
      <c r="BB42" s="3"/>
      <c r="BC42" s="3"/>
    </row>
    <row r="43" spans="1:55" ht="12" customHeight="1">
      <c r="A43" s="122"/>
      <c r="B43" s="123"/>
      <c r="C43" s="123"/>
      <c r="D43" s="123"/>
      <c r="E43" s="123"/>
      <c r="F43" s="124"/>
      <c r="G43" s="171"/>
      <c r="H43" s="172"/>
      <c r="I43" s="172"/>
      <c r="J43" s="172"/>
      <c r="K43" s="172"/>
      <c r="L43" s="172"/>
      <c r="M43" s="172"/>
      <c r="N43" s="172"/>
      <c r="O43" s="172"/>
      <c r="P43" s="172"/>
      <c r="Q43" s="172"/>
      <c r="R43" s="172"/>
      <c r="S43" s="172"/>
      <c r="T43" s="172"/>
      <c r="U43" s="172"/>
      <c r="V43" s="172"/>
      <c r="W43" s="172"/>
      <c r="X43" s="173"/>
      <c r="Y43" s="295" t="s">
        <v>95</v>
      </c>
      <c r="Z43" s="178"/>
      <c r="AA43" s="179"/>
      <c r="AB43" s="183"/>
      <c r="AC43" s="184"/>
      <c r="AD43" s="185"/>
      <c r="AE43" s="340" t="s">
        <v>28</v>
      </c>
      <c r="AF43" s="340"/>
      <c r="AG43" s="340"/>
      <c r="AH43" s="340"/>
      <c r="AI43" s="340"/>
      <c r="AJ43" s="340" t="s">
        <v>28</v>
      </c>
      <c r="AK43" s="340"/>
      <c r="AL43" s="340"/>
      <c r="AM43" s="340"/>
      <c r="AN43" s="340"/>
      <c r="AO43" s="340" t="s">
        <v>28</v>
      </c>
      <c r="AP43" s="340"/>
      <c r="AQ43" s="340"/>
      <c r="AR43" s="340"/>
      <c r="AS43" s="340"/>
      <c r="AT43" s="340" t="s">
        <v>28</v>
      </c>
      <c r="AU43" s="340"/>
      <c r="AV43" s="340"/>
      <c r="AW43" s="340"/>
      <c r="AX43" s="341"/>
      <c r="AY43" s="3"/>
      <c r="AZ43" s="3"/>
      <c r="BA43" s="3"/>
      <c r="BB43" s="3"/>
      <c r="BC43" s="3"/>
    </row>
    <row r="44" spans="1:55" ht="12" customHeight="1">
      <c r="A44" s="122"/>
      <c r="B44" s="123"/>
      <c r="C44" s="123"/>
      <c r="D44" s="123"/>
      <c r="E44" s="123"/>
      <c r="F44" s="124"/>
      <c r="G44" s="296" t="s">
        <v>98</v>
      </c>
      <c r="H44" s="297"/>
      <c r="I44" s="297"/>
      <c r="J44" s="297"/>
      <c r="K44" s="297"/>
      <c r="L44" s="297"/>
      <c r="M44" s="297"/>
      <c r="N44" s="297"/>
      <c r="O44" s="297"/>
      <c r="P44" s="297"/>
      <c r="Q44" s="297"/>
      <c r="R44" s="297"/>
      <c r="S44" s="297"/>
      <c r="T44" s="297"/>
      <c r="U44" s="297"/>
      <c r="V44" s="297"/>
      <c r="W44" s="297"/>
      <c r="X44" s="298"/>
      <c r="Y44" s="305"/>
      <c r="Z44" s="306"/>
      <c r="AA44" s="307"/>
      <c r="AB44" s="308" t="s">
        <v>105</v>
      </c>
      <c r="AC44" s="309"/>
      <c r="AD44" s="310"/>
      <c r="AE44" s="301">
        <v>4870120</v>
      </c>
      <c r="AF44" s="191"/>
      <c r="AG44" s="191"/>
      <c r="AH44" s="191"/>
      <c r="AI44" s="192"/>
      <c r="AJ44" s="301">
        <v>5139302</v>
      </c>
      <c r="AK44" s="191"/>
      <c r="AL44" s="191"/>
      <c r="AM44" s="191"/>
      <c r="AN44" s="192"/>
      <c r="AO44" s="301">
        <v>5167997</v>
      </c>
      <c r="AP44" s="191"/>
      <c r="AQ44" s="191"/>
      <c r="AR44" s="191"/>
      <c r="AS44" s="192"/>
      <c r="AT44" s="190" t="s">
        <v>28</v>
      </c>
      <c r="AU44" s="191"/>
      <c r="AV44" s="191"/>
      <c r="AW44" s="191"/>
      <c r="AX44" s="322"/>
      <c r="AY44" s="3"/>
      <c r="AZ44" s="3"/>
      <c r="BA44" s="3"/>
      <c r="BB44" s="3"/>
      <c r="BC44" s="3"/>
    </row>
    <row r="45" spans="1:55" ht="12" customHeight="1">
      <c r="A45" s="122"/>
      <c r="B45" s="123"/>
      <c r="C45" s="123"/>
      <c r="D45" s="123"/>
      <c r="E45" s="123"/>
      <c r="F45" s="124"/>
      <c r="G45" s="223" t="s">
        <v>99</v>
      </c>
      <c r="H45" s="224"/>
      <c r="I45" s="224"/>
      <c r="J45" s="224"/>
      <c r="K45" s="224"/>
      <c r="L45" s="224"/>
      <c r="M45" s="224"/>
      <c r="N45" s="224"/>
      <c r="O45" s="224"/>
      <c r="P45" s="224"/>
      <c r="Q45" s="224"/>
      <c r="R45" s="224"/>
      <c r="S45" s="224"/>
      <c r="T45" s="224"/>
      <c r="U45" s="224"/>
      <c r="V45" s="224"/>
      <c r="W45" s="224"/>
      <c r="X45" s="225"/>
      <c r="Y45" s="284"/>
      <c r="Z45" s="227"/>
      <c r="AA45" s="228"/>
      <c r="AB45" s="38"/>
      <c r="AC45" s="39"/>
      <c r="AD45" s="40"/>
      <c r="AE45" s="44">
        <v>532</v>
      </c>
      <c r="AF45" s="45"/>
      <c r="AG45" s="45"/>
      <c r="AH45" s="45"/>
      <c r="AI45" s="46"/>
      <c r="AJ45" s="44">
        <v>523</v>
      </c>
      <c r="AK45" s="45"/>
      <c r="AL45" s="45"/>
      <c r="AM45" s="45"/>
      <c r="AN45" s="46"/>
      <c r="AO45" s="44">
        <v>514</v>
      </c>
      <c r="AP45" s="45"/>
      <c r="AQ45" s="45"/>
      <c r="AR45" s="45"/>
      <c r="AS45" s="46"/>
      <c r="AT45" s="44" t="s">
        <v>144</v>
      </c>
      <c r="AU45" s="45"/>
      <c r="AV45" s="45"/>
      <c r="AW45" s="45"/>
      <c r="AX45" s="197"/>
      <c r="AY45" s="3"/>
      <c r="AZ45" s="3"/>
      <c r="BA45" s="3"/>
      <c r="BB45" s="3"/>
      <c r="BC45" s="3"/>
    </row>
    <row r="46" spans="1:50" ht="12" customHeight="1">
      <c r="A46" s="122"/>
      <c r="B46" s="123"/>
      <c r="C46" s="123"/>
      <c r="D46" s="123"/>
      <c r="E46" s="123"/>
      <c r="F46" s="124"/>
      <c r="G46" s="187" t="s">
        <v>100</v>
      </c>
      <c r="H46" s="188"/>
      <c r="I46" s="188"/>
      <c r="J46" s="188"/>
      <c r="K46" s="188"/>
      <c r="L46" s="188"/>
      <c r="M46" s="188"/>
      <c r="N46" s="188"/>
      <c r="O46" s="188"/>
      <c r="P46" s="188"/>
      <c r="Q46" s="188"/>
      <c r="R46" s="188"/>
      <c r="S46" s="188"/>
      <c r="T46" s="188"/>
      <c r="U46" s="188"/>
      <c r="V46" s="188"/>
      <c r="W46" s="188"/>
      <c r="X46" s="189"/>
      <c r="Y46" s="247"/>
      <c r="Z46" s="248"/>
      <c r="AA46" s="249"/>
      <c r="AB46" s="205"/>
      <c r="AC46" s="206"/>
      <c r="AD46" s="206"/>
      <c r="AE46" s="135"/>
      <c r="AF46" s="135"/>
      <c r="AG46" s="135"/>
      <c r="AH46" s="135"/>
      <c r="AI46" s="135"/>
      <c r="AJ46" s="135"/>
      <c r="AK46" s="135"/>
      <c r="AL46" s="135"/>
      <c r="AM46" s="135"/>
      <c r="AN46" s="135"/>
      <c r="AO46" s="135"/>
      <c r="AP46" s="135"/>
      <c r="AQ46" s="135"/>
      <c r="AR46" s="135"/>
      <c r="AS46" s="135"/>
      <c r="AT46" s="135"/>
      <c r="AU46" s="135"/>
      <c r="AV46" s="135"/>
      <c r="AW46" s="135"/>
      <c r="AX46" s="207"/>
    </row>
    <row r="47" spans="1:50" ht="12.75" customHeight="1">
      <c r="A47" s="122"/>
      <c r="B47" s="123"/>
      <c r="C47" s="123"/>
      <c r="D47" s="123"/>
      <c r="E47" s="123"/>
      <c r="F47" s="124"/>
      <c r="G47" s="250" t="s">
        <v>101</v>
      </c>
      <c r="H47" s="251"/>
      <c r="I47" s="251"/>
      <c r="J47" s="251"/>
      <c r="K47" s="251"/>
      <c r="L47" s="251"/>
      <c r="M47" s="251"/>
      <c r="N47" s="251"/>
      <c r="O47" s="251"/>
      <c r="P47" s="251"/>
      <c r="Q47" s="251"/>
      <c r="R47" s="251"/>
      <c r="S47" s="251"/>
      <c r="T47" s="251"/>
      <c r="U47" s="251"/>
      <c r="V47" s="251"/>
      <c r="W47" s="251"/>
      <c r="X47" s="252"/>
      <c r="Y47" s="174" t="s">
        <v>72</v>
      </c>
      <c r="Z47" s="253"/>
      <c r="AA47" s="254"/>
      <c r="AB47" s="255" t="s">
        <v>107</v>
      </c>
      <c r="AC47" s="256"/>
      <c r="AD47" s="257"/>
      <c r="AE47" s="258">
        <v>2494</v>
      </c>
      <c r="AF47" s="259"/>
      <c r="AG47" s="259"/>
      <c r="AH47" s="259"/>
      <c r="AI47" s="260"/>
      <c r="AJ47" s="258">
        <v>2559</v>
      </c>
      <c r="AK47" s="259"/>
      <c r="AL47" s="259"/>
      <c r="AM47" s="259"/>
      <c r="AN47" s="260"/>
      <c r="AO47" s="258">
        <v>2387</v>
      </c>
      <c r="AP47" s="259"/>
      <c r="AQ47" s="259"/>
      <c r="AR47" s="259"/>
      <c r="AS47" s="260"/>
      <c r="AT47" s="262" t="s">
        <v>28</v>
      </c>
      <c r="AU47" s="259"/>
      <c r="AV47" s="259"/>
      <c r="AW47" s="259"/>
      <c r="AX47" s="263"/>
    </row>
    <row r="48" spans="1:50" ht="12" customHeight="1">
      <c r="A48" s="122"/>
      <c r="B48" s="123"/>
      <c r="C48" s="123"/>
      <c r="D48" s="123"/>
      <c r="E48" s="123"/>
      <c r="F48" s="124"/>
      <c r="G48" s="171"/>
      <c r="H48" s="172"/>
      <c r="I48" s="172"/>
      <c r="J48" s="172"/>
      <c r="K48" s="172"/>
      <c r="L48" s="172"/>
      <c r="M48" s="172"/>
      <c r="N48" s="172"/>
      <c r="O48" s="172"/>
      <c r="P48" s="172"/>
      <c r="Q48" s="172"/>
      <c r="R48" s="172"/>
      <c r="S48" s="172"/>
      <c r="T48" s="172"/>
      <c r="U48" s="172"/>
      <c r="V48" s="172"/>
      <c r="W48" s="172"/>
      <c r="X48" s="173"/>
      <c r="Y48" s="177" t="s">
        <v>119</v>
      </c>
      <c r="Z48" s="178"/>
      <c r="AA48" s="179"/>
      <c r="AB48" s="183" t="s">
        <v>107</v>
      </c>
      <c r="AC48" s="184"/>
      <c r="AD48" s="185"/>
      <c r="AE48" s="186">
        <v>3225</v>
      </c>
      <c r="AF48" s="94"/>
      <c r="AG48" s="94"/>
      <c r="AH48" s="94"/>
      <c r="AI48" s="95"/>
      <c r="AJ48" s="186">
        <v>3185</v>
      </c>
      <c r="AK48" s="94"/>
      <c r="AL48" s="94"/>
      <c r="AM48" s="94"/>
      <c r="AN48" s="95"/>
      <c r="AO48" s="168">
        <v>3147</v>
      </c>
      <c r="AP48" s="169"/>
      <c r="AQ48" s="169"/>
      <c r="AR48" s="169"/>
      <c r="AS48" s="170"/>
      <c r="AT48" s="168">
        <v>3110</v>
      </c>
      <c r="AU48" s="169"/>
      <c r="AV48" s="169"/>
      <c r="AW48" s="169"/>
      <c r="AX48" s="607"/>
    </row>
    <row r="49" spans="1:50" ht="73.5" customHeight="1">
      <c r="A49" s="122"/>
      <c r="B49" s="123"/>
      <c r="C49" s="123"/>
      <c r="D49" s="123"/>
      <c r="E49" s="123"/>
      <c r="F49" s="124"/>
      <c r="G49" s="302" t="s">
        <v>102</v>
      </c>
      <c r="H49" s="303"/>
      <c r="I49" s="303"/>
      <c r="J49" s="303"/>
      <c r="K49" s="303"/>
      <c r="L49" s="303"/>
      <c r="M49" s="303"/>
      <c r="N49" s="303"/>
      <c r="O49" s="303"/>
      <c r="P49" s="303"/>
      <c r="Q49" s="303"/>
      <c r="R49" s="303"/>
      <c r="S49" s="303"/>
      <c r="T49" s="303"/>
      <c r="U49" s="303"/>
      <c r="V49" s="303"/>
      <c r="W49" s="303"/>
      <c r="X49" s="304"/>
      <c r="Y49" s="174" t="s">
        <v>72</v>
      </c>
      <c r="Z49" s="175"/>
      <c r="AA49" s="176"/>
      <c r="AB49" s="255" t="s">
        <v>16</v>
      </c>
      <c r="AC49" s="256"/>
      <c r="AD49" s="257"/>
      <c r="AE49" s="264">
        <v>-19.4</v>
      </c>
      <c r="AF49" s="265"/>
      <c r="AG49" s="265"/>
      <c r="AH49" s="265"/>
      <c r="AI49" s="266"/>
      <c r="AJ49" s="264">
        <v>-17.3</v>
      </c>
      <c r="AK49" s="265"/>
      <c r="AL49" s="265"/>
      <c r="AM49" s="265"/>
      <c r="AN49" s="266"/>
      <c r="AO49" s="264">
        <v>-22.8</v>
      </c>
      <c r="AP49" s="265"/>
      <c r="AQ49" s="265"/>
      <c r="AR49" s="265"/>
      <c r="AS49" s="266"/>
      <c r="AT49" s="262" t="s">
        <v>28</v>
      </c>
      <c r="AU49" s="259"/>
      <c r="AV49" s="259"/>
      <c r="AW49" s="259"/>
      <c r="AX49" s="263"/>
    </row>
    <row r="50" spans="1:50" ht="12" customHeight="1">
      <c r="A50" s="122"/>
      <c r="B50" s="123"/>
      <c r="C50" s="123"/>
      <c r="D50" s="123"/>
      <c r="E50" s="123"/>
      <c r="F50" s="124"/>
      <c r="G50" s="171"/>
      <c r="H50" s="172"/>
      <c r="I50" s="172"/>
      <c r="J50" s="172"/>
      <c r="K50" s="172"/>
      <c r="L50" s="172"/>
      <c r="M50" s="172"/>
      <c r="N50" s="172"/>
      <c r="O50" s="172"/>
      <c r="P50" s="172"/>
      <c r="Q50" s="172"/>
      <c r="R50" s="172"/>
      <c r="S50" s="172"/>
      <c r="T50" s="172"/>
      <c r="U50" s="172"/>
      <c r="V50" s="172"/>
      <c r="W50" s="172"/>
      <c r="X50" s="173"/>
      <c r="Y50" s="177" t="s">
        <v>119</v>
      </c>
      <c r="Z50" s="178"/>
      <c r="AA50" s="179"/>
      <c r="AB50" s="183" t="s">
        <v>120</v>
      </c>
      <c r="AC50" s="184"/>
      <c r="AD50" s="185"/>
      <c r="AE50" s="351">
        <f>-(AE48-AE47)/AE48*100</f>
        <v>-22.666666666666664</v>
      </c>
      <c r="AF50" s="352"/>
      <c r="AG50" s="352"/>
      <c r="AH50" s="352"/>
      <c r="AI50" s="353"/>
      <c r="AJ50" s="351">
        <f>-(AJ48-AJ47)/AJ48*100</f>
        <v>-19.65463108320251</v>
      </c>
      <c r="AK50" s="352"/>
      <c r="AL50" s="352"/>
      <c r="AM50" s="352"/>
      <c r="AN50" s="353"/>
      <c r="AO50" s="351">
        <v>-24.1</v>
      </c>
      <c r="AP50" s="352"/>
      <c r="AQ50" s="352"/>
      <c r="AR50" s="352"/>
      <c r="AS50" s="353"/>
      <c r="AT50" s="193" t="s">
        <v>28</v>
      </c>
      <c r="AU50" s="94"/>
      <c r="AV50" s="94"/>
      <c r="AW50" s="94"/>
      <c r="AX50" s="194"/>
    </row>
    <row r="51" spans="1:50" ht="12" customHeight="1">
      <c r="A51" s="122"/>
      <c r="B51" s="123"/>
      <c r="C51" s="123"/>
      <c r="D51" s="123"/>
      <c r="E51" s="123"/>
      <c r="F51" s="124"/>
      <c r="G51" s="223" t="s">
        <v>103</v>
      </c>
      <c r="H51" s="224"/>
      <c r="I51" s="224"/>
      <c r="J51" s="224"/>
      <c r="K51" s="224"/>
      <c r="L51" s="224"/>
      <c r="M51" s="224"/>
      <c r="N51" s="224"/>
      <c r="O51" s="224"/>
      <c r="P51" s="224"/>
      <c r="Q51" s="224"/>
      <c r="R51" s="224"/>
      <c r="S51" s="224"/>
      <c r="T51" s="224"/>
      <c r="U51" s="224"/>
      <c r="V51" s="224"/>
      <c r="W51" s="224"/>
      <c r="X51" s="225"/>
      <c r="Y51" s="226"/>
      <c r="Z51" s="227"/>
      <c r="AA51" s="228"/>
      <c r="AB51" s="38"/>
      <c r="AC51" s="39"/>
      <c r="AD51" s="39"/>
      <c r="AE51" s="45"/>
      <c r="AF51" s="45"/>
      <c r="AG51" s="45"/>
      <c r="AH51" s="45"/>
      <c r="AI51" s="45"/>
      <c r="AJ51" s="45"/>
      <c r="AK51" s="45"/>
      <c r="AL51" s="45"/>
      <c r="AM51" s="45"/>
      <c r="AN51" s="45"/>
      <c r="AO51" s="45"/>
      <c r="AP51" s="45"/>
      <c r="AQ51" s="45"/>
      <c r="AR51" s="45"/>
      <c r="AS51" s="45"/>
      <c r="AT51" s="45"/>
      <c r="AU51" s="45"/>
      <c r="AV51" s="45"/>
      <c r="AW51" s="45"/>
      <c r="AX51" s="197"/>
    </row>
    <row r="52" spans="1:50" ht="12" customHeight="1">
      <c r="A52" s="122"/>
      <c r="B52" s="123"/>
      <c r="C52" s="123"/>
      <c r="D52" s="123"/>
      <c r="E52" s="123"/>
      <c r="F52" s="124"/>
      <c r="G52" s="187" t="s">
        <v>101</v>
      </c>
      <c r="H52" s="188"/>
      <c r="I52" s="188"/>
      <c r="J52" s="188"/>
      <c r="K52" s="188"/>
      <c r="L52" s="188"/>
      <c r="M52" s="188"/>
      <c r="N52" s="188"/>
      <c r="O52" s="188"/>
      <c r="P52" s="188"/>
      <c r="Q52" s="188"/>
      <c r="R52" s="188"/>
      <c r="S52" s="188"/>
      <c r="T52" s="188"/>
      <c r="U52" s="188"/>
      <c r="V52" s="188"/>
      <c r="W52" s="188"/>
      <c r="X52" s="189"/>
      <c r="Y52" s="267" t="s">
        <v>72</v>
      </c>
      <c r="Z52" s="268"/>
      <c r="AA52" s="269"/>
      <c r="AB52" s="235" t="s">
        <v>107</v>
      </c>
      <c r="AC52" s="236"/>
      <c r="AD52" s="237"/>
      <c r="AE52" s="299">
        <v>2178</v>
      </c>
      <c r="AF52" s="92"/>
      <c r="AG52" s="92"/>
      <c r="AH52" s="92"/>
      <c r="AI52" s="300"/>
      <c r="AJ52" s="301">
        <v>2170</v>
      </c>
      <c r="AK52" s="191"/>
      <c r="AL52" s="191"/>
      <c r="AM52" s="191"/>
      <c r="AN52" s="192"/>
      <c r="AO52" s="301">
        <v>2147</v>
      </c>
      <c r="AP52" s="191"/>
      <c r="AQ52" s="191"/>
      <c r="AR52" s="191"/>
      <c r="AS52" s="192"/>
      <c r="AT52" s="190" t="s">
        <v>28</v>
      </c>
      <c r="AU52" s="191"/>
      <c r="AV52" s="191"/>
      <c r="AW52" s="191"/>
      <c r="AX52" s="322"/>
    </row>
    <row r="53" spans="1:50" ht="12" customHeight="1">
      <c r="A53" s="122"/>
      <c r="B53" s="123"/>
      <c r="C53" s="123"/>
      <c r="D53" s="123"/>
      <c r="E53" s="123"/>
      <c r="F53" s="124"/>
      <c r="G53" s="329"/>
      <c r="H53" s="330"/>
      <c r="I53" s="330"/>
      <c r="J53" s="330"/>
      <c r="K53" s="330"/>
      <c r="L53" s="330"/>
      <c r="M53" s="330"/>
      <c r="N53" s="330"/>
      <c r="O53" s="330"/>
      <c r="P53" s="330"/>
      <c r="Q53" s="330"/>
      <c r="R53" s="330"/>
      <c r="S53" s="330"/>
      <c r="T53" s="330"/>
      <c r="U53" s="330"/>
      <c r="V53" s="330"/>
      <c r="W53" s="330"/>
      <c r="X53" s="331"/>
      <c r="Y53" s="180" t="s">
        <v>95</v>
      </c>
      <c r="Z53" s="181"/>
      <c r="AA53" s="182"/>
      <c r="AB53" s="270" t="s">
        <v>107</v>
      </c>
      <c r="AC53" s="271"/>
      <c r="AD53" s="272"/>
      <c r="AE53" s="164">
        <v>1382</v>
      </c>
      <c r="AF53" s="100"/>
      <c r="AG53" s="100"/>
      <c r="AH53" s="100"/>
      <c r="AI53" s="101"/>
      <c r="AJ53" s="164">
        <v>1370</v>
      </c>
      <c r="AK53" s="100"/>
      <c r="AL53" s="100"/>
      <c r="AM53" s="100"/>
      <c r="AN53" s="101"/>
      <c r="AO53" s="165">
        <v>1358</v>
      </c>
      <c r="AP53" s="166"/>
      <c r="AQ53" s="166"/>
      <c r="AR53" s="166"/>
      <c r="AS53" s="167"/>
      <c r="AT53" s="165">
        <v>1341</v>
      </c>
      <c r="AU53" s="166"/>
      <c r="AV53" s="166"/>
      <c r="AW53" s="166"/>
      <c r="AX53" s="261"/>
    </row>
    <row r="54" spans="1:50" ht="69.75" customHeight="1">
      <c r="A54" s="122"/>
      <c r="B54" s="123"/>
      <c r="C54" s="123"/>
      <c r="D54" s="123"/>
      <c r="E54" s="123"/>
      <c r="F54" s="124"/>
      <c r="G54" s="250" t="s">
        <v>102</v>
      </c>
      <c r="H54" s="251"/>
      <c r="I54" s="251"/>
      <c r="J54" s="251"/>
      <c r="K54" s="251"/>
      <c r="L54" s="251"/>
      <c r="M54" s="251"/>
      <c r="N54" s="251"/>
      <c r="O54" s="251"/>
      <c r="P54" s="251"/>
      <c r="Q54" s="251"/>
      <c r="R54" s="251"/>
      <c r="S54" s="251"/>
      <c r="T54" s="251"/>
      <c r="U54" s="251"/>
      <c r="V54" s="251"/>
      <c r="W54" s="251"/>
      <c r="X54" s="252"/>
      <c r="Y54" s="174" t="s">
        <v>72</v>
      </c>
      <c r="Z54" s="175"/>
      <c r="AA54" s="176"/>
      <c r="AB54" s="255" t="s">
        <v>16</v>
      </c>
      <c r="AC54" s="256"/>
      <c r="AD54" s="257"/>
      <c r="AE54" s="264">
        <v>-1.6</v>
      </c>
      <c r="AF54" s="265"/>
      <c r="AG54" s="265"/>
      <c r="AH54" s="265"/>
      <c r="AI54" s="266"/>
      <c r="AJ54" s="264">
        <v>-2</v>
      </c>
      <c r="AK54" s="265"/>
      <c r="AL54" s="265"/>
      <c r="AM54" s="265"/>
      <c r="AN54" s="266"/>
      <c r="AO54" s="264">
        <v>-3</v>
      </c>
      <c r="AP54" s="265"/>
      <c r="AQ54" s="265"/>
      <c r="AR54" s="265"/>
      <c r="AS54" s="266"/>
      <c r="AT54" s="262" t="s">
        <v>28</v>
      </c>
      <c r="AU54" s="259"/>
      <c r="AV54" s="259"/>
      <c r="AW54" s="259"/>
      <c r="AX54" s="263"/>
    </row>
    <row r="55" spans="1:50" ht="12" customHeight="1">
      <c r="A55" s="26"/>
      <c r="B55" s="5"/>
      <c r="C55" s="5"/>
      <c r="D55" s="5"/>
      <c r="E55" s="5"/>
      <c r="F55" s="6"/>
      <c r="G55" s="171"/>
      <c r="H55" s="172"/>
      <c r="I55" s="172"/>
      <c r="J55" s="172"/>
      <c r="K55" s="172"/>
      <c r="L55" s="172"/>
      <c r="M55" s="172"/>
      <c r="N55" s="172"/>
      <c r="O55" s="172"/>
      <c r="P55" s="172"/>
      <c r="Q55" s="172"/>
      <c r="R55" s="172"/>
      <c r="S55" s="172"/>
      <c r="T55" s="172"/>
      <c r="U55" s="172"/>
      <c r="V55" s="172"/>
      <c r="W55" s="172"/>
      <c r="X55" s="173"/>
      <c r="Y55" s="177" t="s">
        <v>119</v>
      </c>
      <c r="Z55" s="178"/>
      <c r="AA55" s="179"/>
      <c r="AB55" s="183" t="s">
        <v>120</v>
      </c>
      <c r="AC55" s="184"/>
      <c r="AD55" s="185"/>
      <c r="AE55" s="244">
        <f>(AE52-AE53)/AE53*100</f>
        <v>57.59768451519537</v>
      </c>
      <c r="AF55" s="245"/>
      <c r="AG55" s="245"/>
      <c r="AH55" s="245"/>
      <c r="AI55" s="246"/>
      <c r="AJ55" s="244">
        <f>(AJ52-AJ53)/AJ53*100</f>
        <v>58.3941605839416</v>
      </c>
      <c r="AK55" s="245"/>
      <c r="AL55" s="245"/>
      <c r="AM55" s="245"/>
      <c r="AN55" s="246"/>
      <c r="AO55" s="193">
        <v>58.1</v>
      </c>
      <c r="AP55" s="94"/>
      <c r="AQ55" s="94"/>
      <c r="AR55" s="94"/>
      <c r="AS55" s="95"/>
      <c r="AT55" s="193" t="s">
        <v>28</v>
      </c>
      <c r="AU55" s="94"/>
      <c r="AV55" s="94"/>
      <c r="AW55" s="94"/>
      <c r="AX55" s="194"/>
    </row>
    <row r="56" spans="1:50" ht="32.25" customHeight="1">
      <c r="A56" s="594" t="s">
        <v>17</v>
      </c>
      <c r="B56" s="414"/>
      <c r="C56" s="414"/>
      <c r="D56" s="414"/>
      <c r="E56" s="414"/>
      <c r="F56" s="627"/>
      <c r="G56" s="63" t="s">
        <v>18</v>
      </c>
      <c r="H56" s="63"/>
      <c r="I56" s="63"/>
      <c r="J56" s="63"/>
      <c r="K56" s="63"/>
      <c r="L56" s="63"/>
      <c r="M56" s="63"/>
      <c r="N56" s="63"/>
      <c r="O56" s="63"/>
      <c r="P56" s="63"/>
      <c r="Q56" s="63"/>
      <c r="R56" s="63"/>
      <c r="S56" s="63"/>
      <c r="T56" s="63"/>
      <c r="U56" s="63"/>
      <c r="V56" s="63"/>
      <c r="W56" s="63"/>
      <c r="X56" s="64"/>
      <c r="Y56" s="278"/>
      <c r="Z56" s="279"/>
      <c r="AA56" s="280"/>
      <c r="AB56" s="62" t="s">
        <v>12</v>
      </c>
      <c r="AC56" s="63"/>
      <c r="AD56" s="64"/>
      <c r="AE56" s="62" t="s">
        <v>278</v>
      </c>
      <c r="AF56" s="63"/>
      <c r="AG56" s="63"/>
      <c r="AH56" s="63"/>
      <c r="AI56" s="64"/>
      <c r="AJ56" s="62" t="s">
        <v>279</v>
      </c>
      <c r="AK56" s="63"/>
      <c r="AL56" s="63"/>
      <c r="AM56" s="63"/>
      <c r="AN56" s="64"/>
      <c r="AO56" s="62" t="s">
        <v>280</v>
      </c>
      <c r="AP56" s="63"/>
      <c r="AQ56" s="63"/>
      <c r="AR56" s="63"/>
      <c r="AS56" s="64"/>
      <c r="AT56" s="621" t="s">
        <v>65</v>
      </c>
      <c r="AU56" s="622"/>
      <c r="AV56" s="622"/>
      <c r="AW56" s="622"/>
      <c r="AX56" s="623"/>
    </row>
    <row r="57" spans="1:50" ht="69.75" customHeight="1">
      <c r="A57" s="628"/>
      <c r="B57" s="417"/>
      <c r="C57" s="417"/>
      <c r="D57" s="417"/>
      <c r="E57" s="417"/>
      <c r="F57" s="629"/>
      <c r="G57" s="201"/>
      <c r="H57" s="201"/>
      <c r="I57" s="201"/>
      <c r="J57" s="201"/>
      <c r="K57" s="201"/>
      <c r="L57" s="201"/>
      <c r="M57" s="201"/>
      <c r="N57" s="201"/>
      <c r="O57" s="201"/>
      <c r="P57" s="201"/>
      <c r="Q57" s="201"/>
      <c r="R57" s="201"/>
      <c r="S57" s="201"/>
      <c r="T57" s="201"/>
      <c r="U57" s="201"/>
      <c r="V57" s="201"/>
      <c r="W57" s="201"/>
      <c r="X57" s="201"/>
      <c r="Y57" s="624" t="s">
        <v>17</v>
      </c>
      <c r="Z57" s="625"/>
      <c r="AA57" s="626"/>
      <c r="AB57" s="238" t="s">
        <v>122</v>
      </c>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60.75" customHeight="1">
      <c r="A58" s="630"/>
      <c r="B58" s="420"/>
      <c r="C58" s="420"/>
      <c r="D58" s="420"/>
      <c r="E58" s="420"/>
      <c r="F58" s="631"/>
      <c r="G58" s="202"/>
      <c r="H58" s="202"/>
      <c r="I58" s="202"/>
      <c r="J58" s="202"/>
      <c r="K58" s="202"/>
      <c r="L58" s="202"/>
      <c r="M58" s="202"/>
      <c r="N58" s="202"/>
      <c r="O58" s="202"/>
      <c r="P58" s="202"/>
      <c r="Q58" s="202"/>
      <c r="R58" s="202"/>
      <c r="S58" s="202"/>
      <c r="T58" s="202"/>
      <c r="U58" s="202"/>
      <c r="V58" s="202"/>
      <c r="W58" s="202"/>
      <c r="X58" s="202"/>
      <c r="Y58" s="234" t="s">
        <v>64</v>
      </c>
      <c r="Z58" s="227"/>
      <c r="AA58" s="228"/>
      <c r="AB58" s="241"/>
      <c r="AC58" s="242"/>
      <c r="AD58" s="242"/>
      <c r="AE58" s="242"/>
      <c r="AF58" s="242"/>
      <c r="AG58" s="242"/>
      <c r="AH58" s="242"/>
      <c r="AI58" s="242"/>
      <c r="AJ58" s="242"/>
      <c r="AK58" s="242"/>
      <c r="AL58" s="242"/>
      <c r="AM58" s="242"/>
      <c r="AN58" s="242"/>
      <c r="AO58" s="242"/>
      <c r="AP58" s="242"/>
      <c r="AQ58" s="242"/>
      <c r="AR58" s="242"/>
      <c r="AS58" s="242"/>
      <c r="AT58" s="242"/>
      <c r="AU58" s="242"/>
      <c r="AV58" s="242"/>
      <c r="AW58" s="242"/>
      <c r="AX58" s="243"/>
    </row>
    <row r="59" spans="1:50" ht="22.5" customHeight="1">
      <c r="A59" s="649" t="s">
        <v>74</v>
      </c>
      <c r="B59" s="650"/>
      <c r="C59" s="608" t="s">
        <v>19</v>
      </c>
      <c r="D59" s="609"/>
      <c r="E59" s="609"/>
      <c r="F59" s="609"/>
      <c r="G59" s="609"/>
      <c r="H59" s="609"/>
      <c r="I59" s="609"/>
      <c r="J59" s="609"/>
      <c r="K59" s="610"/>
      <c r="L59" s="611" t="s">
        <v>61</v>
      </c>
      <c r="M59" s="611"/>
      <c r="N59" s="611"/>
      <c r="O59" s="611"/>
      <c r="P59" s="611"/>
      <c r="Q59" s="611"/>
      <c r="R59" s="77" t="s">
        <v>282</v>
      </c>
      <c r="S59" s="77"/>
      <c r="T59" s="77"/>
      <c r="U59" s="77"/>
      <c r="V59" s="77"/>
      <c r="W59" s="77"/>
      <c r="X59" s="612" t="s">
        <v>25</v>
      </c>
      <c r="Y59" s="609"/>
      <c r="Z59" s="609"/>
      <c r="AA59" s="609"/>
      <c r="AB59" s="609"/>
      <c r="AC59" s="609"/>
      <c r="AD59" s="609"/>
      <c r="AE59" s="609"/>
      <c r="AF59" s="609"/>
      <c r="AG59" s="609"/>
      <c r="AH59" s="609"/>
      <c r="AI59" s="609"/>
      <c r="AJ59" s="609"/>
      <c r="AK59" s="609"/>
      <c r="AL59" s="609"/>
      <c r="AM59" s="609"/>
      <c r="AN59" s="609"/>
      <c r="AO59" s="609"/>
      <c r="AP59" s="609"/>
      <c r="AQ59" s="609"/>
      <c r="AR59" s="609"/>
      <c r="AS59" s="609"/>
      <c r="AT59" s="609"/>
      <c r="AU59" s="609"/>
      <c r="AV59" s="609"/>
      <c r="AW59" s="609"/>
      <c r="AX59" s="613"/>
    </row>
    <row r="60" spans="1:50" ht="37.5" customHeight="1">
      <c r="A60" s="651"/>
      <c r="B60" s="652"/>
      <c r="C60" s="635" t="s">
        <v>273</v>
      </c>
      <c r="D60" s="636"/>
      <c r="E60" s="636"/>
      <c r="F60" s="636"/>
      <c r="G60" s="636"/>
      <c r="H60" s="636"/>
      <c r="I60" s="636"/>
      <c r="J60" s="636"/>
      <c r="K60" s="637"/>
      <c r="L60" s="616">
        <v>9161.638</v>
      </c>
      <c r="M60" s="616"/>
      <c r="N60" s="616"/>
      <c r="O60" s="616"/>
      <c r="P60" s="616"/>
      <c r="Q60" s="616"/>
      <c r="R60" s="617">
        <v>9589.028</v>
      </c>
      <c r="S60" s="617"/>
      <c r="T60" s="617"/>
      <c r="U60" s="617"/>
      <c r="V60" s="617"/>
      <c r="W60" s="617"/>
      <c r="X60" s="618"/>
      <c r="Y60" s="619"/>
      <c r="Z60" s="619"/>
      <c r="AA60" s="619"/>
      <c r="AB60" s="619"/>
      <c r="AC60" s="619"/>
      <c r="AD60" s="619"/>
      <c r="AE60" s="619"/>
      <c r="AF60" s="619"/>
      <c r="AG60" s="619"/>
      <c r="AH60" s="619"/>
      <c r="AI60" s="619"/>
      <c r="AJ60" s="619"/>
      <c r="AK60" s="619"/>
      <c r="AL60" s="619"/>
      <c r="AM60" s="619"/>
      <c r="AN60" s="619"/>
      <c r="AO60" s="619"/>
      <c r="AP60" s="619"/>
      <c r="AQ60" s="619"/>
      <c r="AR60" s="619"/>
      <c r="AS60" s="619"/>
      <c r="AT60" s="619"/>
      <c r="AU60" s="619"/>
      <c r="AV60" s="619"/>
      <c r="AW60" s="619"/>
      <c r="AX60" s="620"/>
    </row>
    <row r="61" spans="1:50" ht="22.5" customHeight="1">
      <c r="A61" s="651"/>
      <c r="B61" s="652"/>
      <c r="C61" s="632"/>
      <c r="D61" s="633"/>
      <c r="E61" s="633"/>
      <c r="F61" s="633"/>
      <c r="G61" s="633"/>
      <c r="H61" s="633"/>
      <c r="I61" s="633"/>
      <c r="J61" s="633"/>
      <c r="K61" s="634"/>
      <c r="L61" s="614"/>
      <c r="M61" s="614"/>
      <c r="N61" s="614"/>
      <c r="O61" s="614"/>
      <c r="P61" s="614"/>
      <c r="Q61" s="614"/>
      <c r="R61" s="615"/>
      <c r="S61" s="615"/>
      <c r="T61" s="615"/>
      <c r="U61" s="615"/>
      <c r="V61" s="615"/>
      <c r="W61" s="615"/>
      <c r="X61" s="281"/>
      <c r="Y61" s="282"/>
      <c r="Z61" s="282"/>
      <c r="AA61" s="282"/>
      <c r="AB61" s="282"/>
      <c r="AC61" s="282"/>
      <c r="AD61" s="282"/>
      <c r="AE61" s="282"/>
      <c r="AF61" s="282"/>
      <c r="AG61" s="282"/>
      <c r="AH61" s="282"/>
      <c r="AI61" s="282"/>
      <c r="AJ61" s="282"/>
      <c r="AK61" s="282"/>
      <c r="AL61" s="282"/>
      <c r="AM61" s="282"/>
      <c r="AN61" s="282"/>
      <c r="AO61" s="282"/>
      <c r="AP61" s="282"/>
      <c r="AQ61" s="282"/>
      <c r="AR61" s="282"/>
      <c r="AS61" s="282"/>
      <c r="AT61" s="282"/>
      <c r="AU61" s="282"/>
      <c r="AV61" s="282"/>
      <c r="AW61" s="282"/>
      <c r="AX61" s="283"/>
    </row>
    <row r="62" spans="1:50" ht="22.5" customHeight="1">
      <c r="A62" s="651"/>
      <c r="B62" s="652"/>
      <c r="C62" s="632"/>
      <c r="D62" s="633"/>
      <c r="E62" s="633"/>
      <c r="F62" s="633"/>
      <c r="G62" s="633"/>
      <c r="H62" s="633"/>
      <c r="I62" s="633"/>
      <c r="J62" s="633"/>
      <c r="K62" s="634"/>
      <c r="L62" s="614"/>
      <c r="M62" s="614"/>
      <c r="N62" s="614"/>
      <c r="O62" s="614"/>
      <c r="P62" s="614"/>
      <c r="Q62" s="614"/>
      <c r="R62" s="615"/>
      <c r="S62" s="615"/>
      <c r="T62" s="615"/>
      <c r="U62" s="615"/>
      <c r="V62" s="615"/>
      <c r="W62" s="615"/>
      <c r="X62" s="281"/>
      <c r="Y62" s="282"/>
      <c r="Z62" s="282"/>
      <c r="AA62" s="282"/>
      <c r="AB62" s="282"/>
      <c r="AC62" s="282"/>
      <c r="AD62" s="282"/>
      <c r="AE62" s="282"/>
      <c r="AF62" s="282"/>
      <c r="AG62" s="282"/>
      <c r="AH62" s="282"/>
      <c r="AI62" s="282"/>
      <c r="AJ62" s="282"/>
      <c r="AK62" s="282"/>
      <c r="AL62" s="282"/>
      <c r="AM62" s="282"/>
      <c r="AN62" s="282"/>
      <c r="AO62" s="282"/>
      <c r="AP62" s="282"/>
      <c r="AQ62" s="282"/>
      <c r="AR62" s="282"/>
      <c r="AS62" s="282"/>
      <c r="AT62" s="282"/>
      <c r="AU62" s="282"/>
      <c r="AV62" s="282"/>
      <c r="AW62" s="282"/>
      <c r="AX62" s="283"/>
    </row>
    <row r="63" spans="1:50" ht="22.5" customHeight="1">
      <c r="A63" s="651"/>
      <c r="B63" s="652"/>
      <c r="C63" s="632"/>
      <c r="D63" s="633"/>
      <c r="E63" s="633"/>
      <c r="F63" s="633"/>
      <c r="G63" s="633"/>
      <c r="H63" s="633"/>
      <c r="I63" s="633"/>
      <c r="J63" s="633"/>
      <c r="K63" s="634"/>
      <c r="L63" s="614"/>
      <c r="M63" s="614"/>
      <c r="N63" s="614"/>
      <c r="O63" s="614"/>
      <c r="P63" s="614"/>
      <c r="Q63" s="614"/>
      <c r="R63" s="615"/>
      <c r="S63" s="615"/>
      <c r="T63" s="615"/>
      <c r="U63" s="615"/>
      <c r="V63" s="615"/>
      <c r="W63" s="615"/>
      <c r="X63" s="281"/>
      <c r="Y63" s="282"/>
      <c r="Z63" s="282"/>
      <c r="AA63" s="282"/>
      <c r="AB63" s="282"/>
      <c r="AC63" s="282"/>
      <c r="AD63" s="282"/>
      <c r="AE63" s="282"/>
      <c r="AF63" s="282"/>
      <c r="AG63" s="282"/>
      <c r="AH63" s="282"/>
      <c r="AI63" s="282"/>
      <c r="AJ63" s="282"/>
      <c r="AK63" s="282"/>
      <c r="AL63" s="282"/>
      <c r="AM63" s="282"/>
      <c r="AN63" s="282"/>
      <c r="AO63" s="282"/>
      <c r="AP63" s="282"/>
      <c r="AQ63" s="282"/>
      <c r="AR63" s="282"/>
      <c r="AS63" s="282"/>
      <c r="AT63" s="282"/>
      <c r="AU63" s="282"/>
      <c r="AV63" s="282"/>
      <c r="AW63" s="282"/>
      <c r="AX63" s="283"/>
    </row>
    <row r="64" spans="1:50" ht="22.5" customHeight="1">
      <c r="A64" s="651"/>
      <c r="B64" s="652"/>
      <c r="C64" s="632"/>
      <c r="D64" s="633"/>
      <c r="E64" s="633"/>
      <c r="F64" s="633"/>
      <c r="G64" s="633"/>
      <c r="H64" s="633"/>
      <c r="I64" s="633"/>
      <c r="J64" s="633"/>
      <c r="K64" s="634"/>
      <c r="L64" s="614"/>
      <c r="M64" s="614"/>
      <c r="N64" s="614"/>
      <c r="O64" s="614"/>
      <c r="P64" s="614"/>
      <c r="Q64" s="614"/>
      <c r="R64" s="615"/>
      <c r="S64" s="615"/>
      <c r="T64" s="615"/>
      <c r="U64" s="615"/>
      <c r="V64" s="615"/>
      <c r="W64" s="615"/>
      <c r="X64" s="281"/>
      <c r="Y64" s="282"/>
      <c r="Z64" s="282"/>
      <c r="AA64" s="282"/>
      <c r="AB64" s="282"/>
      <c r="AC64" s="282"/>
      <c r="AD64" s="282"/>
      <c r="AE64" s="282"/>
      <c r="AF64" s="282"/>
      <c r="AG64" s="282"/>
      <c r="AH64" s="282"/>
      <c r="AI64" s="282"/>
      <c r="AJ64" s="282"/>
      <c r="AK64" s="282"/>
      <c r="AL64" s="282"/>
      <c r="AM64" s="282"/>
      <c r="AN64" s="282"/>
      <c r="AO64" s="282"/>
      <c r="AP64" s="282"/>
      <c r="AQ64" s="282"/>
      <c r="AR64" s="282"/>
      <c r="AS64" s="282"/>
      <c r="AT64" s="282"/>
      <c r="AU64" s="282"/>
      <c r="AV64" s="282"/>
      <c r="AW64" s="282"/>
      <c r="AX64" s="283"/>
    </row>
    <row r="65" spans="1:50" ht="22.5" customHeight="1">
      <c r="A65" s="651"/>
      <c r="B65" s="652"/>
      <c r="C65" s="393"/>
      <c r="D65" s="394"/>
      <c r="E65" s="394"/>
      <c r="F65" s="394"/>
      <c r="G65" s="394"/>
      <c r="H65" s="394"/>
      <c r="I65" s="394"/>
      <c r="J65" s="394"/>
      <c r="K65" s="395"/>
      <c r="L65" s="390"/>
      <c r="M65" s="391"/>
      <c r="N65" s="391"/>
      <c r="O65" s="391"/>
      <c r="P65" s="391"/>
      <c r="Q65" s="392"/>
      <c r="R65" s="387"/>
      <c r="S65" s="388"/>
      <c r="T65" s="388"/>
      <c r="U65" s="388"/>
      <c r="V65" s="388"/>
      <c r="W65" s="389"/>
      <c r="X65" s="281"/>
      <c r="Y65" s="282"/>
      <c r="Z65" s="282"/>
      <c r="AA65" s="282"/>
      <c r="AB65" s="282"/>
      <c r="AC65" s="282"/>
      <c r="AD65" s="282"/>
      <c r="AE65" s="282"/>
      <c r="AF65" s="282"/>
      <c r="AG65" s="282"/>
      <c r="AH65" s="282"/>
      <c r="AI65" s="282"/>
      <c r="AJ65" s="282"/>
      <c r="AK65" s="282"/>
      <c r="AL65" s="282"/>
      <c r="AM65" s="282"/>
      <c r="AN65" s="282"/>
      <c r="AO65" s="282"/>
      <c r="AP65" s="282"/>
      <c r="AQ65" s="282"/>
      <c r="AR65" s="282"/>
      <c r="AS65" s="282"/>
      <c r="AT65" s="282"/>
      <c r="AU65" s="282"/>
      <c r="AV65" s="282"/>
      <c r="AW65" s="282"/>
      <c r="AX65" s="283"/>
    </row>
    <row r="66" spans="1:50" ht="21" customHeight="1" thickBot="1">
      <c r="A66" s="653"/>
      <c r="B66" s="654"/>
      <c r="C66" s="663" t="s">
        <v>22</v>
      </c>
      <c r="D66" s="664"/>
      <c r="E66" s="664"/>
      <c r="F66" s="664"/>
      <c r="G66" s="664"/>
      <c r="H66" s="664"/>
      <c r="I66" s="664"/>
      <c r="J66" s="664"/>
      <c r="K66" s="665"/>
      <c r="L66" s="657">
        <v>9161.638</v>
      </c>
      <c r="M66" s="658"/>
      <c r="N66" s="658"/>
      <c r="O66" s="658"/>
      <c r="P66" s="658"/>
      <c r="Q66" s="659"/>
      <c r="R66" s="666">
        <v>9589.028</v>
      </c>
      <c r="S66" s="667"/>
      <c r="T66" s="667"/>
      <c r="U66" s="667"/>
      <c r="V66" s="667"/>
      <c r="W66" s="668"/>
      <c r="X66" s="672"/>
      <c r="Y66" s="673"/>
      <c r="Z66" s="673"/>
      <c r="AA66" s="673"/>
      <c r="AB66" s="673"/>
      <c r="AC66" s="673"/>
      <c r="AD66" s="673"/>
      <c r="AE66" s="673"/>
      <c r="AF66" s="673"/>
      <c r="AG66" s="673"/>
      <c r="AH66" s="673"/>
      <c r="AI66" s="673"/>
      <c r="AJ66" s="673"/>
      <c r="AK66" s="673"/>
      <c r="AL66" s="673"/>
      <c r="AM66" s="673"/>
      <c r="AN66" s="673"/>
      <c r="AO66" s="673"/>
      <c r="AP66" s="673"/>
      <c r="AQ66" s="673"/>
      <c r="AR66" s="673"/>
      <c r="AS66" s="673"/>
      <c r="AT66" s="673"/>
      <c r="AU66" s="673"/>
      <c r="AV66" s="673"/>
      <c r="AW66" s="673"/>
      <c r="AX66" s="674"/>
    </row>
    <row r="67" spans="1:50" ht="21" customHeight="1">
      <c r="A67" s="455" t="s">
        <v>62</v>
      </c>
      <c r="B67" s="456"/>
      <c r="C67" s="456"/>
      <c r="D67" s="456"/>
      <c r="E67" s="456"/>
      <c r="F67" s="456"/>
      <c r="G67" s="456"/>
      <c r="H67" s="456"/>
      <c r="I67" s="456"/>
      <c r="J67" s="456"/>
      <c r="K67" s="456"/>
      <c r="L67" s="456"/>
      <c r="M67" s="456"/>
      <c r="N67" s="456"/>
      <c r="O67" s="456"/>
      <c r="P67" s="456"/>
      <c r="Q67" s="456"/>
      <c r="R67" s="456"/>
      <c r="S67" s="456"/>
      <c r="T67" s="456"/>
      <c r="U67" s="456"/>
      <c r="V67" s="456"/>
      <c r="W67" s="456"/>
      <c r="X67" s="456"/>
      <c r="Y67" s="456"/>
      <c r="Z67" s="456"/>
      <c r="AA67" s="456"/>
      <c r="AB67" s="456"/>
      <c r="AC67" s="456"/>
      <c r="AD67" s="456"/>
      <c r="AE67" s="456"/>
      <c r="AF67" s="456"/>
      <c r="AG67" s="456"/>
      <c r="AH67" s="456"/>
      <c r="AI67" s="456"/>
      <c r="AJ67" s="456"/>
      <c r="AK67" s="456"/>
      <c r="AL67" s="456"/>
      <c r="AM67" s="456"/>
      <c r="AN67" s="456"/>
      <c r="AO67" s="456"/>
      <c r="AP67" s="456"/>
      <c r="AQ67" s="456"/>
      <c r="AR67" s="456"/>
      <c r="AS67" s="456"/>
      <c r="AT67" s="456"/>
      <c r="AU67" s="456"/>
      <c r="AV67" s="456"/>
      <c r="AW67" s="456"/>
      <c r="AX67" s="457"/>
    </row>
    <row r="68" spans="1:50" ht="21" customHeight="1">
      <c r="A68" s="27"/>
      <c r="B68" s="7"/>
      <c r="C68" s="647" t="s">
        <v>34</v>
      </c>
      <c r="D68" s="385"/>
      <c r="E68" s="385"/>
      <c r="F68" s="385"/>
      <c r="G68" s="385"/>
      <c r="H68" s="385"/>
      <c r="I68" s="385"/>
      <c r="J68" s="385"/>
      <c r="K68" s="385"/>
      <c r="L68" s="385"/>
      <c r="M68" s="385"/>
      <c r="N68" s="385"/>
      <c r="O68" s="385"/>
      <c r="P68" s="385"/>
      <c r="Q68" s="385"/>
      <c r="R68" s="385"/>
      <c r="S68" s="385"/>
      <c r="T68" s="385"/>
      <c r="U68" s="385"/>
      <c r="V68" s="385"/>
      <c r="W68" s="385"/>
      <c r="X68" s="385"/>
      <c r="Y68" s="385"/>
      <c r="Z68" s="385"/>
      <c r="AA68" s="385"/>
      <c r="AB68" s="385"/>
      <c r="AC68" s="648"/>
      <c r="AD68" s="385" t="s">
        <v>41</v>
      </c>
      <c r="AE68" s="385"/>
      <c r="AF68" s="385"/>
      <c r="AG68" s="384" t="s">
        <v>33</v>
      </c>
      <c r="AH68" s="385"/>
      <c r="AI68" s="385"/>
      <c r="AJ68" s="385"/>
      <c r="AK68" s="385"/>
      <c r="AL68" s="385"/>
      <c r="AM68" s="385"/>
      <c r="AN68" s="385"/>
      <c r="AO68" s="385"/>
      <c r="AP68" s="385"/>
      <c r="AQ68" s="385"/>
      <c r="AR68" s="385"/>
      <c r="AS68" s="385"/>
      <c r="AT68" s="385"/>
      <c r="AU68" s="385"/>
      <c r="AV68" s="385"/>
      <c r="AW68" s="385"/>
      <c r="AX68" s="386"/>
    </row>
    <row r="69" spans="1:50" ht="54.75" customHeight="1">
      <c r="A69" s="655" t="s">
        <v>57</v>
      </c>
      <c r="B69" s="656"/>
      <c r="C69" s="468" t="s">
        <v>42</v>
      </c>
      <c r="D69" s="469"/>
      <c r="E69" s="469"/>
      <c r="F69" s="469"/>
      <c r="G69" s="469"/>
      <c r="H69" s="469"/>
      <c r="I69" s="469"/>
      <c r="J69" s="469"/>
      <c r="K69" s="469"/>
      <c r="L69" s="469"/>
      <c r="M69" s="469"/>
      <c r="N69" s="469"/>
      <c r="O69" s="469"/>
      <c r="P69" s="469"/>
      <c r="Q69" s="469"/>
      <c r="R69" s="469"/>
      <c r="S69" s="469"/>
      <c r="T69" s="469"/>
      <c r="U69" s="469"/>
      <c r="V69" s="469"/>
      <c r="W69" s="469"/>
      <c r="X69" s="469"/>
      <c r="Y69" s="469"/>
      <c r="Z69" s="469"/>
      <c r="AA69" s="469"/>
      <c r="AB69" s="469"/>
      <c r="AC69" s="470"/>
      <c r="AD69" s="435" t="s">
        <v>170</v>
      </c>
      <c r="AE69" s="436"/>
      <c r="AF69" s="436"/>
      <c r="AG69" s="411" t="s">
        <v>172</v>
      </c>
      <c r="AH69" s="412"/>
      <c r="AI69" s="412"/>
      <c r="AJ69" s="412"/>
      <c r="AK69" s="412"/>
      <c r="AL69" s="412"/>
      <c r="AM69" s="412"/>
      <c r="AN69" s="412"/>
      <c r="AO69" s="412"/>
      <c r="AP69" s="412"/>
      <c r="AQ69" s="412"/>
      <c r="AR69" s="412"/>
      <c r="AS69" s="412"/>
      <c r="AT69" s="412"/>
      <c r="AU69" s="412"/>
      <c r="AV69" s="412"/>
      <c r="AW69" s="412"/>
      <c r="AX69" s="413"/>
    </row>
    <row r="70" spans="1:50" ht="54.75" customHeight="1">
      <c r="A70" s="287"/>
      <c r="B70" s="288"/>
      <c r="C70" s="471" t="s">
        <v>43</v>
      </c>
      <c r="D70" s="472"/>
      <c r="E70" s="472"/>
      <c r="F70" s="472"/>
      <c r="G70" s="472"/>
      <c r="H70" s="472"/>
      <c r="I70" s="472"/>
      <c r="J70" s="472"/>
      <c r="K70" s="472"/>
      <c r="L70" s="472"/>
      <c r="M70" s="472"/>
      <c r="N70" s="472"/>
      <c r="O70" s="472"/>
      <c r="P70" s="472"/>
      <c r="Q70" s="472"/>
      <c r="R70" s="472"/>
      <c r="S70" s="472"/>
      <c r="T70" s="472"/>
      <c r="U70" s="472"/>
      <c r="V70" s="472"/>
      <c r="W70" s="472"/>
      <c r="X70" s="472"/>
      <c r="Y70" s="472"/>
      <c r="Z70" s="472"/>
      <c r="AA70" s="472"/>
      <c r="AB70" s="472"/>
      <c r="AC70" s="397"/>
      <c r="AD70" s="276" t="s">
        <v>170</v>
      </c>
      <c r="AE70" s="277"/>
      <c r="AF70" s="277"/>
      <c r="AG70" s="400"/>
      <c r="AH70" s="314"/>
      <c r="AI70" s="314"/>
      <c r="AJ70" s="314"/>
      <c r="AK70" s="314"/>
      <c r="AL70" s="314"/>
      <c r="AM70" s="314"/>
      <c r="AN70" s="314"/>
      <c r="AO70" s="314"/>
      <c r="AP70" s="314"/>
      <c r="AQ70" s="314"/>
      <c r="AR70" s="314"/>
      <c r="AS70" s="314"/>
      <c r="AT70" s="314"/>
      <c r="AU70" s="314"/>
      <c r="AV70" s="314"/>
      <c r="AW70" s="314"/>
      <c r="AX70" s="401"/>
    </row>
    <row r="71" spans="1:50" ht="84" customHeight="1">
      <c r="A71" s="289"/>
      <c r="B71" s="290"/>
      <c r="C71" s="473" t="s">
        <v>44</v>
      </c>
      <c r="D71" s="474"/>
      <c r="E71" s="474"/>
      <c r="F71" s="474"/>
      <c r="G71" s="474"/>
      <c r="H71" s="474"/>
      <c r="I71" s="474"/>
      <c r="J71" s="474"/>
      <c r="K71" s="474"/>
      <c r="L71" s="474"/>
      <c r="M71" s="474"/>
      <c r="N71" s="474"/>
      <c r="O71" s="474"/>
      <c r="P71" s="474"/>
      <c r="Q71" s="474"/>
      <c r="R71" s="474"/>
      <c r="S71" s="474"/>
      <c r="T71" s="474"/>
      <c r="U71" s="474"/>
      <c r="V71" s="474"/>
      <c r="W71" s="474"/>
      <c r="X71" s="474"/>
      <c r="Y71" s="474"/>
      <c r="Z71" s="474"/>
      <c r="AA71" s="474"/>
      <c r="AB71" s="474"/>
      <c r="AC71" s="475"/>
      <c r="AD71" s="203" t="s">
        <v>170</v>
      </c>
      <c r="AE71" s="204"/>
      <c r="AF71" s="204"/>
      <c r="AG71" s="402"/>
      <c r="AH71" s="336"/>
      <c r="AI71" s="336"/>
      <c r="AJ71" s="336"/>
      <c r="AK71" s="336"/>
      <c r="AL71" s="336"/>
      <c r="AM71" s="336"/>
      <c r="AN71" s="336"/>
      <c r="AO71" s="336"/>
      <c r="AP71" s="336"/>
      <c r="AQ71" s="336"/>
      <c r="AR71" s="336"/>
      <c r="AS71" s="336"/>
      <c r="AT71" s="336"/>
      <c r="AU71" s="336"/>
      <c r="AV71" s="336"/>
      <c r="AW71" s="336"/>
      <c r="AX71" s="403"/>
    </row>
    <row r="72" spans="1:50" ht="23.25" customHeight="1">
      <c r="A72" s="285" t="s">
        <v>46</v>
      </c>
      <c r="B72" s="286"/>
      <c r="C72" s="476" t="s">
        <v>48</v>
      </c>
      <c r="D72" s="275"/>
      <c r="E72" s="275"/>
      <c r="F72" s="275"/>
      <c r="G72" s="275"/>
      <c r="H72" s="275"/>
      <c r="I72" s="275"/>
      <c r="J72" s="275"/>
      <c r="K72" s="275"/>
      <c r="L72" s="275"/>
      <c r="M72" s="275"/>
      <c r="N72" s="275"/>
      <c r="O72" s="275"/>
      <c r="P72" s="275"/>
      <c r="Q72" s="275"/>
      <c r="R72" s="275"/>
      <c r="S72" s="275"/>
      <c r="T72" s="275"/>
      <c r="U72" s="275"/>
      <c r="V72" s="275"/>
      <c r="W72" s="275"/>
      <c r="X72" s="275"/>
      <c r="Y72" s="275"/>
      <c r="Z72" s="275"/>
      <c r="AA72" s="275"/>
      <c r="AB72" s="275"/>
      <c r="AC72" s="275"/>
      <c r="AD72" s="291" t="s">
        <v>170</v>
      </c>
      <c r="AE72" s="292"/>
      <c r="AF72" s="292"/>
      <c r="AG72" s="426" t="s">
        <v>174</v>
      </c>
      <c r="AH72" s="427"/>
      <c r="AI72" s="427"/>
      <c r="AJ72" s="427"/>
      <c r="AK72" s="427"/>
      <c r="AL72" s="427"/>
      <c r="AM72" s="427"/>
      <c r="AN72" s="427"/>
      <c r="AO72" s="427"/>
      <c r="AP72" s="427"/>
      <c r="AQ72" s="427"/>
      <c r="AR72" s="427"/>
      <c r="AS72" s="427"/>
      <c r="AT72" s="427"/>
      <c r="AU72" s="427"/>
      <c r="AV72" s="427"/>
      <c r="AW72" s="427"/>
      <c r="AX72" s="428"/>
    </row>
    <row r="73" spans="1:50" ht="23.25" customHeight="1">
      <c r="A73" s="287"/>
      <c r="B73" s="288"/>
      <c r="C73" s="404" t="s">
        <v>49</v>
      </c>
      <c r="D73" s="397"/>
      <c r="E73" s="397"/>
      <c r="F73" s="397"/>
      <c r="G73" s="397"/>
      <c r="H73" s="397"/>
      <c r="I73" s="397"/>
      <c r="J73" s="397"/>
      <c r="K73" s="397"/>
      <c r="L73" s="397"/>
      <c r="M73" s="397"/>
      <c r="N73" s="397"/>
      <c r="O73" s="397"/>
      <c r="P73" s="397"/>
      <c r="Q73" s="397"/>
      <c r="R73" s="397"/>
      <c r="S73" s="397"/>
      <c r="T73" s="397"/>
      <c r="U73" s="397"/>
      <c r="V73" s="397"/>
      <c r="W73" s="397"/>
      <c r="X73" s="397"/>
      <c r="Y73" s="397"/>
      <c r="Z73" s="397"/>
      <c r="AA73" s="397"/>
      <c r="AB73" s="397"/>
      <c r="AC73" s="397"/>
      <c r="AD73" s="276" t="s">
        <v>170</v>
      </c>
      <c r="AE73" s="277"/>
      <c r="AF73" s="277"/>
      <c r="AG73" s="429"/>
      <c r="AH73" s="430"/>
      <c r="AI73" s="430"/>
      <c r="AJ73" s="430"/>
      <c r="AK73" s="430"/>
      <c r="AL73" s="430"/>
      <c r="AM73" s="430"/>
      <c r="AN73" s="430"/>
      <c r="AO73" s="430"/>
      <c r="AP73" s="430"/>
      <c r="AQ73" s="430"/>
      <c r="AR73" s="430"/>
      <c r="AS73" s="430"/>
      <c r="AT73" s="430"/>
      <c r="AU73" s="430"/>
      <c r="AV73" s="430"/>
      <c r="AW73" s="430"/>
      <c r="AX73" s="431"/>
    </row>
    <row r="74" spans="1:50" ht="23.25" customHeight="1">
      <c r="A74" s="287"/>
      <c r="B74" s="288"/>
      <c r="C74" s="404" t="s">
        <v>50</v>
      </c>
      <c r="D74" s="397"/>
      <c r="E74" s="397"/>
      <c r="F74" s="397"/>
      <c r="G74" s="397"/>
      <c r="H74" s="397"/>
      <c r="I74" s="397"/>
      <c r="J74" s="397"/>
      <c r="K74" s="397"/>
      <c r="L74" s="397"/>
      <c r="M74" s="397"/>
      <c r="N74" s="397"/>
      <c r="O74" s="397"/>
      <c r="P74" s="397"/>
      <c r="Q74" s="397"/>
      <c r="R74" s="397"/>
      <c r="S74" s="397"/>
      <c r="T74" s="397"/>
      <c r="U74" s="397"/>
      <c r="V74" s="397"/>
      <c r="W74" s="397"/>
      <c r="X74" s="397"/>
      <c r="Y74" s="397"/>
      <c r="Z74" s="397"/>
      <c r="AA74" s="397"/>
      <c r="AB74" s="397"/>
      <c r="AC74" s="397"/>
      <c r="AD74" s="276" t="s">
        <v>170</v>
      </c>
      <c r="AE74" s="277"/>
      <c r="AF74" s="277"/>
      <c r="AG74" s="429"/>
      <c r="AH74" s="430"/>
      <c r="AI74" s="430"/>
      <c r="AJ74" s="430"/>
      <c r="AK74" s="430"/>
      <c r="AL74" s="430"/>
      <c r="AM74" s="430"/>
      <c r="AN74" s="430"/>
      <c r="AO74" s="430"/>
      <c r="AP74" s="430"/>
      <c r="AQ74" s="430"/>
      <c r="AR74" s="430"/>
      <c r="AS74" s="430"/>
      <c r="AT74" s="430"/>
      <c r="AU74" s="430"/>
      <c r="AV74" s="430"/>
      <c r="AW74" s="430"/>
      <c r="AX74" s="431"/>
    </row>
    <row r="75" spans="1:50" ht="23.25" customHeight="1">
      <c r="A75" s="287"/>
      <c r="B75" s="288"/>
      <c r="C75" s="404" t="s">
        <v>45</v>
      </c>
      <c r="D75" s="397"/>
      <c r="E75" s="397"/>
      <c r="F75" s="397"/>
      <c r="G75" s="397"/>
      <c r="H75" s="397"/>
      <c r="I75" s="397"/>
      <c r="J75" s="397"/>
      <c r="K75" s="397"/>
      <c r="L75" s="397"/>
      <c r="M75" s="397"/>
      <c r="N75" s="397"/>
      <c r="O75" s="397"/>
      <c r="P75" s="397"/>
      <c r="Q75" s="397"/>
      <c r="R75" s="397"/>
      <c r="S75" s="397"/>
      <c r="T75" s="397"/>
      <c r="U75" s="397"/>
      <c r="V75" s="397"/>
      <c r="W75" s="397"/>
      <c r="X75" s="397"/>
      <c r="Y75" s="397"/>
      <c r="Z75" s="397"/>
      <c r="AA75" s="397"/>
      <c r="AB75" s="397"/>
      <c r="AC75" s="397"/>
      <c r="AD75" s="276" t="s">
        <v>170</v>
      </c>
      <c r="AE75" s="277"/>
      <c r="AF75" s="277"/>
      <c r="AG75" s="429"/>
      <c r="AH75" s="430"/>
      <c r="AI75" s="430"/>
      <c r="AJ75" s="430"/>
      <c r="AK75" s="430"/>
      <c r="AL75" s="430"/>
      <c r="AM75" s="430"/>
      <c r="AN75" s="430"/>
      <c r="AO75" s="430"/>
      <c r="AP75" s="430"/>
      <c r="AQ75" s="430"/>
      <c r="AR75" s="430"/>
      <c r="AS75" s="430"/>
      <c r="AT75" s="430"/>
      <c r="AU75" s="430"/>
      <c r="AV75" s="430"/>
      <c r="AW75" s="430"/>
      <c r="AX75" s="431"/>
    </row>
    <row r="76" spans="1:50" ht="23.25" customHeight="1">
      <c r="A76" s="287"/>
      <c r="B76" s="288"/>
      <c r="C76" s="404" t="s">
        <v>51</v>
      </c>
      <c r="D76" s="397"/>
      <c r="E76" s="397"/>
      <c r="F76" s="397"/>
      <c r="G76" s="397"/>
      <c r="H76" s="397"/>
      <c r="I76" s="397"/>
      <c r="J76" s="397"/>
      <c r="K76" s="397"/>
      <c r="L76" s="397"/>
      <c r="M76" s="397"/>
      <c r="N76" s="397"/>
      <c r="O76" s="397"/>
      <c r="P76" s="397"/>
      <c r="Q76" s="397"/>
      <c r="R76" s="397"/>
      <c r="S76" s="397"/>
      <c r="T76" s="397"/>
      <c r="U76" s="397"/>
      <c r="V76" s="397"/>
      <c r="W76" s="397"/>
      <c r="X76" s="397"/>
      <c r="Y76" s="397"/>
      <c r="Z76" s="397"/>
      <c r="AA76" s="397"/>
      <c r="AB76" s="397"/>
      <c r="AC76" s="646"/>
      <c r="AD76" s="276" t="s">
        <v>170</v>
      </c>
      <c r="AE76" s="277"/>
      <c r="AF76" s="277"/>
      <c r="AG76" s="429"/>
      <c r="AH76" s="430"/>
      <c r="AI76" s="430"/>
      <c r="AJ76" s="430"/>
      <c r="AK76" s="430"/>
      <c r="AL76" s="430"/>
      <c r="AM76" s="430"/>
      <c r="AN76" s="430"/>
      <c r="AO76" s="430"/>
      <c r="AP76" s="430"/>
      <c r="AQ76" s="430"/>
      <c r="AR76" s="430"/>
      <c r="AS76" s="430"/>
      <c r="AT76" s="430"/>
      <c r="AU76" s="430"/>
      <c r="AV76" s="430"/>
      <c r="AW76" s="430"/>
      <c r="AX76" s="431"/>
    </row>
    <row r="77" spans="1:50" ht="23.25" customHeight="1">
      <c r="A77" s="287"/>
      <c r="B77" s="288"/>
      <c r="C77" s="293" t="s">
        <v>56</v>
      </c>
      <c r="D77" s="294"/>
      <c r="E77" s="294"/>
      <c r="F77" s="294"/>
      <c r="G77" s="294"/>
      <c r="H77" s="294"/>
      <c r="I77" s="294"/>
      <c r="J77" s="294"/>
      <c r="K77" s="294"/>
      <c r="L77" s="294"/>
      <c r="M77" s="294"/>
      <c r="N77" s="294"/>
      <c r="O77" s="294"/>
      <c r="P77" s="294"/>
      <c r="Q77" s="294"/>
      <c r="R77" s="294"/>
      <c r="S77" s="294"/>
      <c r="T77" s="294"/>
      <c r="U77" s="294"/>
      <c r="V77" s="294"/>
      <c r="W77" s="294"/>
      <c r="X77" s="294"/>
      <c r="Y77" s="294"/>
      <c r="Z77" s="294"/>
      <c r="AA77" s="294"/>
      <c r="AB77" s="294"/>
      <c r="AC77" s="294"/>
      <c r="AD77" s="203" t="s">
        <v>171</v>
      </c>
      <c r="AE77" s="204"/>
      <c r="AF77" s="204"/>
      <c r="AG77" s="432"/>
      <c r="AH77" s="433"/>
      <c r="AI77" s="433"/>
      <c r="AJ77" s="433"/>
      <c r="AK77" s="433"/>
      <c r="AL77" s="433"/>
      <c r="AM77" s="433"/>
      <c r="AN77" s="433"/>
      <c r="AO77" s="433"/>
      <c r="AP77" s="433"/>
      <c r="AQ77" s="433"/>
      <c r="AR77" s="433"/>
      <c r="AS77" s="433"/>
      <c r="AT77" s="433"/>
      <c r="AU77" s="433"/>
      <c r="AV77" s="433"/>
      <c r="AW77" s="433"/>
      <c r="AX77" s="434"/>
    </row>
    <row r="78" spans="1:50" ht="73.5" customHeight="1">
      <c r="A78" s="285" t="s">
        <v>47</v>
      </c>
      <c r="B78" s="286"/>
      <c r="C78" s="405" t="s">
        <v>54</v>
      </c>
      <c r="D78" s="406"/>
      <c r="E78" s="406"/>
      <c r="F78" s="406"/>
      <c r="G78" s="406"/>
      <c r="H78" s="406"/>
      <c r="I78" s="406"/>
      <c r="J78" s="406"/>
      <c r="K78" s="406"/>
      <c r="L78" s="406"/>
      <c r="M78" s="406"/>
      <c r="N78" s="406"/>
      <c r="O78" s="406"/>
      <c r="P78" s="406"/>
      <c r="Q78" s="406"/>
      <c r="R78" s="406"/>
      <c r="S78" s="406"/>
      <c r="T78" s="406"/>
      <c r="U78" s="406"/>
      <c r="V78" s="406"/>
      <c r="W78" s="406"/>
      <c r="X78" s="406"/>
      <c r="Y78" s="406"/>
      <c r="Z78" s="406"/>
      <c r="AA78" s="406"/>
      <c r="AB78" s="406"/>
      <c r="AC78" s="407"/>
      <c r="AD78" s="291" t="s">
        <v>170</v>
      </c>
      <c r="AE78" s="292"/>
      <c r="AF78" s="292"/>
      <c r="AG78" s="398" t="s">
        <v>271</v>
      </c>
      <c r="AH78" s="188"/>
      <c r="AI78" s="188"/>
      <c r="AJ78" s="188"/>
      <c r="AK78" s="188"/>
      <c r="AL78" s="188"/>
      <c r="AM78" s="188"/>
      <c r="AN78" s="188"/>
      <c r="AO78" s="188"/>
      <c r="AP78" s="188"/>
      <c r="AQ78" s="188"/>
      <c r="AR78" s="188"/>
      <c r="AS78" s="188"/>
      <c r="AT78" s="188"/>
      <c r="AU78" s="188"/>
      <c r="AV78" s="188"/>
      <c r="AW78" s="188"/>
      <c r="AX78" s="399"/>
    </row>
    <row r="79" spans="1:50" ht="67.5" customHeight="1">
      <c r="A79" s="287"/>
      <c r="B79" s="288"/>
      <c r="C79" s="404" t="s">
        <v>52</v>
      </c>
      <c r="D79" s="397"/>
      <c r="E79" s="397"/>
      <c r="F79" s="397"/>
      <c r="G79" s="397"/>
      <c r="H79" s="397"/>
      <c r="I79" s="397"/>
      <c r="J79" s="397"/>
      <c r="K79" s="397"/>
      <c r="L79" s="397"/>
      <c r="M79" s="397"/>
      <c r="N79" s="397"/>
      <c r="O79" s="397"/>
      <c r="P79" s="397"/>
      <c r="Q79" s="397"/>
      <c r="R79" s="397"/>
      <c r="S79" s="397"/>
      <c r="T79" s="397"/>
      <c r="U79" s="397"/>
      <c r="V79" s="397"/>
      <c r="W79" s="397"/>
      <c r="X79" s="397"/>
      <c r="Y79" s="397"/>
      <c r="Z79" s="397"/>
      <c r="AA79" s="397"/>
      <c r="AB79" s="397"/>
      <c r="AC79" s="397"/>
      <c r="AD79" s="276" t="s">
        <v>170</v>
      </c>
      <c r="AE79" s="277"/>
      <c r="AF79" s="277"/>
      <c r="AG79" s="400"/>
      <c r="AH79" s="314"/>
      <c r="AI79" s="314"/>
      <c r="AJ79" s="314"/>
      <c r="AK79" s="314"/>
      <c r="AL79" s="314"/>
      <c r="AM79" s="314"/>
      <c r="AN79" s="314"/>
      <c r="AO79" s="314"/>
      <c r="AP79" s="314"/>
      <c r="AQ79" s="314"/>
      <c r="AR79" s="314"/>
      <c r="AS79" s="314"/>
      <c r="AT79" s="314"/>
      <c r="AU79" s="314"/>
      <c r="AV79" s="314"/>
      <c r="AW79" s="314"/>
      <c r="AX79" s="401"/>
    </row>
    <row r="80" spans="1:50" ht="58.5" customHeight="1">
      <c r="A80" s="287"/>
      <c r="B80" s="288"/>
      <c r="C80" s="404" t="s">
        <v>53</v>
      </c>
      <c r="D80" s="397"/>
      <c r="E80" s="397"/>
      <c r="F80" s="397"/>
      <c r="G80" s="397"/>
      <c r="H80" s="397"/>
      <c r="I80" s="397"/>
      <c r="J80" s="397"/>
      <c r="K80" s="397"/>
      <c r="L80" s="397"/>
      <c r="M80" s="397"/>
      <c r="N80" s="397"/>
      <c r="O80" s="397"/>
      <c r="P80" s="397"/>
      <c r="Q80" s="397"/>
      <c r="R80" s="397"/>
      <c r="S80" s="397"/>
      <c r="T80" s="397"/>
      <c r="U80" s="397"/>
      <c r="V80" s="397"/>
      <c r="W80" s="397"/>
      <c r="X80" s="397"/>
      <c r="Y80" s="397"/>
      <c r="Z80" s="397"/>
      <c r="AA80" s="397"/>
      <c r="AB80" s="397"/>
      <c r="AC80" s="397"/>
      <c r="AD80" s="276" t="s">
        <v>170</v>
      </c>
      <c r="AE80" s="277"/>
      <c r="AF80" s="277"/>
      <c r="AG80" s="402"/>
      <c r="AH80" s="336"/>
      <c r="AI80" s="336"/>
      <c r="AJ80" s="336"/>
      <c r="AK80" s="336"/>
      <c r="AL80" s="336"/>
      <c r="AM80" s="336"/>
      <c r="AN80" s="336"/>
      <c r="AO80" s="336"/>
      <c r="AP80" s="336"/>
      <c r="AQ80" s="336"/>
      <c r="AR80" s="336"/>
      <c r="AS80" s="336"/>
      <c r="AT80" s="336"/>
      <c r="AU80" s="336"/>
      <c r="AV80" s="336"/>
      <c r="AW80" s="336"/>
      <c r="AX80" s="403"/>
    </row>
    <row r="81" spans="1:50" ht="33" customHeight="1">
      <c r="A81" s="285" t="s">
        <v>36</v>
      </c>
      <c r="B81" s="286"/>
      <c r="C81" s="273" t="s">
        <v>39</v>
      </c>
      <c r="D81" s="274"/>
      <c r="E81" s="274"/>
      <c r="F81" s="274"/>
      <c r="G81" s="274"/>
      <c r="H81" s="274"/>
      <c r="I81" s="274"/>
      <c r="J81" s="274"/>
      <c r="K81" s="274"/>
      <c r="L81" s="274"/>
      <c r="M81" s="274"/>
      <c r="N81" s="274"/>
      <c r="O81" s="274"/>
      <c r="P81" s="274"/>
      <c r="Q81" s="274"/>
      <c r="R81" s="274"/>
      <c r="S81" s="274"/>
      <c r="T81" s="274"/>
      <c r="U81" s="274"/>
      <c r="V81" s="274"/>
      <c r="W81" s="274"/>
      <c r="X81" s="274"/>
      <c r="Y81" s="274"/>
      <c r="Z81" s="274"/>
      <c r="AA81" s="274"/>
      <c r="AB81" s="274"/>
      <c r="AC81" s="275"/>
      <c r="AD81" s="291" t="s">
        <v>171</v>
      </c>
      <c r="AE81" s="292"/>
      <c r="AF81" s="292"/>
      <c r="AG81" s="338"/>
      <c r="AH81" s="414"/>
      <c r="AI81" s="414"/>
      <c r="AJ81" s="414"/>
      <c r="AK81" s="414"/>
      <c r="AL81" s="414"/>
      <c r="AM81" s="414"/>
      <c r="AN81" s="414"/>
      <c r="AO81" s="414"/>
      <c r="AP81" s="414"/>
      <c r="AQ81" s="414"/>
      <c r="AR81" s="414"/>
      <c r="AS81" s="414"/>
      <c r="AT81" s="414"/>
      <c r="AU81" s="414"/>
      <c r="AV81" s="414"/>
      <c r="AW81" s="414"/>
      <c r="AX81" s="415"/>
    </row>
    <row r="82" spans="1:50" ht="15.75" customHeight="1">
      <c r="A82" s="287"/>
      <c r="B82" s="288"/>
      <c r="C82" s="229" t="s">
        <v>0</v>
      </c>
      <c r="D82" s="230"/>
      <c r="E82" s="230"/>
      <c r="F82" s="230"/>
      <c r="G82" s="231" t="s">
        <v>35</v>
      </c>
      <c r="H82" s="232"/>
      <c r="I82" s="232"/>
      <c r="J82" s="232"/>
      <c r="K82" s="232"/>
      <c r="L82" s="232"/>
      <c r="M82" s="232"/>
      <c r="N82" s="232"/>
      <c r="O82" s="232"/>
      <c r="P82" s="232"/>
      <c r="Q82" s="232"/>
      <c r="R82" s="232"/>
      <c r="S82" s="233"/>
      <c r="T82" s="422" t="s">
        <v>37</v>
      </c>
      <c r="U82" s="423"/>
      <c r="V82" s="423"/>
      <c r="W82" s="423"/>
      <c r="X82" s="423"/>
      <c r="Y82" s="423"/>
      <c r="Z82" s="423"/>
      <c r="AA82" s="423"/>
      <c r="AB82" s="423"/>
      <c r="AC82" s="423"/>
      <c r="AD82" s="423"/>
      <c r="AE82" s="423"/>
      <c r="AF82" s="423"/>
      <c r="AG82" s="416"/>
      <c r="AH82" s="417"/>
      <c r="AI82" s="417"/>
      <c r="AJ82" s="417"/>
      <c r="AK82" s="417"/>
      <c r="AL82" s="417"/>
      <c r="AM82" s="417"/>
      <c r="AN82" s="417"/>
      <c r="AO82" s="417"/>
      <c r="AP82" s="417"/>
      <c r="AQ82" s="417"/>
      <c r="AR82" s="417"/>
      <c r="AS82" s="417"/>
      <c r="AT82" s="417"/>
      <c r="AU82" s="417"/>
      <c r="AV82" s="417"/>
      <c r="AW82" s="417"/>
      <c r="AX82" s="418"/>
    </row>
    <row r="83" spans="1:50" ht="15" customHeight="1">
      <c r="A83" s="287"/>
      <c r="B83" s="288"/>
      <c r="C83" s="451"/>
      <c r="D83" s="452"/>
      <c r="E83" s="452"/>
      <c r="F83" s="452"/>
      <c r="G83" s="424"/>
      <c r="H83" s="397"/>
      <c r="I83" s="397"/>
      <c r="J83" s="397"/>
      <c r="K83" s="397"/>
      <c r="L83" s="397"/>
      <c r="M83" s="397"/>
      <c r="N83" s="397"/>
      <c r="O83" s="397"/>
      <c r="P83" s="397"/>
      <c r="Q83" s="397"/>
      <c r="R83" s="397"/>
      <c r="S83" s="425"/>
      <c r="T83" s="396"/>
      <c r="U83" s="397"/>
      <c r="V83" s="397"/>
      <c r="W83" s="397"/>
      <c r="X83" s="397"/>
      <c r="Y83" s="397"/>
      <c r="Z83" s="397"/>
      <c r="AA83" s="397"/>
      <c r="AB83" s="397"/>
      <c r="AC83" s="397"/>
      <c r="AD83" s="397"/>
      <c r="AE83" s="397"/>
      <c r="AF83" s="397"/>
      <c r="AG83" s="416"/>
      <c r="AH83" s="417"/>
      <c r="AI83" s="417"/>
      <c r="AJ83" s="417"/>
      <c r="AK83" s="417"/>
      <c r="AL83" s="417"/>
      <c r="AM83" s="417"/>
      <c r="AN83" s="417"/>
      <c r="AO83" s="417"/>
      <c r="AP83" s="417"/>
      <c r="AQ83" s="417"/>
      <c r="AR83" s="417"/>
      <c r="AS83" s="417"/>
      <c r="AT83" s="417"/>
      <c r="AU83" s="417"/>
      <c r="AV83" s="417"/>
      <c r="AW83" s="417"/>
      <c r="AX83" s="418"/>
    </row>
    <row r="84" spans="1:50" ht="15" customHeight="1">
      <c r="A84" s="289"/>
      <c r="B84" s="290"/>
      <c r="C84" s="453"/>
      <c r="D84" s="454"/>
      <c r="E84" s="454"/>
      <c r="F84" s="454"/>
      <c r="G84" s="443"/>
      <c r="H84" s="294"/>
      <c r="I84" s="294"/>
      <c r="J84" s="294"/>
      <c r="K84" s="294"/>
      <c r="L84" s="294"/>
      <c r="M84" s="294"/>
      <c r="N84" s="294"/>
      <c r="O84" s="294"/>
      <c r="P84" s="294"/>
      <c r="Q84" s="294"/>
      <c r="R84" s="294"/>
      <c r="S84" s="444"/>
      <c r="T84" s="488"/>
      <c r="U84" s="489"/>
      <c r="V84" s="489"/>
      <c r="W84" s="489"/>
      <c r="X84" s="489"/>
      <c r="Y84" s="489"/>
      <c r="Z84" s="489"/>
      <c r="AA84" s="489"/>
      <c r="AB84" s="489"/>
      <c r="AC84" s="489"/>
      <c r="AD84" s="489"/>
      <c r="AE84" s="489"/>
      <c r="AF84" s="489"/>
      <c r="AG84" s="419"/>
      <c r="AH84" s="420"/>
      <c r="AI84" s="420"/>
      <c r="AJ84" s="420"/>
      <c r="AK84" s="420"/>
      <c r="AL84" s="420"/>
      <c r="AM84" s="420"/>
      <c r="AN84" s="420"/>
      <c r="AO84" s="420"/>
      <c r="AP84" s="420"/>
      <c r="AQ84" s="420"/>
      <c r="AR84" s="420"/>
      <c r="AS84" s="420"/>
      <c r="AT84" s="420"/>
      <c r="AU84" s="420"/>
      <c r="AV84" s="420"/>
      <c r="AW84" s="420"/>
      <c r="AX84" s="421"/>
    </row>
    <row r="85" spans="1:50" ht="129.75" customHeight="1">
      <c r="A85" s="285" t="s">
        <v>63</v>
      </c>
      <c r="B85" s="437"/>
      <c r="C85" s="440" t="s">
        <v>70</v>
      </c>
      <c r="D85" s="441"/>
      <c r="E85" s="441"/>
      <c r="F85" s="442"/>
      <c r="G85" s="458" t="s">
        <v>173</v>
      </c>
      <c r="H85" s="459"/>
      <c r="I85" s="459"/>
      <c r="J85" s="459"/>
      <c r="K85" s="459"/>
      <c r="L85" s="459"/>
      <c r="M85" s="459"/>
      <c r="N85" s="459"/>
      <c r="O85" s="459"/>
      <c r="P85" s="459"/>
      <c r="Q85" s="459"/>
      <c r="R85" s="459"/>
      <c r="S85" s="459"/>
      <c r="T85" s="459"/>
      <c r="U85" s="459"/>
      <c r="V85" s="459"/>
      <c r="W85" s="459"/>
      <c r="X85" s="459"/>
      <c r="Y85" s="459"/>
      <c r="Z85" s="459"/>
      <c r="AA85" s="459"/>
      <c r="AB85" s="459"/>
      <c r="AC85" s="459"/>
      <c r="AD85" s="459"/>
      <c r="AE85" s="459"/>
      <c r="AF85" s="459"/>
      <c r="AG85" s="459"/>
      <c r="AH85" s="459"/>
      <c r="AI85" s="459"/>
      <c r="AJ85" s="459"/>
      <c r="AK85" s="459"/>
      <c r="AL85" s="459"/>
      <c r="AM85" s="459"/>
      <c r="AN85" s="459"/>
      <c r="AO85" s="459"/>
      <c r="AP85" s="459"/>
      <c r="AQ85" s="459"/>
      <c r="AR85" s="459"/>
      <c r="AS85" s="459"/>
      <c r="AT85" s="459"/>
      <c r="AU85" s="459"/>
      <c r="AV85" s="459"/>
      <c r="AW85" s="459"/>
      <c r="AX85" s="460"/>
    </row>
    <row r="86" spans="1:50" ht="104.25" customHeight="1" thickBot="1">
      <c r="A86" s="438"/>
      <c r="B86" s="439"/>
      <c r="C86" s="198" t="s">
        <v>75</v>
      </c>
      <c r="D86" s="199"/>
      <c r="E86" s="199"/>
      <c r="F86" s="200"/>
      <c r="G86" s="217" t="s">
        <v>175</v>
      </c>
      <c r="H86" s="218"/>
      <c r="I86" s="218"/>
      <c r="J86" s="218"/>
      <c r="K86" s="218"/>
      <c r="L86" s="218"/>
      <c r="M86" s="218"/>
      <c r="N86" s="218"/>
      <c r="O86" s="218"/>
      <c r="P86" s="218"/>
      <c r="Q86" s="218"/>
      <c r="R86" s="218"/>
      <c r="S86" s="218"/>
      <c r="T86" s="218"/>
      <c r="U86" s="218"/>
      <c r="V86" s="218"/>
      <c r="W86" s="218"/>
      <c r="X86" s="218"/>
      <c r="Y86" s="218"/>
      <c r="Z86" s="218"/>
      <c r="AA86" s="218"/>
      <c r="AB86" s="218"/>
      <c r="AC86" s="218"/>
      <c r="AD86" s="218"/>
      <c r="AE86" s="218"/>
      <c r="AF86" s="218"/>
      <c r="AG86" s="218"/>
      <c r="AH86" s="218"/>
      <c r="AI86" s="218"/>
      <c r="AJ86" s="218"/>
      <c r="AK86" s="218"/>
      <c r="AL86" s="218"/>
      <c r="AM86" s="218"/>
      <c r="AN86" s="218"/>
      <c r="AO86" s="218"/>
      <c r="AP86" s="218"/>
      <c r="AQ86" s="218"/>
      <c r="AR86" s="218"/>
      <c r="AS86" s="218"/>
      <c r="AT86" s="218"/>
      <c r="AU86" s="218"/>
      <c r="AV86" s="218"/>
      <c r="AW86" s="218"/>
      <c r="AX86" s="219"/>
    </row>
    <row r="87" spans="1:50" ht="21" customHeight="1">
      <c r="A87" s="455" t="s">
        <v>291</v>
      </c>
      <c r="B87" s="456"/>
      <c r="C87" s="456"/>
      <c r="D87" s="456"/>
      <c r="E87" s="456"/>
      <c r="F87" s="456"/>
      <c r="G87" s="456"/>
      <c r="H87" s="456"/>
      <c r="I87" s="456"/>
      <c r="J87" s="456"/>
      <c r="K87" s="456"/>
      <c r="L87" s="456"/>
      <c r="M87" s="456"/>
      <c r="N87" s="456"/>
      <c r="O87" s="456"/>
      <c r="P87" s="456"/>
      <c r="Q87" s="456"/>
      <c r="R87" s="456"/>
      <c r="S87" s="456"/>
      <c r="T87" s="456"/>
      <c r="U87" s="456"/>
      <c r="V87" s="456"/>
      <c r="W87" s="456"/>
      <c r="X87" s="456"/>
      <c r="Y87" s="456"/>
      <c r="Z87" s="456"/>
      <c r="AA87" s="456"/>
      <c r="AB87" s="456"/>
      <c r="AC87" s="456"/>
      <c r="AD87" s="456"/>
      <c r="AE87" s="456"/>
      <c r="AF87" s="456"/>
      <c r="AG87" s="456"/>
      <c r="AH87" s="456"/>
      <c r="AI87" s="456"/>
      <c r="AJ87" s="456"/>
      <c r="AK87" s="456"/>
      <c r="AL87" s="456"/>
      <c r="AM87" s="456"/>
      <c r="AN87" s="456"/>
      <c r="AO87" s="456"/>
      <c r="AP87" s="456"/>
      <c r="AQ87" s="456"/>
      <c r="AR87" s="456"/>
      <c r="AS87" s="456"/>
      <c r="AT87" s="456"/>
      <c r="AU87" s="456"/>
      <c r="AV87" s="456"/>
      <c r="AW87" s="456"/>
      <c r="AX87" s="457"/>
    </row>
    <row r="88" spans="1:50" ht="23.25" customHeight="1" thickBot="1">
      <c r="A88" s="485" t="s">
        <v>296</v>
      </c>
      <c r="B88" s="486"/>
      <c r="C88" s="486"/>
      <c r="D88" s="486"/>
      <c r="E88" s="486"/>
      <c r="F88" s="486"/>
      <c r="G88" s="486"/>
      <c r="H88" s="486"/>
      <c r="I88" s="486"/>
      <c r="J88" s="486"/>
      <c r="K88" s="486"/>
      <c r="L88" s="486"/>
      <c r="M88" s="486"/>
      <c r="N88" s="486"/>
      <c r="O88" s="486"/>
      <c r="P88" s="486"/>
      <c r="Q88" s="486"/>
      <c r="R88" s="486"/>
      <c r="S88" s="486"/>
      <c r="T88" s="486"/>
      <c r="U88" s="486"/>
      <c r="V88" s="486"/>
      <c r="W88" s="486"/>
      <c r="X88" s="486"/>
      <c r="Y88" s="486"/>
      <c r="Z88" s="486"/>
      <c r="AA88" s="486"/>
      <c r="AB88" s="486"/>
      <c r="AC88" s="486"/>
      <c r="AD88" s="486"/>
      <c r="AE88" s="486"/>
      <c r="AF88" s="486"/>
      <c r="AG88" s="486"/>
      <c r="AH88" s="486"/>
      <c r="AI88" s="486"/>
      <c r="AJ88" s="486"/>
      <c r="AK88" s="486"/>
      <c r="AL88" s="486"/>
      <c r="AM88" s="486"/>
      <c r="AN88" s="486"/>
      <c r="AO88" s="486"/>
      <c r="AP88" s="486"/>
      <c r="AQ88" s="486"/>
      <c r="AR88" s="486"/>
      <c r="AS88" s="486"/>
      <c r="AT88" s="486"/>
      <c r="AU88" s="486"/>
      <c r="AV88" s="486"/>
      <c r="AW88" s="486"/>
      <c r="AX88" s="487"/>
    </row>
    <row r="89" spans="1:50" ht="21" customHeight="1" thickBot="1">
      <c r="A89" s="220" t="s">
        <v>38</v>
      </c>
      <c r="B89" s="221"/>
      <c r="C89" s="221"/>
      <c r="D89" s="221"/>
      <c r="E89" s="221"/>
      <c r="F89" s="221"/>
      <c r="G89" s="221"/>
      <c r="H89" s="221"/>
      <c r="I89" s="221"/>
      <c r="J89" s="221"/>
      <c r="K89" s="221"/>
      <c r="L89" s="221"/>
      <c r="M89" s="221"/>
      <c r="N89" s="221"/>
      <c r="O89" s="221"/>
      <c r="P89" s="221"/>
      <c r="Q89" s="221"/>
      <c r="R89" s="221"/>
      <c r="S89" s="221"/>
      <c r="T89" s="221"/>
      <c r="U89" s="221"/>
      <c r="V89" s="221"/>
      <c r="W89" s="221"/>
      <c r="X89" s="221"/>
      <c r="Y89" s="221"/>
      <c r="Z89" s="221"/>
      <c r="AA89" s="221"/>
      <c r="AB89" s="221"/>
      <c r="AC89" s="221"/>
      <c r="AD89" s="221"/>
      <c r="AE89" s="221"/>
      <c r="AF89" s="221"/>
      <c r="AG89" s="221"/>
      <c r="AH89" s="221"/>
      <c r="AI89" s="221"/>
      <c r="AJ89" s="221"/>
      <c r="AK89" s="221"/>
      <c r="AL89" s="221"/>
      <c r="AM89" s="221"/>
      <c r="AN89" s="221"/>
      <c r="AO89" s="221"/>
      <c r="AP89" s="221"/>
      <c r="AQ89" s="221"/>
      <c r="AR89" s="221"/>
      <c r="AS89" s="221"/>
      <c r="AT89" s="221"/>
      <c r="AU89" s="221"/>
      <c r="AV89" s="221"/>
      <c r="AW89" s="221"/>
      <c r="AX89" s="222"/>
    </row>
    <row r="90" spans="1:50" ht="108" customHeight="1" thickBot="1">
      <c r="A90" s="445" t="s">
        <v>295</v>
      </c>
      <c r="B90" s="446"/>
      <c r="C90" s="446"/>
      <c r="D90" s="446"/>
      <c r="E90" s="447"/>
      <c r="F90" s="448" t="s">
        <v>292</v>
      </c>
      <c r="G90" s="449"/>
      <c r="H90" s="449"/>
      <c r="I90" s="449"/>
      <c r="J90" s="449"/>
      <c r="K90" s="449"/>
      <c r="L90" s="449"/>
      <c r="M90" s="449"/>
      <c r="N90" s="449"/>
      <c r="O90" s="449"/>
      <c r="P90" s="449"/>
      <c r="Q90" s="449"/>
      <c r="R90" s="449"/>
      <c r="S90" s="449"/>
      <c r="T90" s="449"/>
      <c r="U90" s="449"/>
      <c r="V90" s="449"/>
      <c r="W90" s="449"/>
      <c r="X90" s="449"/>
      <c r="Y90" s="449"/>
      <c r="Z90" s="449"/>
      <c r="AA90" s="449"/>
      <c r="AB90" s="449"/>
      <c r="AC90" s="449"/>
      <c r="AD90" s="449"/>
      <c r="AE90" s="449"/>
      <c r="AF90" s="449"/>
      <c r="AG90" s="449"/>
      <c r="AH90" s="449"/>
      <c r="AI90" s="449"/>
      <c r="AJ90" s="449"/>
      <c r="AK90" s="449"/>
      <c r="AL90" s="449"/>
      <c r="AM90" s="449"/>
      <c r="AN90" s="449"/>
      <c r="AO90" s="449"/>
      <c r="AP90" s="449"/>
      <c r="AQ90" s="449"/>
      <c r="AR90" s="449"/>
      <c r="AS90" s="449"/>
      <c r="AT90" s="449"/>
      <c r="AU90" s="449"/>
      <c r="AV90" s="449"/>
      <c r="AW90" s="449"/>
      <c r="AX90" s="450"/>
    </row>
    <row r="91" spans="1:50" ht="21" customHeight="1">
      <c r="A91" s="220" t="s">
        <v>55</v>
      </c>
      <c r="B91" s="221"/>
      <c r="C91" s="221"/>
      <c r="D91" s="221"/>
      <c r="E91" s="221"/>
      <c r="F91" s="221"/>
      <c r="G91" s="221"/>
      <c r="H91" s="221"/>
      <c r="I91" s="221"/>
      <c r="J91" s="221"/>
      <c r="K91" s="221"/>
      <c r="L91" s="221"/>
      <c r="M91" s="221"/>
      <c r="N91" s="221"/>
      <c r="O91" s="221"/>
      <c r="P91" s="221"/>
      <c r="Q91" s="221"/>
      <c r="R91" s="221"/>
      <c r="S91" s="221"/>
      <c r="T91" s="221"/>
      <c r="U91" s="221"/>
      <c r="V91" s="221"/>
      <c r="W91" s="221"/>
      <c r="X91" s="221"/>
      <c r="Y91" s="221"/>
      <c r="Z91" s="221"/>
      <c r="AA91" s="221"/>
      <c r="AB91" s="221"/>
      <c r="AC91" s="221"/>
      <c r="AD91" s="221"/>
      <c r="AE91" s="221"/>
      <c r="AF91" s="221"/>
      <c r="AG91" s="221"/>
      <c r="AH91" s="221"/>
      <c r="AI91" s="221"/>
      <c r="AJ91" s="221"/>
      <c r="AK91" s="221"/>
      <c r="AL91" s="221"/>
      <c r="AM91" s="221"/>
      <c r="AN91" s="221"/>
      <c r="AO91" s="221"/>
      <c r="AP91" s="221"/>
      <c r="AQ91" s="221"/>
      <c r="AR91" s="221"/>
      <c r="AS91" s="221"/>
      <c r="AT91" s="221"/>
      <c r="AU91" s="221"/>
      <c r="AV91" s="221"/>
      <c r="AW91" s="221"/>
      <c r="AX91" s="222"/>
    </row>
    <row r="92" spans="1:50" ht="69" customHeight="1" thickBot="1">
      <c r="A92" s="479" t="s">
        <v>293</v>
      </c>
      <c r="B92" s="480"/>
      <c r="C92" s="480"/>
      <c r="D92" s="480"/>
      <c r="E92" s="481"/>
      <c r="F92" s="482" t="s">
        <v>294</v>
      </c>
      <c r="G92" s="483"/>
      <c r="H92" s="483"/>
      <c r="I92" s="483"/>
      <c r="J92" s="483"/>
      <c r="K92" s="483"/>
      <c r="L92" s="483"/>
      <c r="M92" s="483"/>
      <c r="N92" s="483"/>
      <c r="O92" s="483"/>
      <c r="P92" s="483"/>
      <c r="Q92" s="483"/>
      <c r="R92" s="483"/>
      <c r="S92" s="483"/>
      <c r="T92" s="483"/>
      <c r="U92" s="483"/>
      <c r="V92" s="483"/>
      <c r="W92" s="483"/>
      <c r="X92" s="483"/>
      <c r="Y92" s="483"/>
      <c r="Z92" s="483"/>
      <c r="AA92" s="483"/>
      <c r="AB92" s="483"/>
      <c r="AC92" s="483"/>
      <c r="AD92" s="483"/>
      <c r="AE92" s="483"/>
      <c r="AF92" s="483"/>
      <c r="AG92" s="483"/>
      <c r="AH92" s="483"/>
      <c r="AI92" s="483"/>
      <c r="AJ92" s="483"/>
      <c r="AK92" s="483"/>
      <c r="AL92" s="483"/>
      <c r="AM92" s="483"/>
      <c r="AN92" s="483"/>
      <c r="AO92" s="483"/>
      <c r="AP92" s="483"/>
      <c r="AQ92" s="483"/>
      <c r="AR92" s="483"/>
      <c r="AS92" s="483"/>
      <c r="AT92" s="483"/>
      <c r="AU92" s="483"/>
      <c r="AV92" s="483"/>
      <c r="AW92" s="483"/>
      <c r="AX92" s="484"/>
    </row>
    <row r="93" spans="1:50" ht="21" customHeight="1">
      <c r="A93" s="214" t="s">
        <v>40</v>
      </c>
      <c r="B93" s="215"/>
      <c r="C93" s="215"/>
      <c r="D93" s="215"/>
      <c r="E93" s="215"/>
      <c r="F93" s="215"/>
      <c r="G93" s="215"/>
      <c r="H93" s="215"/>
      <c r="I93" s="215"/>
      <c r="J93" s="215"/>
      <c r="K93" s="215"/>
      <c r="L93" s="215"/>
      <c r="M93" s="215"/>
      <c r="N93" s="215"/>
      <c r="O93" s="215"/>
      <c r="P93" s="215"/>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6"/>
    </row>
    <row r="94" spans="1:50" ht="23.25" customHeight="1" thickBot="1">
      <c r="A94" s="477"/>
      <c r="B94" s="441"/>
      <c r="C94" s="441"/>
      <c r="D94" s="441"/>
      <c r="E94" s="441"/>
      <c r="F94" s="441"/>
      <c r="G94" s="441"/>
      <c r="H94" s="441"/>
      <c r="I94" s="441"/>
      <c r="J94" s="441"/>
      <c r="K94" s="441"/>
      <c r="L94" s="441"/>
      <c r="M94" s="441"/>
      <c r="N94" s="441"/>
      <c r="O94" s="441"/>
      <c r="P94" s="441"/>
      <c r="Q94" s="441"/>
      <c r="R94" s="441"/>
      <c r="S94" s="441"/>
      <c r="T94" s="441"/>
      <c r="U94" s="441"/>
      <c r="V94" s="441"/>
      <c r="W94" s="441"/>
      <c r="X94" s="441"/>
      <c r="Y94" s="441"/>
      <c r="Z94" s="441"/>
      <c r="AA94" s="441"/>
      <c r="AB94" s="441"/>
      <c r="AC94" s="441"/>
      <c r="AD94" s="441"/>
      <c r="AE94" s="441"/>
      <c r="AF94" s="441"/>
      <c r="AG94" s="441"/>
      <c r="AH94" s="441"/>
      <c r="AI94" s="441"/>
      <c r="AJ94" s="441"/>
      <c r="AK94" s="441"/>
      <c r="AL94" s="441"/>
      <c r="AM94" s="441"/>
      <c r="AN94" s="441"/>
      <c r="AO94" s="441"/>
      <c r="AP94" s="441"/>
      <c r="AQ94" s="441"/>
      <c r="AR94" s="441"/>
      <c r="AS94" s="441"/>
      <c r="AT94" s="441"/>
      <c r="AU94" s="441"/>
      <c r="AV94" s="441"/>
      <c r="AW94" s="441"/>
      <c r="AX94" s="478"/>
    </row>
    <row r="95" spans="1:50" ht="19.5" customHeight="1">
      <c r="A95" s="214" t="s">
        <v>31</v>
      </c>
      <c r="B95" s="490"/>
      <c r="C95" s="490"/>
      <c r="D95" s="490"/>
      <c r="E95" s="490"/>
      <c r="F95" s="490"/>
      <c r="G95" s="490"/>
      <c r="H95" s="490"/>
      <c r="I95" s="490"/>
      <c r="J95" s="490"/>
      <c r="K95" s="490"/>
      <c r="L95" s="490"/>
      <c r="M95" s="490"/>
      <c r="N95" s="490"/>
      <c r="O95" s="490"/>
      <c r="P95" s="490"/>
      <c r="Q95" s="490"/>
      <c r="R95" s="490"/>
      <c r="S95" s="490"/>
      <c r="T95" s="490"/>
      <c r="U95" s="490"/>
      <c r="V95" s="490"/>
      <c r="W95" s="490"/>
      <c r="X95" s="490"/>
      <c r="Y95" s="490"/>
      <c r="Z95" s="490"/>
      <c r="AA95" s="490"/>
      <c r="AB95" s="490"/>
      <c r="AC95" s="490"/>
      <c r="AD95" s="490"/>
      <c r="AE95" s="490"/>
      <c r="AF95" s="490"/>
      <c r="AG95" s="490"/>
      <c r="AH95" s="490"/>
      <c r="AI95" s="490"/>
      <c r="AJ95" s="490"/>
      <c r="AK95" s="490"/>
      <c r="AL95" s="490"/>
      <c r="AM95" s="490"/>
      <c r="AN95" s="490"/>
      <c r="AO95" s="490"/>
      <c r="AP95" s="490"/>
      <c r="AQ95" s="490"/>
      <c r="AR95" s="490"/>
      <c r="AS95" s="490"/>
      <c r="AT95" s="490"/>
      <c r="AU95" s="490"/>
      <c r="AV95" s="490"/>
      <c r="AW95" s="490"/>
      <c r="AX95" s="491"/>
    </row>
    <row r="96" spans="1:50" ht="19.5" customHeight="1" thickBot="1">
      <c r="A96" s="492"/>
      <c r="B96" s="493"/>
      <c r="C96" s="408" t="s">
        <v>283</v>
      </c>
      <c r="D96" s="464"/>
      <c r="E96" s="464"/>
      <c r="F96" s="464"/>
      <c r="G96" s="464"/>
      <c r="H96" s="464"/>
      <c r="I96" s="464"/>
      <c r="J96" s="465"/>
      <c r="K96" s="461" t="s">
        <v>116</v>
      </c>
      <c r="L96" s="462"/>
      <c r="M96" s="462"/>
      <c r="N96" s="462"/>
      <c r="O96" s="462"/>
      <c r="P96" s="462"/>
      <c r="Q96" s="462"/>
      <c r="R96" s="466"/>
      <c r="S96" s="408" t="s">
        <v>284</v>
      </c>
      <c r="T96" s="464"/>
      <c r="U96" s="464"/>
      <c r="V96" s="464"/>
      <c r="W96" s="464"/>
      <c r="X96" s="464"/>
      <c r="Y96" s="464"/>
      <c r="Z96" s="465"/>
      <c r="AA96" s="461" t="s">
        <v>117</v>
      </c>
      <c r="AB96" s="462"/>
      <c r="AC96" s="462"/>
      <c r="AD96" s="462"/>
      <c r="AE96" s="462"/>
      <c r="AF96" s="462"/>
      <c r="AG96" s="462"/>
      <c r="AH96" s="467"/>
      <c r="AI96" s="408" t="s">
        <v>285</v>
      </c>
      <c r="AJ96" s="409"/>
      <c r="AK96" s="409"/>
      <c r="AL96" s="409"/>
      <c r="AM96" s="409"/>
      <c r="AN96" s="409"/>
      <c r="AO96" s="409"/>
      <c r="AP96" s="410"/>
      <c r="AQ96" s="461" t="s">
        <v>118</v>
      </c>
      <c r="AR96" s="462"/>
      <c r="AS96" s="462"/>
      <c r="AT96" s="462"/>
      <c r="AU96" s="462"/>
      <c r="AV96" s="462"/>
      <c r="AW96" s="462"/>
      <c r="AX96" s="463"/>
    </row>
    <row r="97" spans="1:50" ht="23.25" customHeight="1" thickBot="1">
      <c r="A97" s="208" t="s">
        <v>286</v>
      </c>
      <c r="B97" s="209"/>
      <c r="C97" s="209"/>
      <c r="D97" s="209"/>
      <c r="E97" s="209"/>
      <c r="F97" s="210"/>
      <c r="G97" s="8" t="s">
        <v>66</v>
      </c>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28"/>
    </row>
    <row r="98" spans="1:50" ht="38.25" customHeight="1" thickBot="1">
      <c r="A98" s="208"/>
      <c r="B98" s="209"/>
      <c r="C98" s="209"/>
      <c r="D98" s="209"/>
      <c r="E98" s="209"/>
      <c r="F98" s="210"/>
      <c r="G98" s="10"/>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29"/>
    </row>
    <row r="99" spans="1:50" ht="41.25" customHeight="1" thickBot="1">
      <c r="A99" s="208"/>
      <c r="B99" s="209"/>
      <c r="C99" s="209"/>
      <c r="D99" s="209"/>
      <c r="E99" s="209"/>
      <c r="F99" s="210"/>
      <c r="G99" s="10"/>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29"/>
    </row>
    <row r="100" spans="1:50" ht="52.5" customHeight="1" thickBot="1">
      <c r="A100" s="208"/>
      <c r="B100" s="209"/>
      <c r="C100" s="209"/>
      <c r="D100" s="209"/>
      <c r="E100" s="209"/>
      <c r="F100" s="210"/>
      <c r="G100" s="10"/>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29"/>
    </row>
    <row r="101" spans="1:50" ht="52.5" customHeight="1" thickBot="1">
      <c r="A101" s="208"/>
      <c r="B101" s="209"/>
      <c r="C101" s="209"/>
      <c r="D101" s="209"/>
      <c r="E101" s="209"/>
      <c r="F101" s="210"/>
      <c r="G101" s="10"/>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29"/>
    </row>
    <row r="102" spans="1:50" ht="52.5" customHeight="1" thickBot="1">
      <c r="A102" s="208"/>
      <c r="B102" s="209"/>
      <c r="C102" s="209"/>
      <c r="D102" s="209"/>
      <c r="E102" s="209"/>
      <c r="F102" s="210"/>
      <c r="G102" s="10"/>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29"/>
    </row>
    <row r="103" spans="1:50" ht="52.5" customHeight="1" thickBot="1">
      <c r="A103" s="208"/>
      <c r="B103" s="209"/>
      <c r="C103" s="209"/>
      <c r="D103" s="209"/>
      <c r="E103" s="209"/>
      <c r="F103" s="210"/>
      <c r="G103" s="10"/>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29"/>
    </row>
    <row r="104" spans="1:50" ht="52.5" customHeight="1" thickBot="1">
      <c r="A104" s="208"/>
      <c r="B104" s="209"/>
      <c r="C104" s="209"/>
      <c r="D104" s="209"/>
      <c r="E104" s="209"/>
      <c r="F104" s="210"/>
      <c r="G104" s="10"/>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29"/>
    </row>
    <row r="105" spans="1:50" ht="52.5" customHeight="1" thickBot="1">
      <c r="A105" s="208"/>
      <c r="B105" s="209"/>
      <c r="C105" s="209"/>
      <c r="D105" s="209"/>
      <c r="E105" s="209"/>
      <c r="F105" s="210"/>
      <c r="G105" s="10"/>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29"/>
    </row>
    <row r="106" spans="1:50" ht="52.5" customHeight="1" thickBot="1">
      <c r="A106" s="208"/>
      <c r="B106" s="209"/>
      <c r="C106" s="209"/>
      <c r="D106" s="209"/>
      <c r="E106" s="209"/>
      <c r="F106" s="210"/>
      <c r="G106" s="10"/>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29"/>
    </row>
    <row r="107" spans="1:50" ht="52.5" customHeight="1" thickBot="1">
      <c r="A107" s="208"/>
      <c r="B107" s="209"/>
      <c r="C107" s="209"/>
      <c r="D107" s="209"/>
      <c r="E107" s="209"/>
      <c r="F107" s="210"/>
      <c r="G107" s="10"/>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29"/>
    </row>
    <row r="108" spans="1:50" ht="52.5" customHeight="1" thickBot="1">
      <c r="A108" s="208"/>
      <c r="B108" s="209"/>
      <c r="C108" s="209"/>
      <c r="D108" s="209"/>
      <c r="E108" s="209"/>
      <c r="F108" s="210"/>
      <c r="G108" s="10"/>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29"/>
    </row>
    <row r="109" spans="1:50" ht="42" customHeight="1" thickBot="1">
      <c r="A109" s="208"/>
      <c r="B109" s="209"/>
      <c r="C109" s="209"/>
      <c r="D109" s="209"/>
      <c r="E109" s="209"/>
      <c r="F109" s="210"/>
      <c r="G109" s="10"/>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29"/>
    </row>
    <row r="110" spans="1:50" ht="52.5" customHeight="1" thickBot="1">
      <c r="A110" s="208"/>
      <c r="B110" s="209"/>
      <c r="C110" s="209"/>
      <c r="D110" s="209"/>
      <c r="E110" s="209"/>
      <c r="F110" s="210"/>
      <c r="G110" s="10"/>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29"/>
    </row>
    <row r="111" spans="1:50" ht="52.5" customHeight="1" thickBot="1">
      <c r="A111" s="208"/>
      <c r="B111" s="209"/>
      <c r="C111" s="209"/>
      <c r="D111" s="209"/>
      <c r="E111" s="209"/>
      <c r="F111" s="210"/>
      <c r="G111" s="10"/>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29"/>
    </row>
    <row r="112" spans="1:50" ht="52.5" customHeight="1" thickBot="1">
      <c r="A112" s="208"/>
      <c r="B112" s="209"/>
      <c r="C112" s="209"/>
      <c r="D112" s="209"/>
      <c r="E112" s="209"/>
      <c r="F112" s="210"/>
      <c r="G112" s="10"/>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29"/>
    </row>
    <row r="113" spans="1:50" ht="52.5" customHeight="1" thickBot="1">
      <c r="A113" s="208"/>
      <c r="B113" s="209"/>
      <c r="C113" s="209"/>
      <c r="D113" s="209"/>
      <c r="E113" s="209"/>
      <c r="F113" s="210"/>
      <c r="G113" s="10"/>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29"/>
    </row>
    <row r="114" spans="1:50" ht="52.5" customHeight="1" thickBot="1">
      <c r="A114" s="208"/>
      <c r="B114" s="209"/>
      <c r="C114" s="209"/>
      <c r="D114" s="209"/>
      <c r="E114" s="209"/>
      <c r="F114" s="210"/>
      <c r="G114" s="10"/>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29"/>
    </row>
    <row r="115" spans="1:50" ht="52.5" customHeight="1" thickBot="1">
      <c r="A115" s="208"/>
      <c r="B115" s="209"/>
      <c r="C115" s="209"/>
      <c r="D115" s="209"/>
      <c r="E115" s="209"/>
      <c r="F115" s="210"/>
      <c r="G115" s="10"/>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29"/>
    </row>
    <row r="116" spans="1:50" ht="52.5" customHeight="1" thickBot="1">
      <c r="A116" s="208"/>
      <c r="B116" s="209"/>
      <c r="C116" s="209"/>
      <c r="D116" s="209"/>
      <c r="E116" s="209"/>
      <c r="F116" s="210"/>
      <c r="G116" s="10"/>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29"/>
    </row>
    <row r="117" spans="1:50" ht="52.5" customHeight="1" thickBot="1">
      <c r="A117" s="208"/>
      <c r="B117" s="209"/>
      <c r="C117" s="209"/>
      <c r="D117" s="209"/>
      <c r="E117" s="209"/>
      <c r="F117" s="210"/>
      <c r="G117" s="10"/>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29"/>
    </row>
    <row r="118" spans="1:50" ht="52.5" customHeight="1" thickBot="1">
      <c r="A118" s="208"/>
      <c r="B118" s="209"/>
      <c r="C118" s="209"/>
      <c r="D118" s="209"/>
      <c r="E118" s="209"/>
      <c r="F118" s="210"/>
      <c r="G118" s="10"/>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29"/>
    </row>
    <row r="119" spans="1:50" ht="47.25" customHeight="1" thickBot="1">
      <c r="A119" s="208"/>
      <c r="B119" s="209"/>
      <c r="C119" s="209"/>
      <c r="D119" s="209"/>
      <c r="E119" s="209"/>
      <c r="F119" s="210"/>
      <c r="G119" s="10"/>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29"/>
    </row>
    <row r="120" spans="1:50" ht="18" customHeight="1" thickBot="1">
      <c r="A120" s="208"/>
      <c r="B120" s="209"/>
      <c r="C120" s="209"/>
      <c r="D120" s="209"/>
      <c r="E120" s="209"/>
      <c r="F120" s="210"/>
      <c r="G120" s="10"/>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29"/>
    </row>
    <row r="121" spans="1:50" ht="14.25" thickBot="1">
      <c r="A121" s="211"/>
      <c r="B121" s="212"/>
      <c r="C121" s="212"/>
      <c r="D121" s="212"/>
      <c r="E121" s="212"/>
      <c r="F121" s="213"/>
      <c r="G121" s="12"/>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30"/>
    </row>
    <row r="122" spans="1:50" ht="17.25">
      <c r="A122" s="119" t="s">
        <v>287</v>
      </c>
      <c r="B122" s="120"/>
      <c r="C122" s="120"/>
      <c r="D122" s="120"/>
      <c r="E122" s="120"/>
      <c r="F122" s="121"/>
      <c r="G122" s="128" t="s">
        <v>108</v>
      </c>
      <c r="H122" s="129"/>
      <c r="I122" s="129"/>
      <c r="J122" s="129"/>
      <c r="K122" s="129"/>
      <c r="L122" s="129"/>
      <c r="M122" s="129"/>
      <c r="N122" s="129"/>
      <c r="O122" s="129"/>
      <c r="P122" s="129"/>
      <c r="Q122" s="129"/>
      <c r="R122" s="129"/>
      <c r="S122" s="129"/>
      <c r="T122" s="129"/>
      <c r="U122" s="129"/>
      <c r="V122" s="129"/>
      <c r="W122" s="129"/>
      <c r="X122" s="129"/>
      <c r="Y122" s="129"/>
      <c r="Z122" s="129"/>
      <c r="AA122" s="129"/>
      <c r="AB122" s="163"/>
      <c r="AC122" s="128" t="s">
        <v>176</v>
      </c>
      <c r="AD122" s="129"/>
      <c r="AE122" s="129"/>
      <c r="AF122" s="129"/>
      <c r="AG122" s="129"/>
      <c r="AH122" s="129"/>
      <c r="AI122" s="129"/>
      <c r="AJ122" s="129"/>
      <c r="AK122" s="129"/>
      <c r="AL122" s="129"/>
      <c r="AM122" s="129"/>
      <c r="AN122" s="129"/>
      <c r="AO122" s="129"/>
      <c r="AP122" s="129"/>
      <c r="AQ122" s="129"/>
      <c r="AR122" s="129"/>
      <c r="AS122" s="129"/>
      <c r="AT122" s="129"/>
      <c r="AU122" s="129"/>
      <c r="AV122" s="129"/>
      <c r="AW122" s="129"/>
      <c r="AX122" s="131"/>
    </row>
    <row r="123" spans="1:50" ht="24.75" customHeight="1">
      <c r="A123" s="122"/>
      <c r="B123" s="123"/>
      <c r="C123" s="123"/>
      <c r="D123" s="123"/>
      <c r="E123" s="123"/>
      <c r="F123" s="124"/>
      <c r="G123" s="91" t="s">
        <v>19</v>
      </c>
      <c r="H123" s="92"/>
      <c r="I123" s="92"/>
      <c r="J123" s="92"/>
      <c r="K123" s="92"/>
      <c r="L123" s="44" t="s">
        <v>20</v>
      </c>
      <c r="M123" s="45"/>
      <c r="N123" s="45"/>
      <c r="O123" s="45"/>
      <c r="P123" s="45"/>
      <c r="Q123" s="45"/>
      <c r="R123" s="45"/>
      <c r="S123" s="45"/>
      <c r="T123" s="45"/>
      <c r="U123" s="45"/>
      <c r="V123" s="45"/>
      <c r="W123" s="45"/>
      <c r="X123" s="46"/>
      <c r="Y123" s="105" t="s">
        <v>21</v>
      </c>
      <c r="Z123" s="106"/>
      <c r="AA123" s="106"/>
      <c r="AB123" s="114"/>
      <c r="AC123" s="91" t="s">
        <v>19</v>
      </c>
      <c r="AD123" s="92"/>
      <c r="AE123" s="92"/>
      <c r="AF123" s="92"/>
      <c r="AG123" s="92"/>
      <c r="AH123" s="44" t="s">
        <v>20</v>
      </c>
      <c r="AI123" s="45"/>
      <c r="AJ123" s="45"/>
      <c r="AK123" s="45"/>
      <c r="AL123" s="45"/>
      <c r="AM123" s="45"/>
      <c r="AN123" s="45"/>
      <c r="AO123" s="45"/>
      <c r="AP123" s="45"/>
      <c r="AQ123" s="45"/>
      <c r="AR123" s="45"/>
      <c r="AS123" s="45"/>
      <c r="AT123" s="46"/>
      <c r="AU123" s="105" t="s">
        <v>21</v>
      </c>
      <c r="AV123" s="106"/>
      <c r="AW123" s="106"/>
      <c r="AX123" s="107"/>
    </row>
    <row r="124" spans="1:50" ht="24.75" customHeight="1">
      <c r="A124" s="122"/>
      <c r="B124" s="123"/>
      <c r="C124" s="123"/>
      <c r="D124" s="123"/>
      <c r="E124" s="123"/>
      <c r="F124" s="124"/>
      <c r="G124" s="134" t="s">
        <v>136</v>
      </c>
      <c r="H124" s="135"/>
      <c r="I124" s="135"/>
      <c r="J124" s="135"/>
      <c r="K124" s="136"/>
      <c r="L124" s="137" t="s">
        <v>177</v>
      </c>
      <c r="M124" s="138"/>
      <c r="N124" s="138"/>
      <c r="O124" s="138"/>
      <c r="P124" s="138"/>
      <c r="Q124" s="138"/>
      <c r="R124" s="138"/>
      <c r="S124" s="138"/>
      <c r="T124" s="138"/>
      <c r="U124" s="138"/>
      <c r="V124" s="138"/>
      <c r="W124" s="138"/>
      <c r="X124" s="139"/>
      <c r="Y124" s="140">
        <f>Y136+Y148+Y158</f>
        <v>4263</v>
      </c>
      <c r="Z124" s="141"/>
      <c r="AA124" s="141"/>
      <c r="AB124" s="142"/>
      <c r="AC124" s="134" t="s">
        <v>145</v>
      </c>
      <c r="AD124" s="135"/>
      <c r="AE124" s="135"/>
      <c r="AF124" s="135"/>
      <c r="AG124" s="136"/>
      <c r="AH124" s="137" t="s">
        <v>146</v>
      </c>
      <c r="AI124" s="138"/>
      <c r="AJ124" s="138"/>
      <c r="AK124" s="138"/>
      <c r="AL124" s="138"/>
      <c r="AM124" s="138"/>
      <c r="AN124" s="138"/>
      <c r="AO124" s="138"/>
      <c r="AP124" s="138"/>
      <c r="AQ124" s="138"/>
      <c r="AR124" s="138"/>
      <c r="AS124" s="138"/>
      <c r="AT124" s="139"/>
      <c r="AU124" s="140">
        <v>9</v>
      </c>
      <c r="AV124" s="141"/>
      <c r="AW124" s="141"/>
      <c r="AX124" s="143"/>
    </row>
    <row r="125" spans="1:50" ht="24.75" customHeight="1">
      <c r="A125" s="122"/>
      <c r="B125" s="123"/>
      <c r="C125" s="123"/>
      <c r="D125" s="123"/>
      <c r="E125" s="123"/>
      <c r="F125" s="124"/>
      <c r="G125" s="99" t="s">
        <v>140</v>
      </c>
      <c r="H125" s="100"/>
      <c r="I125" s="100"/>
      <c r="J125" s="100"/>
      <c r="K125" s="101"/>
      <c r="L125" s="102" t="s">
        <v>178</v>
      </c>
      <c r="M125" s="103"/>
      <c r="N125" s="103"/>
      <c r="O125" s="103"/>
      <c r="P125" s="103"/>
      <c r="Q125" s="103"/>
      <c r="R125" s="103"/>
      <c r="S125" s="103"/>
      <c r="T125" s="103"/>
      <c r="U125" s="103"/>
      <c r="V125" s="103"/>
      <c r="W125" s="103"/>
      <c r="X125" s="104"/>
      <c r="Y125" s="112">
        <f>Y159</f>
        <v>1315</v>
      </c>
      <c r="Z125" s="113"/>
      <c r="AA125" s="113"/>
      <c r="AB125" s="133"/>
      <c r="AC125" s="99" t="s">
        <v>137</v>
      </c>
      <c r="AD125" s="100"/>
      <c r="AE125" s="100"/>
      <c r="AF125" s="100"/>
      <c r="AG125" s="101"/>
      <c r="AH125" s="102" t="s">
        <v>147</v>
      </c>
      <c r="AI125" s="103"/>
      <c r="AJ125" s="103"/>
      <c r="AK125" s="103"/>
      <c r="AL125" s="103"/>
      <c r="AM125" s="103"/>
      <c r="AN125" s="103"/>
      <c r="AO125" s="103"/>
      <c r="AP125" s="103"/>
      <c r="AQ125" s="103"/>
      <c r="AR125" s="103"/>
      <c r="AS125" s="103"/>
      <c r="AT125" s="104"/>
      <c r="AU125" s="112">
        <v>7</v>
      </c>
      <c r="AV125" s="113"/>
      <c r="AW125" s="113"/>
      <c r="AX125" s="132"/>
    </row>
    <row r="126" spans="1:50" ht="24.75" customHeight="1">
      <c r="A126" s="122"/>
      <c r="B126" s="123"/>
      <c r="C126" s="123"/>
      <c r="D126" s="123"/>
      <c r="E126" s="123"/>
      <c r="F126" s="124"/>
      <c r="G126" s="99" t="s">
        <v>179</v>
      </c>
      <c r="H126" s="100"/>
      <c r="I126" s="100"/>
      <c r="J126" s="100"/>
      <c r="K126" s="101"/>
      <c r="L126" s="102" t="s">
        <v>180</v>
      </c>
      <c r="M126" s="103"/>
      <c r="N126" s="103"/>
      <c r="O126" s="103"/>
      <c r="P126" s="103"/>
      <c r="Q126" s="103"/>
      <c r="R126" s="103"/>
      <c r="S126" s="103"/>
      <c r="T126" s="103"/>
      <c r="U126" s="103"/>
      <c r="V126" s="103"/>
      <c r="W126" s="103"/>
      <c r="X126" s="104"/>
      <c r="Y126" s="112">
        <f>Y138+Y149</f>
        <v>1185</v>
      </c>
      <c r="Z126" s="113"/>
      <c r="AA126" s="113"/>
      <c r="AB126" s="154"/>
      <c r="AC126" s="99" t="s">
        <v>148</v>
      </c>
      <c r="AD126" s="100"/>
      <c r="AE126" s="100"/>
      <c r="AF126" s="100"/>
      <c r="AG126" s="101"/>
      <c r="AH126" s="102" t="s">
        <v>149</v>
      </c>
      <c r="AI126" s="103"/>
      <c r="AJ126" s="103"/>
      <c r="AK126" s="103"/>
      <c r="AL126" s="103"/>
      <c r="AM126" s="103"/>
      <c r="AN126" s="103"/>
      <c r="AO126" s="103"/>
      <c r="AP126" s="103"/>
      <c r="AQ126" s="103"/>
      <c r="AR126" s="103"/>
      <c r="AS126" s="103"/>
      <c r="AT126" s="104"/>
      <c r="AU126" s="112">
        <v>2</v>
      </c>
      <c r="AV126" s="113"/>
      <c r="AW126" s="113"/>
      <c r="AX126" s="132"/>
    </row>
    <row r="127" spans="1:50" ht="24.75" customHeight="1">
      <c r="A127" s="122"/>
      <c r="B127" s="123"/>
      <c r="C127" s="123"/>
      <c r="D127" s="123"/>
      <c r="E127" s="123"/>
      <c r="F127" s="124"/>
      <c r="G127" s="160" t="s">
        <v>181</v>
      </c>
      <c r="H127" s="161"/>
      <c r="I127" s="161"/>
      <c r="J127" s="161"/>
      <c r="K127" s="162"/>
      <c r="L127" s="102" t="s">
        <v>182</v>
      </c>
      <c r="M127" s="103"/>
      <c r="N127" s="103"/>
      <c r="O127" s="103"/>
      <c r="P127" s="103"/>
      <c r="Q127" s="103"/>
      <c r="R127" s="103"/>
      <c r="S127" s="103"/>
      <c r="T127" s="103"/>
      <c r="U127" s="103"/>
      <c r="V127" s="103"/>
      <c r="W127" s="103"/>
      <c r="X127" s="104"/>
      <c r="Y127" s="112">
        <f>Y147</f>
        <v>1181</v>
      </c>
      <c r="Z127" s="113"/>
      <c r="AA127" s="113"/>
      <c r="AB127" s="154"/>
      <c r="AC127" s="99"/>
      <c r="AD127" s="100"/>
      <c r="AE127" s="100"/>
      <c r="AF127" s="100"/>
      <c r="AG127" s="101"/>
      <c r="AH127" s="102"/>
      <c r="AI127" s="103"/>
      <c r="AJ127" s="103"/>
      <c r="AK127" s="103"/>
      <c r="AL127" s="103"/>
      <c r="AM127" s="103"/>
      <c r="AN127" s="103"/>
      <c r="AO127" s="103"/>
      <c r="AP127" s="103"/>
      <c r="AQ127" s="103"/>
      <c r="AR127" s="103"/>
      <c r="AS127" s="103"/>
      <c r="AT127" s="104"/>
      <c r="AU127" s="112"/>
      <c r="AV127" s="113"/>
      <c r="AW127" s="113"/>
      <c r="AX127" s="132"/>
    </row>
    <row r="128" spans="1:50" ht="24.75" customHeight="1">
      <c r="A128" s="122"/>
      <c r="B128" s="123"/>
      <c r="C128" s="123"/>
      <c r="D128" s="123"/>
      <c r="E128" s="123"/>
      <c r="F128" s="124"/>
      <c r="G128" s="99" t="s">
        <v>183</v>
      </c>
      <c r="H128" s="100"/>
      <c r="I128" s="100"/>
      <c r="J128" s="100"/>
      <c r="K128" s="101"/>
      <c r="L128" s="102" t="s">
        <v>184</v>
      </c>
      <c r="M128" s="103"/>
      <c r="N128" s="103"/>
      <c r="O128" s="103"/>
      <c r="P128" s="103"/>
      <c r="Q128" s="103"/>
      <c r="R128" s="103"/>
      <c r="S128" s="103"/>
      <c r="T128" s="103"/>
      <c r="U128" s="103"/>
      <c r="V128" s="103"/>
      <c r="W128" s="103"/>
      <c r="X128" s="104"/>
      <c r="Y128" s="112">
        <f>Y137+Y152</f>
        <v>895</v>
      </c>
      <c r="Z128" s="113"/>
      <c r="AA128" s="113"/>
      <c r="AB128" s="113"/>
      <c r="AC128" s="99"/>
      <c r="AD128" s="100"/>
      <c r="AE128" s="100"/>
      <c r="AF128" s="100"/>
      <c r="AG128" s="101"/>
      <c r="AH128" s="102"/>
      <c r="AI128" s="103"/>
      <c r="AJ128" s="103"/>
      <c r="AK128" s="103"/>
      <c r="AL128" s="103"/>
      <c r="AM128" s="103"/>
      <c r="AN128" s="103"/>
      <c r="AO128" s="103"/>
      <c r="AP128" s="103"/>
      <c r="AQ128" s="103"/>
      <c r="AR128" s="103"/>
      <c r="AS128" s="103"/>
      <c r="AT128" s="104"/>
      <c r="AU128" s="112"/>
      <c r="AV128" s="113"/>
      <c r="AW128" s="113"/>
      <c r="AX128" s="132"/>
    </row>
    <row r="129" spans="1:50" ht="24.75" customHeight="1">
      <c r="A129" s="122"/>
      <c r="B129" s="123"/>
      <c r="C129" s="123"/>
      <c r="D129" s="123"/>
      <c r="E129" s="123"/>
      <c r="F129" s="124"/>
      <c r="G129" s="99" t="s">
        <v>185</v>
      </c>
      <c r="H129" s="100"/>
      <c r="I129" s="100"/>
      <c r="J129" s="100"/>
      <c r="K129" s="101"/>
      <c r="L129" s="102" t="s">
        <v>186</v>
      </c>
      <c r="M129" s="103"/>
      <c r="N129" s="103"/>
      <c r="O129" s="103"/>
      <c r="P129" s="103"/>
      <c r="Q129" s="103"/>
      <c r="R129" s="103"/>
      <c r="S129" s="103"/>
      <c r="T129" s="103"/>
      <c r="U129" s="103"/>
      <c r="V129" s="103"/>
      <c r="W129" s="103"/>
      <c r="X129" s="104"/>
      <c r="Y129" s="112">
        <f>Y139+Y150</f>
        <v>976</v>
      </c>
      <c r="Z129" s="113"/>
      <c r="AA129" s="113"/>
      <c r="AB129" s="113"/>
      <c r="AC129" s="99"/>
      <c r="AD129" s="100"/>
      <c r="AE129" s="100"/>
      <c r="AF129" s="100"/>
      <c r="AG129" s="101"/>
      <c r="AH129" s="102"/>
      <c r="AI129" s="103"/>
      <c r="AJ129" s="103"/>
      <c r="AK129" s="103"/>
      <c r="AL129" s="103"/>
      <c r="AM129" s="103"/>
      <c r="AN129" s="103"/>
      <c r="AO129" s="103"/>
      <c r="AP129" s="103"/>
      <c r="AQ129" s="103"/>
      <c r="AR129" s="103"/>
      <c r="AS129" s="103"/>
      <c r="AT129" s="104"/>
      <c r="AU129" s="112"/>
      <c r="AV129" s="113"/>
      <c r="AW129" s="113"/>
      <c r="AX129" s="132"/>
    </row>
    <row r="130" spans="1:50" ht="24.75" customHeight="1">
      <c r="A130" s="122"/>
      <c r="B130" s="123"/>
      <c r="C130" s="123"/>
      <c r="D130" s="123"/>
      <c r="E130" s="123"/>
      <c r="F130" s="124"/>
      <c r="G130" s="99" t="s">
        <v>187</v>
      </c>
      <c r="H130" s="100"/>
      <c r="I130" s="100"/>
      <c r="J130" s="100"/>
      <c r="K130" s="101"/>
      <c r="L130" s="102" t="s">
        <v>188</v>
      </c>
      <c r="M130" s="103"/>
      <c r="N130" s="103"/>
      <c r="O130" s="103"/>
      <c r="P130" s="103"/>
      <c r="Q130" s="103"/>
      <c r="R130" s="103"/>
      <c r="S130" s="103"/>
      <c r="T130" s="103"/>
      <c r="U130" s="103"/>
      <c r="V130" s="103"/>
      <c r="W130" s="103"/>
      <c r="X130" s="104"/>
      <c r="Y130" s="112">
        <f>Y140+Y153</f>
        <v>557</v>
      </c>
      <c r="Z130" s="113"/>
      <c r="AA130" s="113"/>
      <c r="AB130" s="113"/>
      <c r="AC130" s="99"/>
      <c r="AD130" s="100"/>
      <c r="AE130" s="100"/>
      <c r="AF130" s="100"/>
      <c r="AG130" s="101"/>
      <c r="AH130" s="102"/>
      <c r="AI130" s="103"/>
      <c r="AJ130" s="103"/>
      <c r="AK130" s="103"/>
      <c r="AL130" s="103"/>
      <c r="AM130" s="103"/>
      <c r="AN130" s="103"/>
      <c r="AO130" s="103"/>
      <c r="AP130" s="103"/>
      <c r="AQ130" s="103"/>
      <c r="AR130" s="103"/>
      <c r="AS130" s="103"/>
      <c r="AT130" s="104"/>
      <c r="AU130" s="112"/>
      <c r="AV130" s="113"/>
      <c r="AW130" s="113"/>
      <c r="AX130" s="132"/>
    </row>
    <row r="131" spans="1:50" ht="24.75" customHeight="1">
      <c r="A131" s="122"/>
      <c r="B131" s="123"/>
      <c r="C131" s="123"/>
      <c r="D131" s="123"/>
      <c r="E131" s="123"/>
      <c r="F131" s="124"/>
      <c r="G131" s="99" t="s">
        <v>189</v>
      </c>
      <c r="H131" s="100"/>
      <c r="I131" s="100"/>
      <c r="J131" s="100"/>
      <c r="K131" s="101"/>
      <c r="L131" s="102" t="s">
        <v>190</v>
      </c>
      <c r="M131" s="103"/>
      <c r="N131" s="103"/>
      <c r="O131" s="103"/>
      <c r="P131" s="103"/>
      <c r="Q131" s="103"/>
      <c r="R131" s="103"/>
      <c r="S131" s="103"/>
      <c r="T131" s="103"/>
      <c r="U131" s="103"/>
      <c r="V131" s="103"/>
      <c r="W131" s="103"/>
      <c r="X131" s="104"/>
      <c r="Y131" s="112">
        <f>Y141+Y151+Y160</f>
        <v>171</v>
      </c>
      <c r="Z131" s="113"/>
      <c r="AA131" s="113"/>
      <c r="AB131" s="113"/>
      <c r="AC131" s="99"/>
      <c r="AD131" s="100"/>
      <c r="AE131" s="100"/>
      <c r="AF131" s="100"/>
      <c r="AG131" s="101"/>
      <c r="AH131" s="102"/>
      <c r="AI131" s="103"/>
      <c r="AJ131" s="103"/>
      <c r="AK131" s="103"/>
      <c r="AL131" s="103"/>
      <c r="AM131" s="103"/>
      <c r="AN131" s="103"/>
      <c r="AO131" s="103"/>
      <c r="AP131" s="103"/>
      <c r="AQ131" s="103"/>
      <c r="AR131" s="103"/>
      <c r="AS131" s="103"/>
      <c r="AT131" s="104"/>
      <c r="AU131" s="112"/>
      <c r="AV131" s="113"/>
      <c r="AW131" s="113"/>
      <c r="AX131" s="132"/>
    </row>
    <row r="132" spans="1:50" ht="24.75" customHeight="1">
      <c r="A132" s="122"/>
      <c r="B132" s="123"/>
      <c r="C132" s="123"/>
      <c r="D132" s="123"/>
      <c r="E132" s="123"/>
      <c r="F132" s="124"/>
      <c r="G132" s="93" t="s">
        <v>191</v>
      </c>
      <c r="H132" s="94"/>
      <c r="I132" s="94"/>
      <c r="J132" s="94"/>
      <c r="K132" s="95"/>
      <c r="L132" s="96" t="s">
        <v>192</v>
      </c>
      <c r="M132" s="97"/>
      <c r="N132" s="97"/>
      <c r="O132" s="97"/>
      <c r="P132" s="97"/>
      <c r="Q132" s="97"/>
      <c r="R132" s="97"/>
      <c r="S132" s="97"/>
      <c r="T132" s="97"/>
      <c r="U132" s="97"/>
      <c r="V132" s="97"/>
      <c r="W132" s="97"/>
      <c r="X132" s="98"/>
      <c r="Y132" s="79">
        <f>Y161</f>
        <v>6</v>
      </c>
      <c r="Z132" s="80"/>
      <c r="AA132" s="80"/>
      <c r="AB132" s="80"/>
      <c r="AC132" s="93"/>
      <c r="AD132" s="94"/>
      <c r="AE132" s="94"/>
      <c r="AF132" s="94"/>
      <c r="AG132" s="95"/>
      <c r="AH132" s="96"/>
      <c r="AI132" s="97"/>
      <c r="AJ132" s="97"/>
      <c r="AK132" s="97"/>
      <c r="AL132" s="97"/>
      <c r="AM132" s="97"/>
      <c r="AN132" s="97"/>
      <c r="AO132" s="97"/>
      <c r="AP132" s="97"/>
      <c r="AQ132" s="97"/>
      <c r="AR132" s="97"/>
      <c r="AS132" s="97"/>
      <c r="AT132" s="98"/>
      <c r="AU132" s="79"/>
      <c r="AV132" s="80"/>
      <c r="AW132" s="80"/>
      <c r="AX132" s="81"/>
    </row>
    <row r="133" spans="1:50" ht="24.75" customHeight="1">
      <c r="A133" s="122"/>
      <c r="B133" s="123"/>
      <c r="C133" s="123"/>
      <c r="D133" s="123"/>
      <c r="E133" s="123"/>
      <c r="F133" s="124"/>
      <c r="G133" s="115" t="s">
        <v>22</v>
      </c>
      <c r="H133" s="45"/>
      <c r="I133" s="45"/>
      <c r="J133" s="45"/>
      <c r="K133" s="45"/>
      <c r="L133" s="145"/>
      <c r="M133" s="146"/>
      <c r="N133" s="146"/>
      <c r="O133" s="146"/>
      <c r="P133" s="146"/>
      <c r="Q133" s="146"/>
      <c r="R133" s="146"/>
      <c r="S133" s="146"/>
      <c r="T133" s="146"/>
      <c r="U133" s="146"/>
      <c r="V133" s="146"/>
      <c r="W133" s="146"/>
      <c r="X133" s="147"/>
      <c r="Y133" s="148">
        <f>SUM(Y124:AB132)</f>
        <v>10549</v>
      </c>
      <c r="Z133" s="149"/>
      <c r="AA133" s="149"/>
      <c r="AB133" s="150"/>
      <c r="AC133" s="115" t="s">
        <v>22</v>
      </c>
      <c r="AD133" s="45"/>
      <c r="AE133" s="45"/>
      <c r="AF133" s="45"/>
      <c r="AG133" s="45"/>
      <c r="AH133" s="145"/>
      <c r="AI133" s="146"/>
      <c r="AJ133" s="146"/>
      <c r="AK133" s="146"/>
      <c r="AL133" s="146"/>
      <c r="AM133" s="146"/>
      <c r="AN133" s="146"/>
      <c r="AO133" s="146"/>
      <c r="AP133" s="146"/>
      <c r="AQ133" s="146"/>
      <c r="AR133" s="146"/>
      <c r="AS133" s="146"/>
      <c r="AT133" s="147"/>
      <c r="AU133" s="148">
        <f>SUM(AU124:AX131)</f>
        <v>18</v>
      </c>
      <c r="AV133" s="149"/>
      <c r="AW133" s="149"/>
      <c r="AX133" s="151"/>
    </row>
    <row r="134" spans="1:50" ht="30" customHeight="1">
      <c r="A134" s="122"/>
      <c r="B134" s="123"/>
      <c r="C134" s="123"/>
      <c r="D134" s="123"/>
      <c r="E134" s="123"/>
      <c r="F134" s="124"/>
      <c r="G134" s="108" t="s">
        <v>109</v>
      </c>
      <c r="H134" s="109"/>
      <c r="I134" s="109"/>
      <c r="J134" s="109"/>
      <c r="K134" s="109"/>
      <c r="L134" s="109"/>
      <c r="M134" s="109"/>
      <c r="N134" s="109"/>
      <c r="O134" s="109"/>
      <c r="P134" s="109"/>
      <c r="Q134" s="109"/>
      <c r="R134" s="109"/>
      <c r="S134" s="109"/>
      <c r="T134" s="109"/>
      <c r="U134" s="109"/>
      <c r="V134" s="109"/>
      <c r="W134" s="109"/>
      <c r="X134" s="109"/>
      <c r="Y134" s="109"/>
      <c r="Z134" s="109"/>
      <c r="AA134" s="109"/>
      <c r="AB134" s="144"/>
      <c r="AC134" s="108" t="s">
        <v>193</v>
      </c>
      <c r="AD134" s="109"/>
      <c r="AE134" s="109"/>
      <c r="AF134" s="109"/>
      <c r="AG134" s="109"/>
      <c r="AH134" s="109"/>
      <c r="AI134" s="109"/>
      <c r="AJ134" s="109"/>
      <c r="AK134" s="109"/>
      <c r="AL134" s="109"/>
      <c r="AM134" s="109"/>
      <c r="AN134" s="109"/>
      <c r="AO134" s="109"/>
      <c r="AP134" s="109"/>
      <c r="AQ134" s="109"/>
      <c r="AR134" s="109"/>
      <c r="AS134" s="109"/>
      <c r="AT134" s="109"/>
      <c r="AU134" s="109"/>
      <c r="AV134" s="109"/>
      <c r="AW134" s="109"/>
      <c r="AX134" s="111"/>
    </row>
    <row r="135" spans="1:50" ht="25.5" customHeight="1">
      <c r="A135" s="122"/>
      <c r="B135" s="123"/>
      <c r="C135" s="123"/>
      <c r="D135" s="123"/>
      <c r="E135" s="123"/>
      <c r="F135" s="124"/>
      <c r="G135" s="91" t="s">
        <v>19</v>
      </c>
      <c r="H135" s="92"/>
      <c r="I135" s="92"/>
      <c r="J135" s="92"/>
      <c r="K135" s="92"/>
      <c r="L135" s="44" t="s">
        <v>20</v>
      </c>
      <c r="M135" s="45"/>
      <c r="N135" s="45"/>
      <c r="O135" s="45"/>
      <c r="P135" s="45"/>
      <c r="Q135" s="45"/>
      <c r="R135" s="45"/>
      <c r="S135" s="45"/>
      <c r="T135" s="45"/>
      <c r="U135" s="45"/>
      <c r="V135" s="45"/>
      <c r="W135" s="45"/>
      <c r="X135" s="46"/>
      <c r="Y135" s="105" t="s">
        <v>21</v>
      </c>
      <c r="Z135" s="106"/>
      <c r="AA135" s="106"/>
      <c r="AB135" s="114"/>
      <c r="AC135" s="91" t="s">
        <v>19</v>
      </c>
      <c r="AD135" s="92"/>
      <c r="AE135" s="92"/>
      <c r="AF135" s="92"/>
      <c r="AG135" s="92"/>
      <c r="AH135" s="44" t="s">
        <v>20</v>
      </c>
      <c r="AI135" s="45"/>
      <c r="AJ135" s="45"/>
      <c r="AK135" s="45"/>
      <c r="AL135" s="45"/>
      <c r="AM135" s="45"/>
      <c r="AN135" s="45"/>
      <c r="AO135" s="45"/>
      <c r="AP135" s="45"/>
      <c r="AQ135" s="45"/>
      <c r="AR135" s="45"/>
      <c r="AS135" s="45"/>
      <c r="AT135" s="46"/>
      <c r="AU135" s="105" t="s">
        <v>21</v>
      </c>
      <c r="AV135" s="106"/>
      <c r="AW135" s="106"/>
      <c r="AX135" s="107"/>
    </row>
    <row r="136" spans="1:50" ht="24.75" customHeight="1">
      <c r="A136" s="122"/>
      <c r="B136" s="123"/>
      <c r="C136" s="123"/>
      <c r="D136" s="123"/>
      <c r="E136" s="123"/>
      <c r="F136" s="124"/>
      <c r="G136" s="134" t="s">
        <v>136</v>
      </c>
      <c r="H136" s="135"/>
      <c r="I136" s="135"/>
      <c r="J136" s="135"/>
      <c r="K136" s="136"/>
      <c r="L136" s="137" t="s">
        <v>177</v>
      </c>
      <c r="M136" s="138"/>
      <c r="N136" s="138"/>
      <c r="O136" s="138"/>
      <c r="P136" s="138"/>
      <c r="Q136" s="138"/>
      <c r="R136" s="138"/>
      <c r="S136" s="138"/>
      <c r="T136" s="138"/>
      <c r="U136" s="138"/>
      <c r="V136" s="138"/>
      <c r="W136" s="138"/>
      <c r="X136" s="139"/>
      <c r="Y136" s="140">
        <v>2239</v>
      </c>
      <c r="Z136" s="141"/>
      <c r="AA136" s="141"/>
      <c r="AB136" s="142"/>
      <c r="AC136" s="134" t="s">
        <v>135</v>
      </c>
      <c r="AD136" s="135"/>
      <c r="AE136" s="135"/>
      <c r="AF136" s="135"/>
      <c r="AG136" s="136"/>
      <c r="AH136" s="137" t="s">
        <v>194</v>
      </c>
      <c r="AI136" s="138"/>
      <c r="AJ136" s="138"/>
      <c r="AK136" s="138"/>
      <c r="AL136" s="138"/>
      <c r="AM136" s="138"/>
      <c r="AN136" s="138"/>
      <c r="AO136" s="138"/>
      <c r="AP136" s="138"/>
      <c r="AQ136" s="138"/>
      <c r="AR136" s="138"/>
      <c r="AS136" s="138"/>
      <c r="AT136" s="139"/>
      <c r="AU136" s="140">
        <v>70</v>
      </c>
      <c r="AV136" s="141"/>
      <c r="AW136" s="141"/>
      <c r="AX136" s="143"/>
    </row>
    <row r="137" spans="1:50" ht="24.75" customHeight="1">
      <c r="A137" s="122"/>
      <c r="B137" s="123"/>
      <c r="C137" s="123"/>
      <c r="D137" s="123"/>
      <c r="E137" s="123"/>
      <c r="F137" s="124"/>
      <c r="G137" s="99" t="s">
        <v>183</v>
      </c>
      <c r="H137" s="100"/>
      <c r="I137" s="100"/>
      <c r="J137" s="100"/>
      <c r="K137" s="101"/>
      <c r="L137" s="102" t="s">
        <v>184</v>
      </c>
      <c r="M137" s="103"/>
      <c r="N137" s="103"/>
      <c r="O137" s="103"/>
      <c r="P137" s="103"/>
      <c r="Q137" s="103"/>
      <c r="R137" s="103"/>
      <c r="S137" s="103"/>
      <c r="T137" s="103"/>
      <c r="U137" s="103"/>
      <c r="V137" s="103"/>
      <c r="W137" s="103"/>
      <c r="X137" s="104"/>
      <c r="Y137" s="112">
        <v>886</v>
      </c>
      <c r="Z137" s="113"/>
      <c r="AA137" s="113"/>
      <c r="AB137" s="133"/>
      <c r="AC137" s="99" t="s">
        <v>136</v>
      </c>
      <c r="AD137" s="100"/>
      <c r="AE137" s="100"/>
      <c r="AF137" s="100"/>
      <c r="AG137" s="101"/>
      <c r="AH137" s="102" t="s">
        <v>195</v>
      </c>
      <c r="AI137" s="103"/>
      <c r="AJ137" s="103"/>
      <c r="AK137" s="103"/>
      <c r="AL137" s="103"/>
      <c r="AM137" s="103"/>
      <c r="AN137" s="103"/>
      <c r="AO137" s="103"/>
      <c r="AP137" s="103"/>
      <c r="AQ137" s="103"/>
      <c r="AR137" s="103"/>
      <c r="AS137" s="103"/>
      <c r="AT137" s="104"/>
      <c r="AU137" s="112">
        <v>27</v>
      </c>
      <c r="AV137" s="113"/>
      <c r="AW137" s="113"/>
      <c r="AX137" s="132"/>
    </row>
    <row r="138" spans="1:50" ht="24.75" customHeight="1">
      <c r="A138" s="122"/>
      <c r="B138" s="123"/>
      <c r="C138" s="123"/>
      <c r="D138" s="123"/>
      <c r="E138" s="123"/>
      <c r="F138" s="124"/>
      <c r="G138" s="99" t="s">
        <v>179</v>
      </c>
      <c r="H138" s="100"/>
      <c r="I138" s="100"/>
      <c r="J138" s="100"/>
      <c r="K138" s="101"/>
      <c r="L138" s="102" t="s">
        <v>196</v>
      </c>
      <c r="M138" s="103"/>
      <c r="N138" s="103"/>
      <c r="O138" s="103"/>
      <c r="P138" s="103"/>
      <c r="Q138" s="103"/>
      <c r="R138" s="103"/>
      <c r="S138" s="103"/>
      <c r="T138" s="103"/>
      <c r="U138" s="103"/>
      <c r="V138" s="103"/>
      <c r="W138" s="103"/>
      <c r="X138" s="104"/>
      <c r="Y138" s="112">
        <v>859</v>
      </c>
      <c r="Z138" s="113"/>
      <c r="AA138" s="113"/>
      <c r="AB138" s="133"/>
      <c r="AC138" s="99" t="s">
        <v>137</v>
      </c>
      <c r="AD138" s="100"/>
      <c r="AE138" s="100"/>
      <c r="AF138" s="100"/>
      <c r="AG138" s="101"/>
      <c r="AH138" s="102" t="s">
        <v>197</v>
      </c>
      <c r="AI138" s="103"/>
      <c r="AJ138" s="103"/>
      <c r="AK138" s="103"/>
      <c r="AL138" s="103"/>
      <c r="AM138" s="103"/>
      <c r="AN138" s="103"/>
      <c r="AO138" s="103"/>
      <c r="AP138" s="103"/>
      <c r="AQ138" s="103"/>
      <c r="AR138" s="103"/>
      <c r="AS138" s="103"/>
      <c r="AT138" s="104"/>
      <c r="AU138" s="112">
        <v>23</v>
      </c>
      <c r="AV138" s="113"/>
      <c r="AW138" s="113"/>
      <c r="AX138" s="132"/>
    </row>
    <row r="139" spans="1:50" ht="24.75" customHeight="1">
      <c r="A139" s="122"/>
      <c r="B139" s="123"/>
      <c r="C139" s="123"/>
      <c r="D139" s="123"/>
      <c r="E139" s="123"/>
      <c r="F139" s="124"/>
      <c r="G139" s="99" t="s">
        <v>185</v>
      </c>
      <c r="H139" s="100"/>
      <c r="I139" s="100"/>
      <c r="J139" s="100"/>
      <c r="K139" s="101"/>
      <c r="L139" s="102" t="s">
        <v>186</v>
      </c>
      <c r="M139" s="103"/>
      <c r="N139" s="103"/>
      <c r="O139" s="103"/>
      <c r="P139" s="103"/>
      <c r="Q139" s="103"/>
      <c r="R139" s="103"/>
      <c r="S139" s="103"/>
      <c r="T139" s="103"/>
      <c r="U139" s="103"/>
      <c r="V139" s="103"/>
      <c r="W139" s="103"/>
      <c r="X139" s="104"/>
      <c r="Y139" s="112">
        <v>736</v>
      </c>
      <c r="Z139" s="113"/>
      <c r="AA139" s="113"/>
      <c r="AB139" s="133"/>
      <c r="AC139" s="99" t="s">
        <v>138</v>
      </c>
      <c r="AD139" s="100"/>
      <c r="AE139" s="100"/>
      <c r="AF139" s="100"/>
      <c r="AG139" s="101"/>
      <c r="AH139" s="102" t="s">
        <v>198</v>
      </c>
      <c r="AI139" s="103"/>
      <c r="AJ139" s="103"/>
      <c r="AK139" s="103"/>
      <c r="AL139" s="103"/>
      <c r="AM139" s="103"/>
      <c r="AN139" s="103"/>
      <c r="AO139" s="103"/>
      <c r="AP139" s="103"/>
      <c r="AQ139" s="103"/>
      <c r="AR139" s="103"/>
      <c r="AS139" s="103"/>
      <c r="AT139" s="104"/>
      <c r="AU139" s="112">
        <v>19</v>
      </c>
      <c r="AV139" s="113"/>
      <c r="AW139" s="113"/>
      <c r="AX139" s="132"/>
    </row>
    <row r="140" spans="1:50" ht="24.75" customHeight="1">
      <c r="A140" s="122"/>
      <c r="B140" s="123"/>
      <c r="C140" s="123"/>
      <c r="D140" s="123"/>
      <c r="E140" s="123"/>
      <c r="F140" s="124"/>
      <c r="G140" s="99" t="s">
        <v>187</v>
      </c>
      <c r="H140" s="100"/>
      <c r="I140" s="100"/>
      <c r="J140" s="100"/>
      <c r="K140" s="101"/>
      <c r="L140" s="102" t="s">
        <v>188</v>
      </c>
      <c r="M140" s="103"/>
      <c r="N140" s="103"/>
      <c r="O140" s="103"/>
      <c r="P140" s="103"/>
      <c r="Q140" s="103"/>
      <c r="R140" s="103"/>
      <c r="S140" s="103"/>
      <c r="T140" s="103"/>
      <c r="U140" s="103"/>
      <c r="V140" s="103"/>
      <c r="W140" s="103"/>
      <c r="X140" s="104"/>
      <c r="Y140" s="112">
        <v>554</v>
      </c>
      <c r="Z140" s="113"/>
      <c r="AA140" s="113"/>
      <c r="AB140" s="133"/>
      <c r="AC140" s="99" t="s">
        <v>139</v>
      </c>
      <c r="AD140" s="100"/>
      <c r="AE140" s="100"/>
      <c r="AF140" s="100"/>
      <c r="AG140" s="101"/>
      <c r="AH140" s="102" t="s">
        <v>199</v>
      </c>
      <c r="AI140" s="103"/>
      <c r="AJ140" s="103"/>
      <c r="AK140" s="103"/>
      <c r="AL140" s="103"/>
      <c r="AM140" s="103"/>
      <c r="AN140" s="103"/>
      <c r="AO140" s="103"/>
      <c r="AP140" s="103"/>
      <c r="AQ140" s="103"/>
      <c r="AR140" s="103"/>
      <c r="AS140" s="103"/>
      <c r="AT140" s="104"/>
      <c r="AU140" s="112">
        <v>12</v>
      </c>
      <c r="AV140" s="113"/>
      <c r="AW140" s="113"/>
      <c r="AX140" s="132"/>
    </row>
    <row r="141" spans="1:50" ht="24.75" customHeight="1">
      <c r="A141" s="122"/>
      <c r="B141" s="123"/>
      <c r="C141" s="123"/>
      <c r="D141" s="123"/>
      <c r="E141" s="123"/>
      <c r="F141" s="124"/>
      <c r="G141" s="99" t="s">
        <v>189</v>
      </c>
      <c r="H141" s="100"/>
      <c r="I141" s="100"/>
      <c r="J141" s="100"/>
      <c r="K141" s="101"/>
      <c r="L141" s="102" t="s">
        <v>200</v>
      </c>
      <c r="M141" s="103"/>
      <c r="N141" s="103"/>
      <c r="O141" s="103"/>
      <c r="P141" s="103"/>
      <c r="Q141" s="103"/>
      <c r="R141" s="103"/>
      <c r="S141" s="103"/>
      <c r="T141" s="103"/>
      <c r="U141" s="103"/>
      <c r="V141" s="103"/>
      <c r="W141" s="103"/>
      <c r="X141" s="104"/>
      <c r="Y141" s="112">
        <v>94</v>
      </c>
      <c r="Z141" s="113"/>
      <c r="AA141" s="113"/>
      <c r="AB141" s="113"/>
      <c r="AC141" s="99" t="s">
        <v>140</v>
      </c>
      <c r="AD141" s="100"/>
      <c r="AE141" s="100"/>
      <c r="AF141" s="100"/>
      <c r="AG141" s="101"/>
      <c r="AH141" s="102" t="s">
        <v>201</v>
      </c>
      <c r="AI141" s="103"/>
      <c r="AJ141" s="103"/>
      <c r="AK141" s="103"/>
      <c r="AL141" s="103"/>
      <c r="AM141" s="103"/>
      <c r="AN141" s="103"/>
      <c r="AO141" s="103"/>
      <c r="AP141" s="103"/>
      <c r="AQ141" s="103"/>
      <c r="AR141" s="103"/>
      <c r="AS141" s="103"/>
      <c r="AT141" s="104"/>
      <c r="AU141" s="112">
        <v>12</v>
      </c>
      <c r="AV141" s="113"/>
      <c r="AW141" s="113"/>
      <c r="AX141" s="132"/>
    </row>
    <row r="142" spans="1:50" ht="24.75" customHeight="1">
      <c r="A142" s="122"/>
      <c r="B142" s="123"/>
      <c r="C142" s="123"/>
      <c r="D142" s="123"/>
      <c r="E142" s="123"/>
      <c r="F142" s="124"/>
      <c r="G142" s="99"/>
      <c r="H142" s="100"/>
      <c r="I142" s="100"/>
      <c r="J142" s="100"/>
      <c r="K142" s="101"/>
      <c r="L142" s="102"/>
      <c r="M142" s="103"/>
      <c r="N142" s="103"/>
      <c r="O142" s="103"/>
      <c r="P142" s="103"/>
      <c r="Q142" s="103"/>
      <c r="R142" s="103"/>
      <c r="S142" s="103"/>
      <c r="T142" s="103"/>
      <c r="U142" s="103"/>
      <c r="V142" s="103"/>
      <c r="W142" s="103"/>
      <c r="X142" s="104"/>
      <c r="Y142" s="112"/>
      <c r="Z142" s="113"/>
      <c r="AA142" s="113"/>
      <c r="AB142" s="113"/>
      <c r="AC142" s="99" t="s">
        <v>141</v>
      </c>
      <c r="AD142" s="100"/>
      <c r="AE142" s="100"/>
      <c r="AF142" s="100"/>
      <c r="AG142" s="101"/>
      <c r="AH142" s="102" t="s">
        <v>202</v>
      </c>
      <c r="AI142" s="103"/>
      <c r="AJ142" s="103"/>
      <c r="AK142" s="103"/>
      <c r="AL142" s="103"/>
      <c r="AM142" s="103"/>
      <c r="AN142" s="103"/>
      <c r="AO142" s="103"/>
      <c r="AP142" s="103"/>
      <c r="AQ142" s="103"/>
      <c r="AR142" s="103"/>
      <c r="AS142" s="103"/>
      <c r="AT142" s="104"/>
      <c r="AU142" s="112">
        <v>2</v>
      </c>
      <c r="AV142" s="113"/>
      <c r="AW142" s="113"/>
      <c r="AX142" s="132"/>
    </row>
    <row r="143" spans="1:50" ht="24.75" customHeight="1">
      <c r="A143" s="122"/>
      <c r="B143" s="123"/>
      <c r="C143" s="123"/>
      <c r="D143" s="123"/>
      <c r="E143" s="123"/>
      <c r="F143" s="124"/>
      <c r="G143" s="93"/>
      <c r="H143" s="94"/>
      <c r="I143" s="94"/>
      <c r="J143" s="94"/>
      <c r="K143" s="95"/>
      <c r="L143" s="96"/>
      <c r="M143" s="97"/>
      <c r="N143" s="97"/>
      <c r="O143" s="97"/>
      <c r="P143" s="97"/>
      <c r="Q143" s="97"/>
      <c r="R143" s="97"/>
      <c r="S143" s="97"/>
      <c r="T143" s="97"/>
      <c r="U143" s="97"/>
      <c r="V143" s="97"/>
      <c r="W143" s="97"/>
      <c r="X143" s="98"/>
      <c r="Y143" s="79"/>
      <c r="Z143" s="80"/>
      <c r="AA143" s="80"/>
      <c r="AB143" s="80"/>
      <c r="AC143" s="93"/>
      <c r="AD143" s="94"/>
      <c r="AE143" s="94"/>
      <c r="AF143" s="94"/>
      <c r="AG143" s="95"/>
      <c r="AH143" s="96"/>
      <c r="AI143" s="97"/>
      <c r="AJ143" s="97"/>
      <c r="AK143" s="97"/>
      <c r="AL143" s="97"/>
      <c r="AM143" s="97"/>
      <c r="AN143" s="97"/>
      <c r="AO143" s="97"/>
      <c r="AP143" s="97"/>
      <c r="AQ143" s="97"/>
      <c r="AR143" s="97"/>
      <c r="AS143" s="97"/>
      <c r="AT143" s="98"/>
      <c r="AU143" s="79"/>
      <c r="AV143" s="80"/>
      <c r="AW143" s="80"/>
      <c r="AX143" s="81"/>
    </row>
    <row r="144" spans="1:50" ht="24.75" customHeight="1">
      <c r="A144" s="122"/>
      <c r="B144" s="123"/>
      <c r="C144" s="123"/>
      <c r="D144" s="123"/>
      <c r="E144" s="123"/>
      <c r="F144" s="124"/>
      <c r="G144" s="115" t="s">
        <v>22</v>
      </c>
      <c r="H144" s="45"/>
      <c r="I144" s="45"/>
      <c r="J144" s="45"/>
      <c r="K144" s="45"/>
      <c r="L144" s="145"/>
      <c r="M144" s="146"/>
      <c r="N144" s="146"/>
      <c r="O144" s="146"/>
      <c r="P144" s="146"/>
      <c r="Q144" s="146"/>
      <c r="R144" s="146"/>
      <c r="S144" s="146"/>
      <c r="T144" s="146"/>
      <c r="U144" s="146"/>
      <c r="V144" s="146"/>
      <c r="W144" s="146"/>
      <c r="X144" s="147"/>
      <c r="Y144" s="148">
        <f>SUM(Y136:AB143)</f>
        <v>5368</v>
      </c>
      <c r="Z144" s="149"/>
      <c r="AA144" s="149"/>
      <c r="AB144" s="150"/>
      <c r="AC144" s="115" t="s">
        <v>22</v>
      </c>
      <c r="AD144" s="45"/>
      <c r="AE144" s="45"/>
      <c r="AF144" s="45"/>
      <c r="AG144" s="45"/>
      <c r="AH144" s="145"/>
      <c r="AI144" s="146"/>
      <c r="AJ144" s="146"/>
      <c r="AK144" s="146"/>
      <c r="AL144" s="146"/>
      <c r="AM144" s="146"/>
      <c r="AN144" s="146"/>
      <c r="AO144" s="146"/>
      <c r="AP144" s="146"/>
      <c r="AQ144" s="146"/>
      <c r="AR144" s="146"/>
      <c r="AS144" s="146"/>
      <c r="AT144" s="147"/>
      <c r="AU144" s="148">
        <f>SUM(AU136:AX143)</f>
        <v>165</v>
      </c>
      <c r="AV144" s="149"/>
      <c r="AW144" s="149"/>
      <c r="AX144" s="151"/>
    </row>
    <row r="145" spans="1:50" ht="30" customHeight="1">
      <c r="A145" s="122"/>
      <c r="B145" s="123"/>
      <c r="C145" s="123"/>
      <c r="D145" s="123"/>
      <c r="E145" s="123"/>
      <c r="F145" s="124"/>
      <c r="G145" s="108" t="s">
        <v>110</v>
      </c>
      <c r="H145" s="109"/>
      <c r="I145" s="109"/>
      <c r="J145" s="109"/>
      <c r="K145" s="109"/>
      <c r="L145" s="109"/>
      <c r="M145" s="109"/>
      <c r="N145" s="109"/>
      <c r="O145" s="109"/>
      <c r="P145" s="109"/>
      <c r="Q145" s="109"/>
      <c r="R145" s="109"/>
      <c r="S145" s="109"/>
      <c r="T145" s="109"/>
      <c r="U145" s="109"/>
      <c r="V145" s="109"/>
      <c r="W145" s="109"/>
      <c r="X145" s="109"/>
      <c r="Y145" s="109"/>
      <c r="Z145" s="109"/>
      <c r="AA145" s="109"/>
      <c r="AB145" s="144"/>
      <c r="AC145" s="108" t="s">
        <v>203</v>
      </c>
      <c r="AD145" s="109"/>
      <c r="AE145" s="109"/>
      <c r="AF145" s="109"/>
      <c r="AG145" s="109"/>
      <c r="AH145" s="109"/>
      <c r="AI145" s="109"/>
      <c r="AJ145" s="109"/>
      <c r="AK145" s="109"/>
      <c r="AL145" s="109"/>
      <c r="AM145" s="109"/>
      <c r="AN145" s="109"/>
      <c r="AO145" s="109"/>
      <c r="AP145" s="109"/>
      <c r="AQ145" s="109"/>
      <c r="AR145" s="109"/>
      <c r="AS145" s="109"/>
      <c r="AT145" s="109"/>
      <c r="AU145" s="109"/>
      <c r="AV145" s="109"/>
      <c r="AW145" s="109"/>
      <c r="AX145" s="111"/>
    </row>
    <row r="146" spans="1:50" ht="24.75" customHeight="1">
      <c r="A146" s="122"/>
      <c r="B146" s="123"/>
      <c r="C146" s="123"/>
      <c r="D146" s="123"/>
      <c r="E146" s="123"/>
      <c r="F146" s="124"/>
      <c r="G146" s="91" t="s">
        <v>19</v>
      </c>
      <c r="H146" s="92"/>
      <c r="I146" s="92"/>
      <c r="J146" s="92"/>
      <c r="K146" s="92"/>
      <c r="L146" s="44" t="s">
        <v>20</v>
      </c>
      <c r="M146" s="45"/>
      <c r="N146" s="45"/>
      <c r="O146" s="45"/>
      <c r="P146" s="45"/>
      <c r="Q146" s="45"/>
      <c r="R146" s="45"/>
      <c r="S146" s="45"/>
      <c r="T146" s="45"/>
      <c r="U146" s="45"/>
      <c r="V146" s="45"/>
      <c r="W146" s="45"/>
      <c r="X146" s="46"/>
      <c r="Y146" s="105" t="s">
        <v>21</v>
      </c>
      <c r="Z146" s="106"/>
      <c r="AA146" s="106"/>
      <c r="AB146" s="114"/>
      <c r="AC146" s="91" t="s">
        <v>19</v>
      </c>
      <c r="AD146" s="92"/>
      <c r="AE146" s="92"/>
      <c r="AF146" s="92"/>
      <c r="AG146" s="92"/>
      <c r="AH146" s="44" t="s">
        <v>20</v>
      </c>
      <c r="AI146" s="45"/>
      <c r="AJ146" s="45"/>
      <c r="AK146" s="45"/>
      <c r="AL146" s="45"/>
      <c r="AM146" s="45"/>
      <c r="AN146" s="45"/>
      <c r="AO146" s="45"/>
      <c r="AP146" s="45"/>
      <c r="AQ146" s="45"/>
      <c r="AR146" s="45"/>
      <c r="AS146" s="45"/>
      <c r="AT146" s="46"/>
      <c r="AU146" s="105" t="s">
        <v>21</v>
      </c>
      <c r="AV146" s="106"/>
      <c r="AW146" s="106"/>
      <c r="AX146" s="107"/>
    </row>
    <row r="147" spans="1:50" ht="24.75" customHeight="1">
      <c r="A147" s="122"/>
      <c r="B147" s="123"/>
      <c r="C147" s="123"/>
      <c r="D147" s="123"/>
      <c r="E147" s="123"/>
      <c r="F147" s="124"/>
      <c r="G147" s="155" t="s">
        <v>181</v>
      </c>
      <c r="H147" s="156"/>
      <c r="I147" s="156"/>
      <c r="J147" s="156"/>
      <c r="K147" s="157"/>
      <c r="L147" s="137" t="s">
        <v>182</v>
      </c>
      <c r="M147" s="138"/>
      <c r="N147" s="138"/>
      <c r="O147" s="138"/>
      <c r="P147" s="138"/>
      <c r="Q147" s="138"/>
      <c r="R147" s="138"/>
      <c r="S147" s="138"/>
      <c r="T147" s="138"/>
      <c r="U147" s="138"/>
      <c r="V147" s="138"/>
      <c r="W147" s="138"/>
      <c r="X147" s="139"/>
      <c r="Y147" s="140">
        <v>1181</v>
      </c>
      <c r="Z147" s="141"/>
      <c r="AA147" s="141"/>
      <c r="AB147" s="142"/>
      <c r="AC147" s="134" t="s">
        <v>135</v>
      </c>
      <c r="AD147" s="135"/>
      <c r="AE147" s="135"/>
      <c r="AF147" s="135"/>
      <c r="AG147" s="136"/>
      <c r="AH147" s="137" t="s">
        <v>204</v>
      </c>
      <c r="AI147" s="158"/>
      <c r="AJ147" s="158"/>
      <c r="AK147" s="158"/>
      <c r="AL147" s="158"/>
      <c r="AM147" s="158"/>
      <c r="AN147" s="158"/>
      <c r="AO147" s="158"/>
      <c r="AP147" s="158"/>
      <c r="AQ147" s="158"/>
      <c r="AR147" s="158"/>
      <c r="AS147" s="158"/>
      <c r="AT147" s="159"/>
      <c r="AU147" s="140">
        <v>259</v>
      </c>
      <c r="AV147" s="141"/>
      <c r="AW147" s="141"/>
      <c r="AX147" s="143"/>
    </row>
    <row r="148" spans="1:50" ht="24.75" customHeight="1">
      <c r="A148" s="122"/>
      <c r="B148" s="123"/>
      <c r="C148" s="123"/>
      <c r="D148" s="123"/>
      <c r="E148" s="123"/>
      <c r="F148" s="124"/>
      <c r="G148" s="99" t="s">
        <v>179</v>
      </c>
      <c r="H148" s="100"/>
      <c r="I148" s="100"/>
      <c r="J148" s="100"/>
      <c r="K148" s="101"/>
      <c r="L148" s="102" t="s">
        <v>205</v>
      </c>
      <c r="M148" s="103"/>
      <c r="N148" s="103"/>
      <c r="O148" s="103"/>
      <c r="P148" s="103"/>
      <c r="Q148" s="103"/>
      <c r="R148" s="103"/>
      <c r="S148" s="103"/>
      <c r="T148" s="103"/>
      <c r="U148" s="103"/>
      <c r="V148" s="103"/>
      <c r="W148" s="103"/>
      <c r="X148" s="104"/>
      <c r="Y148" s="112">
        <v>375</v>
      </c>
      <c r="Z148" s="113"/>
      <c r="AA148" s="113"/>
      <c r="AB148" s="133"/>
      <c r="AC148" s="99"/>
      <c r="AD148" s="100"/>
      <c r="AE148" s="100"/>
      <c r="AF148" s="100"/>
      <c r="AG148" s="101"/>
      <c r="AH148" s="102"/>
      <c r="AI148" s="103"/>
      <c r="AJ148" s="103"/>
      <c r="AK148" s="103"/>
      <c r="AL148" s="103"/>
      <c r="AM148" s="103"/>
      <c r="AN148" s="103"/>
      <c r="AO148" s="103"/>
      <c r="AP148" s="103"/>
      <c r="AQ148" s="103"/>
      <c r="AR148" s="103"/>
      <c r="AS148" s="103"/>
      <c r="AT148" s="104"/>
      <c r="AU148" s="112"/>
      <c r="AV148" s="113"/>
      <c r="AW148" s="113"/>
      <c r="AX148" s="132"/>
    </row>
    <row r="149" spans="1:50" ht="24.75" customHeight="1">
      <c r="A149" s="122"/>
      <c r="B149" s="123"/>
      <c r="C149" s="123"/>
      <c r="D149" s="123"/>
      <c r="E149" s="123"/>
      <c r="F149" s="124"/>
      <c r="G149" s="99" t="s">
        <v>136</v>
      </c>
      <c r="H149" s="100"/>
      <c r="I149" s="100"/>
      <c r="J149" s="100"/>
      <c r="K149" s="101"/>
      <c r="L149" s="102" t="s">
        <v>206</v>
      </c>
      <c r="M149" s="103"/>
      <c r="N149" s="103"/>
      <c r="O149" s="103"/>
      <c r="P149" s="103"/>
      <c r="Q149" s="103"/>
      <c r="R149" s="103"/>
      <c r="S149" s="103"/>
      <c r="T149" s="103"/>
      <c r="U149" s="103"/>
      <c r="V149" s="103"/>
      <c r="W149" s="103"/>
      <c r="X149" s="104"/>
      <c r="Y149" s="112">
        <v>326</v>
      </c>
      <c r="Z149" s="113"/>
      <c r="AA149" s="113"/>
      <c r="AB149" s="133"/>
      <c r="AC149" s="99"/>
      <c r="AD149" s="100"/>
      <c r="AE149" s="100"/>
      <c r="AF149" s="100"/>
      <c r="AG149" s="101"/>
      <c r="AH149" s="102"/>
      <c r="AI149" s="103"/>
      <c r="AJ149" s="103"/>
      <c r="AK149" s="103"/>
      <c r="AL149" s="103"/>
      <c r="AM149" s="103"/>
      <c r="AN149" s="103"/>
      <c r="AO149" s="103"/>
      <c r="AP149" s="103"/>
      <c r="AQ149" s="103"/>
      <c r="AR149" s="103"/>
      <c r="AS149" s="103"/>
      <c r="AT149" s="104"/>
      <c r="AU149" s="112"/>
      <c r="AV149" s="113"/>
      <c r="AW149" s="113"/>
      <c r="AX149" s="132"/>
    </row>
    <row r="150" spans="1:50" ht="24.75" customHeight="1">
      <c r="A150" s="122"/>
      <c r="B150" s="123"/>
      <c r="C150" s="123"/>
      <c r="D150" s="123"/>
      <c r="E150" s="123"/>
      <c r="F150" s="124"/>
      <c r="G150" s="99" t="s">
        <v>185</v>
      </c>
      <c r="H150" s="100"/>
      <c r="I150" s="100"/>
      <c r="J150" s="100"/>
      <c r="K150" s="101"/>
      <c r="L150" s="102" t="s">
        <v>207</v>
      </c>
      <c r="M150" s="103"/>
      <c r="N150" s="103"/>
      <c r="O150" s="103"/>
      <c r="P150" s="103"/>
      <c r="Q150" s="103"/>
      <c r="R150" s="103"/>
      <c r="S150" s="103"/>
      <c r="T150" s="103"/>
      <c r="U150" s="103"/>
      <c r="V150" s="103"/>
      <c r="W150" s="103"/>
      <c r="X150" s="104"/>
      <c r="Y150" s="112">
        <v>240</v>
      </c>
      <c r="Z150" s="113"/>
      <c r="AA150" s="113"/>
      <c r="AB150" s="133"/>
      <c r="AC150" s="99"/>
      <c r="AD150" s="100"/>
      <c r="AE150" s="100"/>
      <c r="AF150" s="100"/>
      <c r="AG150" s="101"/>
      <c r="AH150" s="102"/>
      <c r="AI150" s="103"/>
      <c r="AJ150" s="103"/>
      <c r="AK150" s="103"/>
      <c r="AL150" s="103"/>
      <c r="AM150" s="103"/>
      <c r="AN150" s="103"/>
      <c r="AO150" s="103"/>
      <c r="AP150" s="103"/>
      <c r="AQ150" s="103"/>
      <c r="AR150" s="103"/>
      <c r="AS150" s="103"/>
      <c r="AT150" s="104"/>
      <c r="AU150" s="112"/>
      <c r="AV150" s="113"/>
      <c r="AW150" s="113"/>
      <c r="AX150" s="132"/>
    </row>
    <row r="151" spans="1:50" ht="24.75" customHeight="1">
      <c r="A151" s="122"/>
      <c r="B151" s="123"/>
      <c r="C151" s="123"/>
      <c r="D151" s="123"/>
      <c r="E151" s="123"/>
      <c r="F151" s="124"/>
      <c r="G151" s="99" t="s">
        <v>189</v>
      </c>
      <c r="H151" s="100"/>
      <c r="I151" s="100"/>
      <c r="J151" s="100"/>
      <c r="K151" s="101"/>
      <c r="L151" s="102" t="s">
        <v>208</v>
      </c>
      <c r="M151" s="103"/>
      <c r="N151" s="103"/>
      <c r="O151" s="103"/>
      <c r="P151" s="103"/>
      <c r="Q151" s="103"/>
      <c r="R151" s="103"/>
      <c r="S151" s="103"/>
      <c r="T151" s="103"/>
      <c r="U151" s="103"/>
      <c r="V151" s="103"/>
      <c r="W151" s="103"/>
      <c r="X151" s="104"/>
      <c r="Y151" s="112">
        <v>45</v>
      </c>
      <c r="Z151" s="113"/>
      <c r="AA151" s="113"/>
      <c r="AB151" s="113"/>
      <c r="AC151" s="99"/>
      <c r="AD151" s="100"/>
      <c r="AE151" s="100"/>
      <c r="AF151" s="100"/>
      <c r="AG151" s="101"/>
      <c r="AH151" s="102"/>
      <c r="AI151" s="103"/>
      <c r="AJ151" s="103"/>
      <c r="AK151" s="103"/>
      <c r="AL151" s="103"/>
      <c r="AM151" s="103"/>
      <c r="AN151" s="103"/>
      <c r="AO151" s="103"/>
      <c r="AP151" s="103"/>
      <c r="AQ151" s="103"/>
      <c r="AR151" s="103"/>
      <c r="AS151" s="103"/>
      <c r="AT151" s="104"/>
      <c r="AU151" s="112"/>
      <c r="AV151" s="113"/>
      <c r="AW151" s="113"/>
      <c r="AX151" s="132"/>
    </row>
    <row r="152" spans="1:50" ht="24.75" customHeight="1">
      <c r="A152" s="122"/>
      <c r="B152" s="123"/>
      <c r="C152" s="123"/>
      <c r="D152" s="123"/>
      <c r="E152" s="123"/>
      <c r="F152" s="124"/>
      <c r="G152" s="99" t="s">
        <v>183</v>
      </c>
      <c r="H152" s="100"/>
      <c r="I152" s="100"/>
      <c r="J152" s="100"/>
      <c r="K152" s="101"/>
      <c r="L152" s="102" t="s">
        <v>209</v>
      </c>
      <c r="M152" s="103"/>
      <c r="N152" s="103"/>
      <c r="O152" s="103"/>
      <c r="P152" s="103"/>
      <c r="Q152" s="103"/>
      <c r="R152" s="103"/>
      <c r="S152" s="103"/>
      <c r="T152" s="103"/>
      <c r="U152" s="103"/>
      <c r="V152" s="103"/>
      <c r="W152" s="103"/>
      <c r="X152" s="104"/>
      <c r="Y152" s="112">
        <v>9</v>
      </c>
      <c r="Z152" s="113"/>
      <c r="AA152" s="113"/>
      <c r="AB152" s="113"/>
      <c r="AC152" s="99"/>
      <c r="AD152" s="100"/>
      <c r="AE152" s="100"/>
      <c r="AF152" s="100"/>
      <c r="AG152" s="101"/>
      <c r="AH152" s="102"/>
      <c r="AI152" s="103"/>
      <c r="AJ152" s="103"/>
      <c r="AK152" s="103"/>
      <c r="AL152" s="103"/>
      <c r="AM152" s="103"/>
      <c r="AN152" s="103"/>
      <c r="AO152" s="103"/>
      <c r="AP152" s="103"/>
      <c r="AQ152" s="103"/>
      <c r="AR152" s="103"/>
      <c r="AS152" s="103"/>
      <c r="AT152" s="104"/>
      <c r="AU152" s="112"/>
      <c r="AV152" s="113"/>
      <c r="AW152" s="113"/>
      <c r="AX152" s="132"/>
    </row>
    <row r="153" spans="1:50" ht="24.75" customHeight="1">
      <c r="A153" s="122"/>
      <c r="B153" s="123"/>
      <c r="C153" s="123"/>
      <c r="D153" s="123"/>
      <c r="E153" s="123"/>
      <c r="F153" s="124"/>
      <c r="G153" s="99" t="s">
        <v>187</v>
      </c>
      <c r="H153" s="100"/>
      <c r="I153" s="100"/>
      <c r="J153" s="100"/>
      <c r="K153" s="101"/>
      <c r="L153" s="102" t="s">
        <v>210</v>
      </c>
      <c r="M153" s="152"/>
      <c r="N153" s="152"/>
      <c r="O153" s="152"/>
      <c r="P153" s="152"/>
      <c r="Q153" s="152"/>
      <c r="R153" s="152"/>
      <c r="S153" s="152"/>
      <c r="T153" s="152"/>
      <c r="U153" s="152"/>
      <c r="V153" s="152"/>
      <c r="W153" s="152"/>
      <c r="X153" s="153"/>
      <c r="Y153" s="112">
        <v>3</v>
      </c>
      <c r="Z153" s="113"/>
      <c r="AA153" s="113"/>
      <c r="AB153" s="154"/>
      <c r="AC153" s="99"/>
      <c r="AD153" s="100"/>
      <c r="AE153" s="100"/>
      <c r="AF153" s="100"/>
      <c r="AG153" s="101"/>
      <c r="AH153" s="102"/>
      <c r="AI153" s="103"/>
      <c r="AJ153" s="103"/>
      <c r="AK153" s="103"/>
      <c r="AL153" s="103"/>
      <c r="AM153" s="103"/>
      <c r="AN153" s="103"/>
      <c r="AO153" s="103"/>
      <c r="AP153" s="103"/>
      <c r="AQ153" s="103"/>
      <c r="AR153" s="103"/>
      <c r="AS153" s="103"/>
      <c r="AT153" s="104"/>
      <c r="AU153" s="112"/>
      <c r="AV153" s="113"/>
      <c r="AW153" s="113"/>
      <c r="AX153" s="132"/>
    </row>
    <row r="154" spans="1:50" ht="24.75" customHeight="1">
      <c r="A154" s="122"/>
      <c r="B154" s="123"/>
      <c r="C154" s="123"/>
      <c r="D154" s="123"/>
      <c r="E154" s="123"/>
      <c r="F154" s="124"/>
      <c r="G154" s="99"/>
      <c r="H154" s="100"/>
      <c r="I154" s="100"/>
      <c r="J154" s="100"/>
      <c r="K154" s="101"/>
      <c r="L154" s="102"/>
      <c r="M154" s="103"/>
      <c r="N154" s="103"/>
      <c r="O154" s="103"/>
      <c r="P154" s="103"/>
      <c r="Q154" s="103"/>
      <c r="R154" s="103"/>
      <c r="S154" s="103"/>
      <c r="T154" s="103"/>
      <c r="U154" s="103"/>
      <c r="V154" s="103"/>
      <c r="W154" s="103"/>
      <c r="X154" s="104"/>
      <c r="Y154" s="112"/>
      <c r="Z154" s="113"/>
      <c r="AA154" s="113"/>
      <c r="AB154" s="133"/>
      <c r="AC154" s="93"/>
      <c r="AD154" s="94"/>
      <c r="AE154" s="94"/>
      <c r="AF154" s="94"/>
      <c r="AG154" s="95"/>
      <c r="AH154" s="96"/>
      <c r="AI154" s="97"/>
      <c r="AJ154" s="97"/>
      <c r="AK154" s="97"/>
      <c r="AL154" s="97"/>
      <c r="AM154" s="97"/>
      <c r="AN154" s="97"/>
      <c r="AO154" s="97"/>
      <c r="AP154" s="97"/>
      <c r="AQ154" s="97"/>
      <c r="AR154" s="97"/>
      <c r="AS154" s="97"/>
      <c r="AT154" s="98"/>
      <c r="AU154" s="79"/>
      <c r="AV154" s="80"/>
      <c r="AW154" s="80"/>
      <c r="AX154" s="81"/>
    </row>
    <row r="155" spans="1:50" ht="24.75" customHeight="1">
      <c r="A155" s="122"/>
      <c r="B155" s="123"/>
      <c r="C155" s="123"/>
      <c r="D155" s="123"/>
      <c r="E155" s="123"/>
      <c r="F155" s="124"/>
      <c r="G155" s="115" t="s">
        <v>22</v>
      </c>
      <c r="H155" s="45"/>
      <c r="I155" s="45"/>
      <c r="J155" s="45"/>
      <c r="K155" s="45"/>
      <c r="L155" s="145"/>
      <c r="M155" s="146"/>
      <c r="N155" s="146"/>
      <c r="O155" s="146"/>
      <c r="P155" s="146"/>
      <c r="Q155" s="146"/>
      <c r="R155" s="146"/>
      <c r="S155" s="146"/>
      <c r="T155" s="146"/>
      <c r="U155" s="146"/>
      <c r="V155" s="146"/>
      <c r="W155" s="146"/>
      <c r="X155" s="147"/>
      <c r="Y155" s="148">
        <f>SUM(Y147:AB154)</f>
        <v>2179</v>
      </c>
      <c r="Z155" s="149"/>
      <c r="AA155" s="149"/>
      <c r="AB155" s="150"/>
      <c r="AC155" s="115" t="s">
        <v>22</v>
      </c>
      <c r="AD155" s="45"/>
      <c r="AE155" s="45"/>
      <c r="AF155" s="45"/>
      <c r="AG155" s="45"/>
      <c r="AH155" s="145"/>
      <c r="AI155" s="146"/>
      <c r="AJ155" s="146"/>
      <c r="AK155" s="146"/>
      <c r="AL155" s="146"/>
      <c r="AM155" s="146"/>
      <c r="AN155" s="146"/>
      <c r="AO155" s="146"/>
      <c r="AP155" s="146"/>
      <c r="AQ155" s="146"/>
      <c r="AR155" s="146"/>
      <c r="AS155" s="146"/>
      <c r="AT155" s="147"/>
      <c r="AU155" s="148">
        <f>SUM(AU147:AX154)</f>
        <v>259</v>
      </c>
      <c r="AV155" s="149"/>
      <c r="AW155" s="149"/>
      <c r="AX155" s="151"/>
    </row>
    <row r="156" spans="1:50" ht="30" customHeight="1">
      <c r="A156" s="122"/>
      <c r="B156" s="123"/>
      <c r="C156" s="123"/>
      <c r="D156" s="123"/>
      <c r="E156" s="123"/>
      <c r="F156" s="124"/>
      <c r="G156" s="108" t="s">
        <v>111</v>
      </c>
      <c r="H156" s="109"/>
      <c r="I156" s="109"/>
      <c r="J156" s="109"/>
      <c r="K156" s="109"/>
      <c r="L156" s="109"/>
      <c r="M156" s="109"/>
      <c r="N156" s="109"/>
      <c r="O156" s="109"/>
      <c r="P156" s="109"/>
      <c r="Q156" s="109"/>
      <c r="R156" s="109"/>
      <c r="S156" s="109"/>
      <c r="T156" s="109"/>
      <c r="U156" s="109"/>
      <c r="V156" s="109"/>
      <c r="W156" s="109"/>
      <c r="X156" s="109"/>
      <c r="Y156" s="109"/>
      <c r="Z156" s="109"/>
      <c r="AA156" s="109"/>
      <c r="AB156" s="144"/>
      <c r="AC156" s="108" t="s">
        <v>211</v>
      </c>
      <c r="AD156" s="109"/>
      <c r="AE156" s="109"/>
      <c r="AF156" s="109"/>
      <c r="AG156" s="109"/>
      <c r="AH156" s="109"/>
      <c r="AI156" s="109"/>
      <c r="AJ156" s="109"/>
      <c r="AK156" s="109"/>
      <c r="AL156" s="109"/>
      <c r="AM156" s="109"/>
      <c r="AN156" s="109"/>
      <c r="AO156" s="109"/>
      <c r="AP156" s="109"/>
      <c r="AQ156" s="109"/>
      <c r="AR156" s="109"/>
      <c r="AS156" s="109"/>
      <c r="AT156" s="109"/>
      <c r="AU156" s="109"/>
      <c r="AV156" s="109"/>
      <c r="AW156" s="109"/>
      <c r="AX156" s="111"/>
    </row>
    <row r="157" spans="1:50" ht="24.75" customHeight="1">
      <c r="A157" s="122"/>
      <c r="B157" s="123"/>
      <c r="C157" s="123"/>
      <c r="D157" s="123"/>
      <c r="E157" s="123"/>
      <c r="F157" s="124"/>
      <c r="G157" s="91" t="s">
        <v>19</v>
      </c>
      <c r="H157" s="92"/>
      <c r="I157" s="92"/>
      <c r="J157" s="92"/>
      <c r="K157" s="92"/>
      <c r="L157" s="44" t="s">
        <v>20</v>
      </c>
      <c r="M157" s="45"/>
      <c r="N157" s="45"/>
      <c r="O157" s="45"/>
      <c r="P157" s="45"/>
      <c r="Q157" s="45"/>
      <c r="R157" s="45"/>
      <c r="S157" s="45"/>
      <c r="T157" s="45"/>
      <c r="U157" s="45"/>
      <c r="V157" s="45"/>
      <c r="W157" s="45"/>
      <c r="X157" s="46"/>
      <c r="Y157" s="105" t="s">
        <v>21</v>
      </c>
      <c r="Z157" s="106"/>
      <c r="AA157" s="106"/>
      <c r="AB157" s="114"/>
      <c r="AC157" s="91" t="s">
        <v>19</v>
      </c>
      <c r="AD157" s="92"/>
      <c r="AE157" s="92"/>
      <c r="AF157" s="92"/>
      <c r="AG157" s="92"/>
      <c r="AH157" s="44" t="s">
        <v>20</v>
      </c>
      <c r="AI157" s="45"/>
      <c r="AJ157" s="45"/>
      <c r="AK157" s="45"/>
      <c r="AL157" s="45"/>
      <c r="AM157" s="45"/>
      <c r="AN157" s="45"/>
      <c r="AO157" s="45"/>
      <c r="AP157" s="45"/>
      <c r="AQ157" s="45"/>
      <c r="AR157" s="45"/>
      <c r="AS157" s="45"/>
      <c r="AT157" s="46"/>
      <c r="AU157" s="105" t="s">
        <v>21</v>
      </c>
      <c r="AV157" s="106"/>
      <c r="AW157" s="106"/>
      <c r="AX157" s="107"/>
    </row>
    <row r="158" spans="1:50" ht="24.75" customHeight="1">
      <c r="A158" s="122"/>
      <c r="B158" s="123"/>
      <c r="C158" s="123"/>
      <c r="D158" s="123"/>
      <c r="E158" s="123"/>
      <c r="F158" s="124"/>
      <c r="G158" s="134" t="s">
        <v>136</v>
      </c>
      <c r="H158" s="135"/>
      <c r="I158" s="135"/>
      <c r="J158" s="135"/>
      <c r="K158" s="136"/>
      <c r="L158" s="137" t="s">
        <v>177</v>
      </c>
      <c r="M158" s="138"/>
      <c r="N158" s="138"/>
      <c r="O158" s="138"/>
      <c r="P158" s="138"/>
      <c r="Q158" s="138"/>
      <c r="R158" s="138"/>
      <c r="S158" s="138"/>
      <c r="T158" s="138"/>
      <c r="U158" s="138"/>
      <c r="V158" s="138"/>
      <c r="W158" s="138"/>
      <c r="X158" s="139"/>
      <c r="Y158" s="140">
        <v>1649</v>
      </c>
      <c r="Z158" s="141"/>
      <c r="AA158" s="141"/>
      <c r="AB158" s="142"/>
      <c r="AC158" s="134" t="s">
        <v>135</v>
      </c>
      <c r="AD158" s="135"/>
      <c r="AE158" s="135"/>
      <c r="AF158" s="135"/>
      <c r="AG158" s="136"/>
      <c r="AH158" s="137" t="s">
        <v>212</v>
      </c>
      <c r="AI158" s="138"/>
      <c r="AJ158" s="138"/>
      <c r="AK158" s="138"/>
      <c r="AL158" s="138"/>
      <c r="AM158" s="138"/>
      <c r="AN158" s="138"/>
      <c r="AO158" s="138"/>
      <c r="AP158" s="138"/>
      <c r="AQ158" s="138"/>
      <c r="AR158" s="138"/>
      <c r="AS158" s="138"/>
      <c r="AT158" s="139"/>
      <c r="AU158" s="140">
        <v>115</v>
      </c>
      <c r="AV158" s="141"/>
      <c r="AW158" s="141"/>
      <c r="AX158" s="143"/>
    </row>
    <row r="159" spans="1:50" ht="24.75" customHeight="1">
      <c r="A159" s="122"/>
      <c r="B159" s="123"/>
      <c r="C159" s="123"/>
      <c r="D159" s="123"/>
      <c r="E159" s="123"/>
      <c r="F159" s="124"/>
      <c r="G159" s="99" t="s">
        <v>140</v>
      </c>
      <c r="H159" s="100"/>
      <c r="I159" s="100"/>
      <c r="J159" s="100"/>
      <c r="K159" s="101"/>
      <c r="L159" s="102" t="s">
        <v>213</v>
      </c>
      <c r="M159" s="103"/>
      <c r="N159" s="103"/>
      <c r="O159" s="103"/>
      <c r="P159" s="103"/>
      <c r="Q159" s="103"/>
      <c r="R159" s="103"/>
      <c r="S159" s="103"/>
      <c r="T159" s="103"/>
      <c r="U159" s="103"/>
      <c r="V159" s="103"/>
      <c r="W159" s="103"/>
      <c r="X159" s="104"/>
      <c r="Y159" s="112">
        <v>1315</v>
      </c>
      <c r="Z159" s="113"/>
      <c r="AA159" s="113"/>
      <c r="AB159" s="133"/>
      <c r="AC159" s="99"/>
      <c r="AD159" s="100"/>
      <c r="AE159" s="100"/>
      <c r="AF159" s="100"/>
      <c r="AG159" s="101"/>
      <c r="AH159" s="102"/>
      <c r="AI159" s="103"/>
      <c r="AJ159" s="103"/>
      <c r="AK159" s="103"/>
      <c r="AL159" s="103"/>
      <c r="AM159" s="103"/>
      <c r="AN159" s="103"/>
      <c r="AO159" s="103"/>
      <c r="AP159" s="103"/>
      <c r="AQ159" s="103"/>
      <c r="AR159" s="103"/>
      <c r="AS159" s="103"/>
      <c r="AT159" s="104"/>
      <c r="AU159" s="112"/>
      <c r="AV159" s="113"/>
      <c r="AW159" s="113"/>
      <c r="AX159" s="132"/>
    </row>
    <row r="160" spans="1:50" ht="24.75" customHeight="1">
      <c r="A160" s="122"/>
      <c r="B160" s="123"/>
      <c r="C160" s="123"/>
      <c r="D160" s="123"/>
      <c r="E160" s="123"/>
      <c r="F160" s="124"/>
      <c r="G160" s="99" t="s">
        <v>189</v>
      </c>
      <c r="H160" s="100"/>
      <c r="I160" s="100"/>
      <c r="J160" s="100"/>
      <c r="K160" s="101"/>
      <c r="L160" s="102" t="s">
        <v>214</v>
      </c>
      <c r="M160" s="103"/>
      <c r="N160" s="103"/>
      <c r="O160" s="103"/>
      <c r="P160" s="103"/>
      <c r="Q160" s="103"/>
      <c r="R160" s="103"/>
      <c r="S160" s="103"/>
      <c r="T160" s="103"/>
      <c r="U160" s="103"/>
      <c r="V160" s="103"/>
      <c r="W160" s="103"/>
      <c r="X160" s="104"/>
      <c r="Y160" s="112">
        <v>32</v>
      </c>
      <c r="Z160" s="113"/>
      <c r="AA160" s="113"/>
      <c r="AB160" s="133"/>
      <c r="AC160" s="99"/>
      <c r="AD160" s="100"/>
      <c r="AE160" s="100"/>
      <c r="AF160" s="100"/>
      <c r="AG160" s="101"/>
      <c r="AH160" s="102"/>
      <c r="AI160" s="103"/>
      <c r="AJ160" s="103"/>
      <c r="AK160" s="103"/>
      <c r="AL160" s="103"/>
      <c r="AM160" s="103"/>
      <c r="AN160" s="103"/>
      <c r="AO160" s="103"/>
      <c r="AP160" s="103"/>
      <c r="AQ160" s="103"/>
      <c r="AR160" s="103"/>
      <c r="AS160" s="103"/>
      <c r="AT160" s="104"/>
      <c r="AU160" s="112"/>
      <c r="AV160" s="113"/>
      <c r="AW160" s="113"/>
      <c r="AX160" s="132"/>
    </row>
    <row r="161" spans="1:50" ht="24.75" customHeight="1">
      <c r="A161" s="122"/>
      <c r="B161" s="123"/>
      <c r="C161" s="123"/>
      <c r="D161" s="123"/>
      <c r="E161" s="123"/>
      <c r="F161" s="124"/>
      <c r="G161" s="99" t="s">
        <v>191</v>
      </c>
      <c r="H161" s="100"/>
      <c r="I161" s="100"/>
      <c r="J161" s="100"/>
      <c r="K161" s="101"/>
      <c r="L161" s="102" t="s">
        <v>192</v>
      </c>
      <c r="M161" s="103"/>
      <c r="N161" s="103"/>
      <c r="O161" s="103"/>
      <c r="P161" s="103"/>
      <c r="Q161" s="103"/>
      <c r="R161" s="103"/>
      <c r="S161" s="103"/>
      <c r="T161" s="103"/>
      <c r="U161" s="103"/>
      <c r="V161" s="103"/>
      <c r="W161" s="103"/>
      <c r="X161" s="104"/>
      <c r="Y161" s="112">
        <v>6</v>
      </c>
      <c r="Z161" s="113"/>
      <c r="AA161" s="113"/>
      <c r="AB161" s="133"/>
      <c r="AC161" s="99"/>
      <c r="AD161" s="100"/>
      <c r="AE161" s="100"/>
      <c r="AF161" s="100"/>
      <c r="AG161" s="101"/>
      <c r="AH161" s="102"/>
      <c r="AI161" s="103"/>
      <c r="AJ161" s="103"/>
      <c r="AK161" s="103"/>
      <c r="AL161" s="103"/>
      <c r="AM161" s="103"/>
      <c r="AN161" s="103"/>
      <c r="AO161" s="103"/>
      <c r="AP161" s="103"/>
      <c r="AQ161" s="103"/>
      <c r="AR161" s="103"/>
      <c r="AS161" s="103"/>
      <c r="AT161" s="104"/>
      <c r="AU161" s="112"/>
      <c r="AV161" s="113"/>
      <c r="AW161" s="113"/>
      <c r="AX161" s="132"/>
    </row>
    <row r="162" spans="1:50" ht="24.75" customHeight="1">
      <c r="A162" s="122"/>
      <c r="B162" s="123"/>
      <c r="C162" s="123"/>
      <c r="D162" s="123"/>
      <c r="E162" s="123"/>
      <c r="F162" s="124"/>
      <c r="G162" s="99"/>
      <c r="H162" s="100"/>
      <c r="I162" s="100"/>
      <c r="J162" s="100"/>
      <c r="K162" s="101"/>
      <c r="L162" s="102"/>
      <c r="M162" s="103"/>
      <c r="N162" s="103"/>
      <c r="O162" s="103"/>
      <c r="P162" s="103"/>
      <c r="Q162" s="103"/>
      <c r="R162" s="103"/>
      <c r="S162" s="103"/>
      <c r="T162" s="103"/>
      <c r="U162" s="103"/>
      <c r="V162" s="103"/>
      <c r="W162" s="103"/>
      <c r="X162" s="104"/>
      <c r="Y162" s="112"/>
      <c r="Z162" s="113"/>
      <c r="AA162" s="113"/>
      <c r="AB162" s="113"/>
      <c r="AC162" s="99"/>
      <c r="AD162" s="100"/>
      <c r="AE162" s="100"/>
      <c r="AF162" s="100"/>
      <c r="AG162" s="101"/>
      <c r="AH162" s="102"/>
      <c r="AI162" s="103"/>
      <c r="AJ162" s="103"/>
      <c r="AK162" s="103"/>
      <c r="AL162" s="103"/>
      <c r="AM162" s="103"/>
      <c r="AN162" s="103"/>
      <c r="AO162" s="103"/>
      <c r="AP162" s="103"/>
      <c r="AQ162" s="103"/>
      <c r="AR162" s="103"/>
      <c r="AS162" s="103"/>
      <c r="AT162" s="104"/>
      <c r="AU162" s="112"/>
      <c r="AV162" s="113"/>
      <c r="AW162" s="113"/>
      <c r="AX162" s="132"/>
    </row>
    <row r="163" spans="1:50" ht="24.75" customHeight="1">
      <c r="A163" s="122"/>
      <c r="B163" s="123"/>
      <c r="C163" s="123"/>
      <c r="D163" s="123"/>
      <c r="E163" s="123"/>
      <c r="F163" s="124"/>
      <c r="G163" s="99"/>
      <c r="H163" s="100"/>
      <c r="I163" s="100"/>
      <c r="J163" s="100"/>
      <c r="K163" s="101"/>
      <c r="L163" s="102"/>
      <c r="M163" s="103"/>
      <c r="N163" s="103"/>
      <c r="O163" s="103"/>
      <c r="P163" s="103"/>
      <c r="Q163" s="103"/>
      <c r="R163" s="103"/>
      <c r="S163" s="103"/>
      <c r="T163" s="103"/>
      <c r="U163" s="103"/>
      <c r="V163" s="103"/>
      <c r="W163" s="103"/>
      <c r="X163" s="104"/>
      <c r="Y163" s="112"/>
      <c r="Z163" s="113"/>
      <c r="AA163" s="113"/>
      <c r="AB163" s="113"/>
      <c r="AC163" s="99"/>
      <c r="AD163" s="100"/>
      <c r="AE163" s="100"/>
      <c r="AF163" s="100"/>
      <c r="AG163" s="101"/>
      <c r="AH163" s="102"/>
      <c r="AI163" s="103"/>
      <c r="AJ163" s="103"/>
      <c r="AK163" s="103"/>
      <c r="AL163" s="103"/>
      <c r="AM163" s="103"/>
      <c r="AN163" s="103"/>
      <c r="AO163" s="103"/>
      <c r="AP163" s="103"/>
      <c r="AQ163" s="103"/>
      <c r="AR163" s="103"/>
      <c r="AS163" s="103"/>
      <c r="AT163" s="104"/>
      <c r="AU163" s="112"/>
      <c r="AV163" s="113"/>
      <c r="AW163" s="113"/>
      <c r="AX163" s="132"/>
    </row>
    <row r="164" spans="1:50" ht="24.75" customHeight="1">
      <c r="A164" s="122"/>
      <c r="B164" s="123"/>
      <c r="C164" s="123"/>
      <c r="D164" s="123"/>
      <c r="E164" s="123"/>
      <c r="F164" s="124"/>
      <c r="G164" s="99"/>
      <c r="H164" s="100"/>
      <c r="I164" s="100"/>
      <c r="J164" s="100"/>
      <c r="K164" s="101"/>
      <c r="L164" s="102"/>
      <c r="M164" s="103"/>
      <c r="N164" s="103"/>
      <c r="O164" s="103"/>
      <c r="P164" s="103"/>
      <c r="Q164" s="103"/>
      <c r="R164" s="103"/>
      <c r="S164" s="103"/>
      <c r="T164" s="103"/>
      <c r="U164" s="103"/>
      <c r="V164" s="103"/>
      <c r="W164" s="103"/>
      <c r="X164" s="104"/>
      <c r="Y164" s="112"/>
      <c r="Z164" s="113"/>
      <c r="AA164" s="113"/>
      <c r="AB164" s="113"/>
      <c r="AC164" s="99"/>
      <c r="AD164" s="100"/>
      <c r="AE164" s="100"/>
      <c r="AF164" s="100"/>
      <c r="AG164" s="101"/>
      <c r="AH164" s="102"/>
      <c r="AI164" s="103"/>
      <c r="AJ164" s="103"/>
      <c r="AK164" s="103"/>
      <c r="AL164" s="103"/>
      <c r="AM164" s="103"/>
      <c r="AN164" s="103"/>
      <c r="AO164" s="103"/>
      <c r="AP164" s="103"/>
      <c r="AQ164" s="103"/>
      <c r="AR164" s="103"/>
      <c r="AS164" s="103"/>
      <c r="AT164" s="104"/>
      <c r="AU164" s="112"/>
      <c r="AV164" s="113"/>
      <c r="AW164" s="113"/>
      <c r="AX164" s="132"/>
    </row>
    <row r="165" spans="1:50" ht="24.75" customHeight="1">
      <c r="A165" s="122"/>
      <c r="B165" s="123"/>
      <c r="C165" s="123"/>
      <c r="D165" s="123"/>
      <c r="E165" s="123"/>
      <c r="F165" s="124"/>
      <c r="G165" s="93"/>
      <c r="H165" s="94"/>
      <c r="I165" s="94"/>
      <c r="J165" s="94"/>
      <c r="K165" s="95"/>
      <c r="L165" s="96"/>
      <c r="M165" s="97"/>
      <c r="N165" s="97"/>
      <c r="O165" s="97"/>
      <c r="P165" s="97"/>
      <c r="Q165" s="97"/>
      <c r="R165" s="97"/>
      <c r="S165" s="97"/>
      <c r="T165" s="97"/>
      <c r="U165" s="97"/>
      <c r="V165" s="97"/>
      <c r="W165" s="97"/>
      <c r="X165" s="98"/>
      <c r="Y165" s="79"/>
      <c r="Z165" s="80"/>
      <c r="AA165" s="80"/>
      <c r="AB165" s="80"/>
      <c r="AC165" s="93"/>
      <c r="AD165" s="94"/>
      <c r="AE165" s="94"/>
      <c r="AF165" s="94"/>
      <c r="AG165" s="95"/>
      <c r="AH165" s="96"/>
      <c r="AI165" s="97"/>
      <c r="AJ165" s="97"/>
      <c r="AK165" s="97"/>
      <c r="AL165" s="97"/>
      <c r="AM165" s="97"/>
      <c r="AN165" s="97"/>
      <c r="AO165" s="97"/>
      <c r="AP165" s="97"/>
      <c r="AQ165" s="97"/>
      <c r="AR165" s="97"/>
      <c r="AS165" s="97"/>
      <c r="AT165" s="98"/>
      <c r="AU165" s="79"/>
      <c r="AV165" s="80"/>
      <c r="AW165" s="80"/>
      <c r="AX165" s="81"/>
    </row>
    <row r="166" spans="1:50" ht="24.75" customHeight="1" thickBot="1">
      <c r="A166" s="125"/>
      <c r="B166" s="126"/>
      <c r="C166" s="126"/>
      <c r="D166" s="126"/>
      <c r="E166" s="126"/>
      <c r="F166" s="127"/>
      <c r="G166" s="82" t="s">
        <v>22</v>
      </c>
      <c r="H166" s="83"/>
      <c r="I166" s="83"/>
      <c r="J166" s="83"/>
      <c r="K166" s="83"/>
      <c r="L166" s="84"/>
      <c r="M166" s="85"/>
      <c r="N166" s="85"/>
      <c r="O166" s="85"/>
      <c r="P166" s="85"/>
      <c r="Q166" s="85"/>
      <c r="R166" s="85"/>
      <c r="S166" s="85"/>
      <c r="T166" s="85"/>
      <c r="U166" s="85"/>
      <c r="V166" s="85"/>
      <c r="W166" s="85"/>
      <c r="X166" s="86"/>
      <c r="Y166" s="87">
        <f>SUM(Y158:AB165)</f>
        <v>3002</v>
      </c>
      <c r="Z166" s="88"/>
      <c r="AA166" s="88"/>
      <c r="AB166" s="89"/>
      <c r="AC166" s="82" t="s">
        <v>22</v>
      </c>
      <c r="AD166" s="83"/>
      <c r="AE166" s="83"/>
      <c r="AF166" s="83"/>
      <c r="AG166" s="83"/>
      <c r="AH166" s="84"/>
      <c r="AI166" s="85"/>
      <c r="AJ166" s="85"/>
      <c r="AK166" s="85"/>
      <c r="AL166" s="85"/>
      <c r="AM166" s="85"/>
      <c r="AN166" s="85"/>
      <c r="AO166" s="85"/>
      <c r="AP166" s="85"/>
      <c r="AQ166" s="85"/>
      <c r="AR166" s="85"/>
      <c r="AS166" s="85"/>
      <c r="AT166" s="86"/>
      <c r="AU166" s="87">
        <f>SUM(AU158:AX165)</f>
        <v>115</v>
      </c>
      <c r="AV166" s="88"/>
      <c r="AW166" s="88"/>
      <c r="AX166" s="90"/>
    </row>
    <row r="167" spans="1:50" ht="24.75" customHeight="1">
      <c r="A167" s="676"/>
      <c r="B167" s="14"/>
      <c r="C167" s="14"/>
      <c r="D167" s="14"/>
      <c r="E167" s="14"/>
      <c r="F167" s="14"/>
      <c r="G167" s="4"/>
      <c r="H167" s="4"/>
      <c r="I167" s="4"/>
      <c r="J167" s="4"/>
      <c r="K167" s="4"/>
      <c r="L167" s="15"/>
      <c r="M167" s="4"/>
      <c r="N167" s="4"/>
      <c r="O167" s="4"/>
      <c r="P167" s="4"/>
      <c r="Q167" s="4"/>
      <c r="R167" s="4"/>
      <c r="S167" s="4"/>
      <c r="T167" s="4"/>
      <c r="U167" s="4"/>
      <c r="V167" s="4"/>
      <c r="W167" s="4"/>
      <c r="X167" s="4"/>
      <c r="Y167" s="16"/>
      <c r="Z167" s="16"/>
      <c r="AA167" s="16"/>
      <c r="AB167" s="16"/>
      <c r="AC167" s="4"/>
      <c r="AD167" s="4"/>
      <c r="AE167" s="4"/>
      <c r="AF167" s="4"/>
      <c r="AG167" s="4"/>
      <c r="AH167" s="15"/>
      <c r="AI167" s="4"/>
      <c r="AJ167" s="4"/>
      <c r="AK167" s="4"/>
      <c r="AL167" s="4"/>
      <c r="AM167" s="4"/>
      <c r="AN167" s="4"/>
      <c r="AO167" s="4"/>
      <c r="AP167" s="4"/>
      <c r="AQ167" s="4"/>
      <c r="AR167" s="4"/>
      <c r="AS167" s="4"/>
      <c r="AT167" s="4"/>
      <c r="AU167" s="16"/>
      <c r="AV167" s="16"/>
      <c r="AW167" s="16"/>
      <c r="AX167" s="677"/>
    </row>
    <row r="168" spans="1:50" ht="14.25" thickBot="1">
      <c r="A168" s="678"/>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678"/>
    </row>
    <row r="169" spans="1:50" ht="23.25" customHeight="1">
      <c r="A169" s="679" t="s">
        <v>287</v>
      </c>
      <c r="B169" s="680"/>
      <c r="C169" s="680"/>
      <c r="D169" s="680"/>
      <c r="E169" s="680"/>
      <c r="F169" s="681"/>
      <c r="G169" s="128" t="s">
        <v>215</v>
      </c>
      <c r="H169" s="129"/>
      <c r="I169" s="129"/>
      <c r="J169" s="129"/>
      <c r="K169" s="129"/>
      <c r="L169" s="129"/>
      <c r="M169" s="129"/>
      <c r="N169" s="129"/>
      <c r="O169" s="129"/>
      <c r="P169" s="129"/>
      <c r="Q169" s="129"/>
      <c r="R169" s="129"/>
      <c r="S169" s="129"/>
      <c r="T169" s="129"/>
      <c r="U169" s="129"/>
      <c r="V169" s="129"/>
      <c r="W169" s="129"/>
      <c r="X169" s="129"/>
      <c r="Y169" s="129"/>
      <c r="Z169" s="129"/>
      <c r="AA169" s="129"/>
      <c r="AB169" s="130"/>
      <c r="AC169" s="128" t="s">
        <v>216</v>
      </c>
      <c r="AD169" s="129"/>
      <c r="AE169" s="129"/>
      <c r="AF169" s="129"/>
      <c r="AG169" s="129"/>
      <c r="AH169" s="129"/>
      <c r="AI169" s="129"/>
      <c r="AJ169" s="129"/>
      <c r="AK169" s="129"/>
      <c r="AL169" s="129"/>
      <c r="AM169" s="129"/>
      <c r="AN169" s="129"/>
      <c r="AO169" s="129"/>
      <c r="AP169" s="129"/>
      <c r="AQ169" s="129"/>
      <c r="AR169" s="129"/>
      <c r="AS169" s="129"/>
      <c r="AT169" s="129"/>
      <c r="AU169" s="129"/>
      <c r="AV169" s="129"/>
      <c r="AW169" s="129"/>
      <c r="AX169" s="131"/>
    </row>
    <row r="170" spans="1:50" ht="24.75" customHeight="1">
      <c r="A170" s="122"/>
      <c r="B170" s="123"/>
      <c r="C170" s="123"/>
      <c r="D170" s="123"/>
      <c r="E170" s="123"/>
      <c r="F170" s="124"/>
      <c r="G170" s="91" t="s">
        <v>19</v>
      </c>
      <c r="H170" s="92"/>
      <c r="I170" s="92"/>
      <c r="J170" s="92"/>
      <c r="K170" s="92"/>
      <c r="L170" s="44" t="s">
        <v>20</v>
      </c>
      <c r="M170" s="45"/>
      <c r="N170" s="45"/>
      <c r="O170" s="45"/>
      <c r="P170" s="45"/>
      <c r="Q170" s="45"/>
      <c r="R170" s="45"/>
      <c r="S170" s="45"/>
      <c r="T170" s="45"/>
      <c r="U170" s="45"/>
      <c r="V170" s="45"/>
      <c r="W170" s="45"/>
      <c r="X170" s="46"/>
      <c r="Y170" s="105" t="s">
        <v>21</v>
      </c>
      <c r="Z170" s="106"/>
      <c r="AA170" s="106"/>
      <c r="AB170" s="114"/>
      <c r="AC170" s="91" t="s">
        <v>19</v>
      </c>
      <c r="AD170" s="92"/>
      <c r="AE170" s="92"/>
      <c r="AF170" s="92"/>
      <c r="AG170" s="92"/>
      <c r="AH170" s="44" t="s">
        <v>20</v>
      </c>
      <c r="AI170" s="45"/>
      <c r="AJ170" s="45"/>
      <c r="AK170" s="45"/>
      <c r="AL170" s="45"/>
      <c r="AM170" s="45"/>
      <c r="AN170" s="45"/>
      <c r="AO170" s="45"/>
      <c r="AP170" s="45"/>
      <c r="AQ170" s="45"/>
      <c r="AR170" s="45"/>
      <c r="AS170" s="45"/>
      <c r="AT170" s="46"/>
      <c r="AU170" s="105" t="s">
        <v>21</v>
      </c>
      <c r="AV170" s="106"/>
      <c r="AW170" s="106"/>
      <c r="AX170" s="107"/>
    </row>
    <row r="171" spans="1:50" ht="24.75" customHeight="1">
      <c r="A171" s="122"/>
      <c r="B171" s="123"/>
      <c r="C171" s="123"/>
      <c r="D171" s="123"/>
      <c r="E171" s="123"/>
      <c r="F171" s="124"/>
      <c r="G171" s="134" t="s">
        <v>135</v>
      </c>
      <c r="H171" s="135"/>
      <c r="I171" s="135"/>
      <c r="J171" s="135"/>
      <c r="K171" s="136"/>
      <c r="L171" s="137" t="s">
        <v>217</v>
      </c>
      <c r="M171" s="138"/>
      <c r="N171" s="138"/>
      <c r="O171" s="138"/>
      <c r="P171" s="138"/>
      <c r="Q171" s="138"/>
      <c r="R171" s="138"/>
      <c r="S171" s="138"/>
      <c r="T171" s="138"/>
      <c r="U171" s="138"/>
      <c r="V171" s="138"/>
      <c r="W171" s="138"/>
      <c r="X171" s="139"/>
      <c r="Y171" s="140">
        <v>40</v>
      </c>
      <c r="Z171" s="141"/>
      <c r="AA171" s="141"/>
      <c r="AB171" s="142"/>
      <c r="AC171" s="134" t="s">
        <v>135</v>
      </c>
      <c r="AD171" s="135"/>
      <c r="AE171" s="135"/>
      <c r="AF171" s="135"/>
      <c r="AG171" s="136"/>
      <c r="AH171" s="137" t="s">
        <v>218</v>
      </c>
      <c r="AI171" s="138"/>
      <c r="AJ171" s="138"/>
      <c r="AK171" s="138"/>
      <c r="AL171" s="138"/>
      <c r="AM171" s="138"/>
      <c r="AN171" s="138"/>
      <c r="AO171" s="138"/>
      <c r="AP171" s="138"/>
      <c r="AQ171" s="138"/>
      <c r="AR171" s="138"/>
      <c r="AS171" s="138"/>
      <c r="AT171" s="139"/>
      <c r="AU171" s="140">
        <v>7</v>
      </c>
      <c r="AV171" s="141"/>
      <c r="AW171" s="141"/>
      <c r="AX171" s="143"/>
    </row>
    <row r="172" spans="1:50" ht="24.75" customHeight="1">
      <c r="A172" s="122"/>
      <c r="B172" s="123"/>
      <c r="C172" s="123"/>
      <c r="D172" s="123"/>
      <c r="E172" s="123"/>
      <c r="F172" s="124"/>
      <c r="G172" s="99"/>
      <c r="H172" s="100"/>
      <c r="I172" s="100"/>
      <c r="J172" s="100"/>
      <c r="K172" s="101"/>
      <c r="L172" s="102"/>
      <c r="M172" s="103"/>
      <c r="N172" s="103"/>
      <c r="O172" s="103"/>
      <c r="P172" s="103"/>
      <c r="Q172" s="103"/>
      <c r="R172" s="103"/>
      <c r="S172" s="103"/>
      <c r="T172" s="103"/>
      <c r="U172" s="103"/>
      <c r="V172" s="103"/>
      <c r="W172" s="103"/>
      <c r="X172" s="104"/>
      <c r="Y172" s="112"/>
      <c r="Z172" s="113"/>
      <c r="AA172" s="113"/>
      <c r="AB172" s="133"/>
      <c r="AC172" s="99"/>
      <c r="AD172" s="100"/>
      <c r="AE172" s="100"/>
      <c r="AF172" s="100"/>
      <c r="AG172" s="101"/>
      <c r="AH172" s="102"/>
      <c r="AI172" s="103"/>
      <c r="AJ172" s="103"/>
      <c r="AK172" s="103"/>
      <c r="AL172" s="103"/>
      <c r="AM172" s="103"/>
      <c r="AN172" s="103"/>
      <c r="AO172" s="103"/>
      <c r="AP172" s="103"/>
      <c r="AQ172" s="103"/>
      <c r="AR172" s="103"/>
      <c r="AS172" s="103"/>
      <c r="AT172" s="104"/>
      <c r="AU172" s="112"/>
      <c r="AV172" s="113"/>
      <c r="AW172" s="113"/>
      <c r="AX172" s="132"/>
    </row>
    <row r="173" spans="1:50" ht="24.75" customHeight="1">
      <c r="A173" s="122"/>
      <c r="B173" s="123"/>
      <c r="C173" s="123"/>
      <c r="D173" s="123"/>
      <c r="E173" s="123"/>
      <c r="F173" s="124"/>
      <c r="G173" s="99"/>
      <c r="H173" s="100"/>
      <c r="I173" s="100"/>
      <c r="J173" s="100"/>
      <c r="K173" s="101"/>
      <c r="L173" s="102"/>
      <c r="M173" s="103"/>
      <c r="N173" s="103"/>
      <c r="O173" s="103"/>
      <c r="P173" s="103"/>
      <c r="Q173" s="103"/>
      <c r="R173" s="103"/>
      <c r="S173" s="103"/>
      <c r="T173" s="103"/>
      <c r="U173" s="103"/>
      <c r="V173" s="103"/>
      <c r="W173" s="103"/>
      <c r="X173" s="104"/>
      <c r="Y173" s="112"/>
      <c r="Z173" s="113"/>
      <c r="AA173" s="113"/>
      <c r="AB173" s="133"/>
      <c r="AC173" s="99"/>
      <c r="AD173" s="100"/>
      <c r="AE173" s="100"/>
      <c r="AF173" s="100"/>
      <c r="AG173" s="101"/>
      <c r="AH173" s="102"/>
      <c r="AI173" s="103"/>
      <c r="AJ173" s="103"/>
      <c r="AK173" s="103"/>
      <c r="AL173" s="103"/>
      <c r="AM173" s="103"/>
      <c r="AN173" s="103"/>
      <c r="AO173" s="103"/>
      <c r="AP173" s="103"/>
      <c r="AQ173" s="103"/>
      <c r="AR173" s="103"/>
      <c r="AS173" s="103"/>
      <c r="AT173" s="104"/>
      <c r="AU173" s="112"/>
      <c r="AV173" s="113"/>
      <c r="AW173" s="113"/>
      <c r="AX173" s="132"/>
    </row>
    <row r="174" spans="1:50" ht="24.75" customHeight="1">
      <c r="A174" s="122"/>
      <c r="B174" s="123"/>
      <c r="C174" s="123"/>
      <c r="D174" s="123"/>
      <c r="E174" s="123"/>
      <c r="F174" s="124"/>
      <c r="G174" s="99"/>
      <c r="H174" s="100"/>
      <c r="I174" s="100"/>
      <c r="J174" s="100"/>
      <c r="K174" s="101"/>
      <c r="L174" s="102"/>
      <c r="M174" s="103"/>
      <c r="N174" s="103"/>
      <c r="O174" s="103"/>
      <c r="P174" s="103"/>
      <c r="Q174" s="103"/>
      <c r="R174" s="103"/>
      <c r="S174" s="103"/>
      <c r="T174" s="103"/>
      <c r="U174" s="103"/>
      <c r="V174" s="103"/>
      <c r="W174" s="103"/>
      <c r="X174" s="104"/>
      <c r="Y174" s="112"/>
      <c r="Z174" s="113"/>
      <c r="AA174" s="113"/>
      <c r="AB174" s="133"/>
      <c r="AC174" s="99"/>
      <c r="AD174" s="100"/>
      <c r="AE174" s="100"/>
      <c r="AF174" s="100"/>
      <c r="AG174" s="101"/>
      <c r="AH174" s="102"/>
      <c r="AI174" s="103"/>
      <c r="AJ174" s="103"/>
      <c r="AK174" s="103"/>
      <c r="AL174" s="103"/>
      <c r="AM174" s="103"/>
      <c r="AN174" s="103"/>
      <c r="AO174" s="103"/>
      <c r="AP174" s="103"/>
      <c r="AQ174" s="103"/>
      <c r="AR174" s="103"/>
      <c r="AS174" s="103"/>
      <c r="AT174" s="104"/>
      <c r="AU174" s="112"/>
      <c r="AV174" s="113"/>
      <c r="AW174" s="113"/>
      <c r="AX174" s="132"/>
    </row>
    <row r="175" spans="1:50" ht="24.75" customHeight="1">
      <c r="A175" s="122"/>
      <c r="B175" s="123"/>
      <c r="C175" s="123"/>
      <c r="D175" s="123"/>
      <c r="E175" s="123"/>
      <c r="F175" s="124"/>
      <c r="G175" s="99"/>
      <c r="H175" s="100"/>
      <c r="I175" s="100"/>
      <c r="J175" s="100"/>
      <c r="K175" s="101"/>
      <c r="L175" s="102"/>
      <c r="M175" s="103"/>
      <c r="N175" s="103"/>
      <c r="O175" s="103"/>
      <c r="P175" s="103"/>
      <c r="Q175" s="103"/>
      <c r="R175" s="103"/>
      <c r="S175" s="103"/>
      <c r="T175" s="103"/>
      <c r="U175" s="103"/>
      <c r="V175" s="103"/>
      <c r="W175" s="103"/>
      <c r="X175" s="104"/>
      <c r="Y175" s="112"/>
      <c r="Z175" s="113"/>
      <c r="AA175" s="113"/>
      <c r="AB175" s="113"/>
      <c r="AC175" s="99"/>
      <c r="AD175" s="100"/>
      <c r="AE175" s="100"/>
      <c r="AF175" s="100"/>
      <c r="AG175" s="101"/>
      <c r="AH175" s="102"/>
      <c r="AI175" s="103"/>
      <c r="AJ175" s="103"/>
      <c r="AK175" s="103"/>
      <c r="AL175" s="103"/>
      <c r="AM175" s="103"/>
      <c r="AN175" s="103"/>
      <c r="AO175" s="103"/>
      <c r="AP175" s="103"/>
      <c r="AQ175" s="103"/>
      <c r="AR175" s="103"/>
      <c r="AS175" s="103"/>
      <c r="AT175" s="104"/>
      <c r="AU175" s="112"/>
      <c r="AV175" s="113"/>
      <c r="AW175" s="113"/>
      <c r="AX175" s="132"/>
    </row>
    <row r="176" spans="1:50" ht="24.75" customHeight="1">
      <c r="A176" s="122"/>
      <c r="B176" s="123"/>
      <c r="C176" s="123"/>
      <c r="D176" s="123"/>
      <c r="E176" s="123"/>
      <c r="F176" s="124"/>
      <c r="G176" s="99"/>
      <c r="H176" s="100"/>
      <c r="I176" s="100"/>
      <c r="J176" s="100"/>
      <c r="K176" s="101"/>
      <c r="L176" s="102"/>
      <c r="M176" s="103"/>
      <c r="N176" s="103"/>
      <c r="O176" s="103"/>
      <c r="P176" s="103"/>
      <c r="Q176" s="103"/>
      <c r="R176" s="103"/>
      <c r="S176" s="103"/>
      <c r="T176" s="103"/>
      <c r="U176" s="103"/>
      <c r="V176" s="103"/>
      <c r="W176" s="103"/>
      <c r="X176" s="104"/>
      <c r="Y176" s="112"/>
      <c r="Z176" s="113"/>
      <c r="AA176" s="113"/>
      <c r="AB176" s="113"/>
      <c r="AC176" s="99"/>
      <c r="AD176" s="100"/>
      <c r="AE176" s="100"/>
      <c r="AF176" s="100"/>
      <c r="AG176" s="101"/>
      <c r="AH176" s="102"/>
      <c r="AI176" s="103"/>
      <c r="AJ176" s="103"/>
      <c r="AK176" s="103"/>
      <c r="AL176" s="103"/>
      <c r="AM176" s="103"/>
      <c r="AN176" s="103"/>
      <c r="AO176" s="103"/>
      <c r="AP176" s="103"/>
      <c r="AQ176" s="103"/>
      <c r="AR176" s="103"/>
      <c r="AS176" s="103"/>
      <c r="AT176" s="104"/>
      <c r="AU176" s="112"/>
      <c r="AV176" s="113"/>
      <c r="AW176" s="113"/>
      <c r="AX176" s="132"/>
    </row>
    <row r="177" spans="1:50" ht="24.75" customHeight="1">
      <c r="A177" s="122"/>
      <c r="B177" s="123"/>
      <c r="C177" s="123"/>
      <c r="D177" s="123"/>
      <c r="E177" s="123"/>
      <c r="F177" s="124"/>
      <c r="G177" s="99"/>
      <c r="H177" s="100"/>
      <c r="I177" s="100"/>
      <c r="J177" s="100"/>
      <c r="K177" s="101"/>
      <c r="L177" s="102"/>
      <c r="M177" s="103"/>
      <c r="N177" s="103"/>
      <c r="O177" s="103"/>
      <c r="P177" s="103"/>
      <c r="Q177" s="103"/>
      <c r="R177" s="103"/>
      <c r="S177" s="103"/>
      <c r="T177" s="103"/>
      <c r="U177" s="103"/>
      <c r="V177" s="103"/>
      <c r="W177" s="103"/>
      <c r="X177" s="104"/>
      <c r="Y177" s="112"/>
      <c r="Z177" s="113"/>
      <c r="AA177" s="113"/>
      <c r="AB177" s="113"/>
      <c r="AC177" s="99"/>
      <c r="AD177" s="100"/>
      <c r="AE177" s="100"/>
      <c r="AF177" s="100"/>
      <c r="AG177" s="101"/>
      <c r="AH177" s="102"/>
      <c r="AI177" s="103"/>
      <c r="AJ177" s="103"/>
      <c r="AK177" s="103"/>
      <c r="AL177" s="103"/>
      <c r="AM177" s="103"/>
      <c r="AN177" s="103"/>
      <c r="AO177" s="103"/>
      <c r="AP177" s="103"/>
      <c r="AQ177" s="103"/>
      <c r="AR177" s="103"/>
      <c r="AS177" s="103"/>
      <c r="AT177" s="104"/>
      <c r="AU177" s="112"/>
      <c r="AV177" s="113"/>
      <c r="AW177" s="113"/>
      <c r="AX177" s="132"/>
    </row>
    <row r="178" spans="1:50" ht="24.75" customHeight="1">
      <c r="A178" s="122"/>
      <c r="B178" s="123"/>
      <c r="C178" s="123"/>
      <c r="D178" s="123"/>
      <c r="E178" s="123"/>
      <c r="F178" s="124"/>
      <c r="G178" s="93"/>
      <c r="H178" s="94"/>
      <c r="I178" s="94"/>
      <c r="J178" s="94"/>
      <c r="K178" s="95"/>
      <c r="L178" s="96"/>
      <c r="M178" s="97"/>
      <c r="N178" s="97"/>
      <c r="O178" s="97"/>
      <c r="P178" s="97"/>
      <c r="Q178" s="97"/>
      <c r="R178" s="97"/>
      <c r="S178" s="97"/>
      <c r="T178" s="97"/>
      <c r="U178" s="97"/>
      <c r="V178" s="97"/>
      <c r="W178" s="97"/>
      <c r="X178" s="98"/>
      <c r="Y178" s="79"/>
      <c r="Z178" s="80"/>
      <c r="AA178" s="80"/>
      <c r="AB178" s="80"/>
      <c r="AC178" s="93"/>
      <c r="AD178" s="94"/>
      <c r="AE178" s="94"/>
      <c r="AF178" s="94"/>
      <c r="AG178" s="95"/>
      <c r="AH178" s="96"/>
      <c r="AI178" s="97"/>
      <c r="AJ178" s="97"/>
      <c r="AK178" s="97"/>
      <c r="AL178" s="97"/>
      <c r="AM178" s="97"/>
      <c r="AN178" s="97"/>
      <c r="AO178" s="97"/>
      <c r="AP178" s="97"/>
      <c r="AQ178" s="97"/>
      <c r="AR178" s="97"/>
      <c r="AS178" s="97"/>
      <c r="AT178" s="98"/>
      <c r="AU178" s="79"/>
      <c r="AV178" s="80"/>
      <c r="AW178" s="80"/>
      <c r="AX178" s="81"/>
    </row>
    <row r="179" spans="1:50" ht="24.75" customHeight="1">
      <c r="A179" s="122"/>
      <c r="B179" s="123"/>
      <c r="C179" s="123"/>
      <c r="D179" s="123"/>
      <c r="E179" s="123"/>
      <c r="F179" s="124"/>
      <c r="G179" s="115" t="s">
        <v>22</v>
      </c>
      <c r="H179" s="45"/>
      <c r="I179" s="45"/>
      <c r="J179" s="45"/>
      <c r="K179" s="45"/>
      <c r="L179" s="145"/>
      <c r="M179" s="146"/>
      <c r="N179" s="146"/>
      <c r="O179" s="146"/>
      <c r="P179" s="146"/>
      <c r="Q179" s="146"/>
      <c r="R179" s="146"/>
      <c r="S179" s="146"/>
      <c r="T179" s="146"/>
      <c r="U179" s="146"/>
      <c r="V179" s="146"/>
      <c r="W179" s="146"/>
      <c r="X179" s="147"/>
      <c r="Y179" s="148">
        <f>SUM(Y171:AB178)</f>
        <v>40</v>
      </c>
      <c r="Z179" s="149"/>
      <c r="AA179" s="149"/>
      <c r="AB179" s="150"/>
      <c r="AC179" s="115" t="s">
        <v>22</v>
      </c>
      <c r="AD179" s="45"/>
      <c r="AE179" s="45"/>
      <c r="AF179" s="45"/>
      <c r="AG179" s="45"/>
      <c r="AH179" s="145"/>
      <c r="AI179" s="146"/>
      <c r="AJ179" s="146"/>
      <c r="AK179" s="146"/>
      <c r="AL179" s="146"/>
      <c r="AM179" s="146"/>
      <c r="AN179" s="146"/>
      <c r="AO179" s="146"/>
      <c r="AP179" s="146"/>
      <c r="AQ179" s="146"/>
      <c r="AR179" s="146"/>
      <c r="AS179" s="146"/>
      <c r="AT179" s="147"/>
      <c r="AU179" s="148">
        <f>SUM(AU171:AX178)</f>
        <v>7</v>
      </c>
      <c r="AV179" s="149"/>
      <c r="AW179" s="149"/>
      <c r="AX179" s="151"/>
    </row>
    <row r="180" spans="1:50" ht="30" customHeight="1">
      <c r="A180" s="122"/>
      <c r="B180" s="123"/>
      <c r="C180" s="123"/>
      <c r="D180" s="123"/>
      <c r="E180" s="123"/>
      <c r="F180" s="124"/>
      <c r="G180" s="108" t="s">
        <v>219</v>
      </c>
      <c r="H180" s="109"/>
      <c r="I180" s="109"/>
      <c r="J180" s="109"/>
      <c r="K180" s="109"/>
      <c r="L180" s="109"/>
      <c r="M180" s="109"/>
      <c r="N180" s="109"/>
      <c r="O180" s="109"/>
      <c r="P180" s="109"/>
      <c r="Q180" s="109"/>
      <c r="R180" s="109"/>
      <c r="S180" s="109"/>
      <c r="T180" s="109"/>
      <c r="U180" s="109"/>
      <c r="V180" s="109"/>
      <c r="W180" s="109"/>
      <c r="X180" s="109"/>
      <c r="Y180" s="109"/>
      <c r="Z180" s="109"/>
      <c r="AA180" s="109"/>
      <c r="AB180" s="110"/>
      <c r="AC180" s="116" t="s">
        <v>220</v>
      </c>
      <c r="AD180" s="117"/>
      <c r="AE180" s="117"/>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5.5" customHeight="1">
      <c r="A181" s="122"/>
      <c r="B181" s="123"/>
      <c r="C181" s="123"/>
      <c r="D181" s="123"/>
      <c r="E181" s="123"/>
      <c r="F181" s="124"/>
      <c r="G181" s="91" t="s">
        <v>19</v>
      </c>
      <c r="H181" s="92"/>
      <c r="I181" s="92"/>
      <c r="J181" s="92"/>
      <c r="K181" s="92"/>
      <c r="L181" s="44" t="s">
        <v>20</v>
      </c>
      <c r="M181" s="45"/>
      <c r="N181" s="45"/>
      <c r="O181" s="45"/>
      <c r="P181" s="45"/>
      <c r="Q181" s="45"/>
      <c r="R181" s="45"/>
      <c r="S181" s="45"/>
      <c r="T181" s="45"/>
      <c r="U181" s="45"/>
      <c r="V181" s="45"/>
      <c r="W181" s="45"/>
      <c r="X181" s="46"/>
      <c r="Y181" s="105" t="s">
        <v>21</v>
      </c>
      <c r="Z181" s="106"/>
      <c r="AA181" s="106"/>
      <c r="AB181" s="114"/>
      <c r="AC181" s="91" t="s">
        <v>19</v>
      </c>
      <c r="AD181" s="92"/>
      <c r="AE181" s="92"/>
      <c r="AF181" s="92"/>
      <c r="AG181" s="92"/>
      <c r="AH181" s="44" t="s">
        <v>20</v>
      </c>
      <c r="AI181" s="45"/>
      <c r="AJ181" s="45"/>
      <c r="AK181" s="45"/>
      <c r="AL181" s="45"/>
      <c r="AM181" s="45"/>
      <c r="AN181" s="45"/>
      <c r="AO181" s="45"/>
      <c r="AP181" s="45"/>
      <c r="AQ181" s="45"/>
      <c r="AR181" s="45"/>
      <c r="AS181" s="45"/>
      <c r="AT181" s="46"/>
      <c r="AU181" s="105" t="s">
        <v>21</v>
      </c>
      <c r="AV181" s="106"/>
      <c r="AW181" s="106"/>
      <c r="AX181" s="107"/>
    </row>
    <row r="182" spans="1:50" ht="24.75" customHeight="1">
      <c r="A182" s="122"/>
      <c r="B182" s="123"/>
      <c r="C182" s="123"/>
      <c r="D182" s="123"/>
      <c r="E182" s="123"/>
      <c r="F182" s="124"/>
      <c r="G182" s="134" t="s">
        <v>135</v>
      </c>
      <c r="H182" s="135"/>
      <c r="I182" s="135"/>
      <c r="J182" s="135"/>
      <c r="K182" s="136"/>
      <c r="L182" s="137" t="s">
        <v>221</v>
      </c>
      <c r="M182" s="138"/>
      <c r="N182" s="138"/>
      <c r="O182" s="138"/>
      <c r="P182" s="138"/>
      <c r="Q182" s="138"/>
      <c r="R182" s="138"/>
      <c r="S182" s="138"/>
      <c r="T182" s="138"/>
      <c r="U182" s="138"/>
      <c r="V182" s="138"/>
      <c r="W182" s="138"/>
      <c r="X182" s="139"/>
      <c r="Y182" s="140">
        <v>15</v>
      </c>
      <c r="Z182" s="141"/>
      <c r="AA182" s="141"/>
      <c r="AB182" s="142"/>
      <c r="AC182" s="134" t="s">
        <v>135</v>
      </c>
      <c r="AD182" s="135"/>
      <c r="AE182" s="135"/>
      <c r="AF182" s="135"/>
      <c r="AG182" s="136"/>
      <c r="AH182" s="137" t="s">
        <v>222</v>
      </c>
      <c r="AI182" s="138"/>
      <c r="AJ182" s="138"/>
      <c r="AK182" s="138"/>
      <c r="AL182" s="138"/>
      <c r="AM182" s="138"/>
      <c r="AN182" s="138"/>
      <c r="AO182" s="138"/>
      <c r="AP182" s="138"/>
      <c r="AQ182" s="138"/>
      <c r="AR182" s="138"/>
      <c r="AS182" s="138"/>
      <c r="AT182" s="139"/>
      <c r="AU182" s="140">
        <v>7</v>
      </c>
      <c r="AV182" s="141"/>
      <c r="AW182" s="141"/>
      <c r="AX182" s="143"/>
    </row>
    <row r="183" spans="1:50" ht="24.75" customHeight="1">
      <c r="A183" s="122"/>
      <c r="B183" s="123"/>
      <c r="C183" s="123"/>
      <c r="D183" s="123"/>
      <c r="E183" s="123"/>
      <c r="F183" s="124"/>
      <c r="G183" s="99"/>
      <c r="H183" s="100"/>
      <c r="I183" s="100"/>
      <c r="J183" s="100"/>
      <c r="K183" s="101"/>
      <c r="L183" s="102"/>
      <c r="M183" s="103"/>
      <c r="N183" s="103"/>
      <c r="O183" s="103"/>
      <c r="P183" s="103"/>
      <c r="Q183" s="103"/>
      <c r="R183" s="103"/>
      <c r="S183" s="103"/>
      <c r="T183" s="103"/>
      <c r="U183" s="103"/>
      <c r="V183" s="103"/>
      <c r="W183" s="103"/>
      <c r="X183" s="104"/>
      <c r="Y183" s="112"/>
      <c r="Z183" s="113"/>
      <c r="AA183" s="113"/>
      <c r="AB183" s="133"/>
      <c r="AC183" s="99"/>
      <c r="AD183" s="100"/>
      <c r="AE183" s="100"/>
      <c r="AF183" s="100"/>
      <c r="AG183" s="101"/>
      <c r="AH183" s="102"/>
      <c r="AI183" s="103"/>
      <c r="AJ183" s="103"/>
      <c r="AK183" s="103"/>
      <c r="AL183" s="103"/>
      <c r="AM183" s="103"/>
      <c r="AN183" s="103"/>
      <c r="AO183" s="103"/>
      <c r="AP183" s="103"/>
      <c r="AQ183" s="103"/>
      <c r="AR183" s="103"/>
      <c r="AS183" s="103"/>
      <c r="AT183" s="104"/>
      <c r="AU183" s="112"/>
      <c r="AV183" s="113"/>
      <c r="AW183" s="113"/>
      <c r="AX183" s="132"/>
    </row>
    <row r="184" spans="1:50" ht="24.75" customHeight="1">
      <c r="A184" s="122"/>
      <c r="B184" s="123"/>
      <c r="C184" s="123"/>
      <c r="D184" s="123"/>
      <c r="E184" s="123"/>
      <c r="F184" s="124"/>
      <c r="G184" s="99"/>
      <c r="H184" s="100"/>
      <c r="I184" s="100"/>
      <c r="J184" s="100"/>
      <c r="K184" s="101"/>
      <c r="L184" s="102"/>
      <c r="M184" s="103"/>
      <c r="N184" s="103"/>
      <c r="O184" s="103"/>
      <c r="P184" s="103"/>
      <c r="Q184" s="103"/>
      <c r="R184" s="103"/>
      <c r="S184" s="103"/>
      <c r="T184" s="103"/>
      <c r="U184" s="103"/>
      <c r="V184" s="103"/>
      <c r="W184" s="103"/>
      <c r="X184" s="104"/>
      <c r="Y184" s="112"/>
      <c r="Z184" s="113"/>
      <c r="AA184" s="113"/>
      <c r="AB184" s="133"/>
      <c r="AC184" s="99"/>
      <c r="AD184" s="100"/>
      <c r="AE184" s="100"/>
      <c r="AF184" s="100"/>
      <c r="AG184" s="101"/>
      <c r="AH184" s="102"/>
      <c r="AI184" s="103"/>
      <c r="AJ184" s="103"/>
      <c r="AK184" s="103"/>
      <c r="AL184" s="103"/>
      <c r="AM184" s="103"/>
      <c r="AN184" s="103"/>
      <c r="AO184" s="103"/>
      <c r="AP184" s="103"/>
      <c r="AQ184" s="103"/>
      <c r="AR184" s="103"/>
      <c r="AS184" s="103"/>
      <c r="AT184" s="104"/>
      <c r="AU184" s="112"/>
      <c r="AV184" s="113"/>
      <c r="AW184" s="113"/>
      <c r="AX184" s="132"/>
    </row>
    <row r="185" spans="1:50" ht="24.75" customHeight="1">
      <c r="A185" s="122"/>
      <c r="B185" s="123"/>
      <c r="C185" s="123"/>
      <c r="D185" s="123"/>
      <c r="E185" s="123"/>
      <c r="F185" s="124"/>
      <c r="G185" s="99"/>
      <c r="H185" s="100"/>
      <c r="I185" s="100"/>
      <c r="J185" s="100"/>
      <c r="K185" s="101"/>
      <c r="L185" s="102"/>
      <c r="M185" s="103"/>
      <c r="N185" s="103"/>
      <c r="O185" s="103"/>
      <c r="P185" s="103"/>
      <c r="Q185" s="103"/>
      <c r="R185" s="103"/>
      <c r="S185" s="103"/>
      <c r="T185" s="103"/>
      <c r="U185" s="103"/>
      <c r="V185" s="103"/>
      <c r="W185" s="103"/>
      <c r="X185" s="104"/>
      <c r="Y185" s="112"/>
      <c r="Z185" s="113"/>
      <c r="AA185" s="113"/>
      <c r="AB185" s="133"/>
      <c r="AC185" s="99"/>
      <c r="AD185" s="100"/>
      <c r="AE185" s="100"/>
      <c r="AF185" s="100"/>
      <c r="AG185" s="101"/>
      <c r="AH185" s="102"/>
      <c r="AI185" s="103"/>
      <c r="AJ185" s="103"/>
      <c r="AK185" s="103"/>
      <c r="AL185" s="103"/>
      <c r="AM185" s="103"/>
      <c r="AN185" s="103"/>
      <c r="AO185" s="103"/>
      <c r="AP185" s="103"/>
      <c r="AQ185" s="103"/>
      <c r="AR185" s="103"/>
      <c r="AS185" s="103"/>
      <c r="AT185" s="104"/>
      <c r="AU185" s="112"/>
      <c r="AV185" s="113"/>
      <c r="AW185" s="113"/>
      <c r="AX185" s="132"/>
    </row>
    <row r="186" spans="1:50" ht="24.75" customHeight="1">
      <c r="A186" s="122"/>
      <c r="B186" s="123"/>
      <c r="C186" s="123"/>
      <c r="D186" s="123"/>
      <c r="E186" s="123"/>
      <c r="F186" s="124"/>
      <c r="G186" s="99"/>
      <c r="H186" s="100"/>
      <c r="I186" s="100"/>
      <c r="J186" s="100"/>
      <c r="K186" s="101"/>
      <c r="L186" s="102"/>
      <c r="M186" s="103"/>
      <c r="N186" s="103"/>
      <c r="O186" s="103"/>
      <c r="P186" s="103"/>
      <c r="Q186" s="103"/>
      <c r="R186" s="103"/>
      <c r="S186" s="103"/>
      <c r="T186" s="103"/>
      <c r="U186" s="103"/>
      <c r="V186" s="103"/>
      <c r="W186" s="103"/>
      <c r="X186" s="104"/>
      <c r="Y186" s="112"/>
      <c r="Z186" s="113"/>
      <c r="AA186" s="113"/>
      <c r="AB186" s="113"/>
      <c r="AC186" s="99"/>
      <c r="AD186" s="100"/>
      <c r="AE186" s="100"/>
      <c r="AF186" s="100"/>
      <c r="AG186" s="101"/>
      <c r="AH186" s="102"/>
      <c r="AI186" s="103"/>
      <c r="AJ186" s="103"/>
      <c r="AK186" s="103"/>
      <c r="AL186" s="103"/>
      <c r="AM186" s="103"/>
      <c r="AN186" s="103"/>
      <c r="AO186" s="103"/>
      <c r="AP186" s="103"/>
      <c r="AQ186" s="103"/>
      <c r="AR186" s="103"/>
      <c r="AS186" s="103"/>
      <c r="AT186" s="104"/>
      <c r="AU186" s="112"/>
      <c r="AV186" s="113"/>
      <c r="AW186" s="113"/>
      <c r="AX186" s="132"/>
    </row>
    <row r="187" spans="1:50" ht="24.75" customHeight="1">
      <c r="A187" s="122"/>
      <c r="B187" s="123"/>
      <c r="C187" s="123"/>
      <c r="D187" s="123"/>
      <c r="E187" s="123"/>
      <c r="F187" s="124"/>
      <c r="G187" s="99"/>
      <c r="H187" s="100"/>
      <c r="I187" s="100"/>
      <c r="J187" s="100"/>
      <c r="K187" s="101"/>
      <c r="L187" s="102"/>
      <c r="M187" s="103"/>
      <c r="N187" s="103"/>
      <c r="O187" s="103"/>
      <c r="P187" s="103"/>
      <c r="Q187" s="103"/>
      <c r="R187" s="103"/>
      <c r="S187" s="103"/>
      <c r="T187" s="103"/>
      <c r="U187" s="103"/>
      <c r="V187" s="103"/>
      <c r="W187" s="103"/>
      <c r="X187" s="104"/>
      <c r="Y187" s="112"/>
      <c r="Z187" s="113"/>
      <c r="AA187" s="113"/>
      <c r="AB187" s="113"/>
      <c r="AC187" s="99"/>
      <c r="AD187" s="100"/>
      <c r="AE187" s="100"/>
      <c r="AF187" s="100"/>
      <c r="AG187" s="101"/>
      <c r="AH187" s="102"/>
      <c r="AI187" s="103"/>
      <c r="AJ187" s="103"/>
      <c r="AK187" s="103"/>
      <c r="AL187" s="103"/>
      <c r="AM187" s="103"/>
      <c r="AN187" s="103"/>
      <c r="AO187" s="103"/>
      <c r="AP187" s="103"/>
      <c r="AQ187" s="103"/>
      <c r="AR187" s="103"/>
      <c r="AS187" s="103"/>
      <c r="AT187" s="104"/>
      <c r="AU187" s="112"/>
      <c r="AV187" s="113"/>
      <c r="AW187" s="113"/>
      <c r="AX187" s="132"/>
    </row>
    <row r="188" spans="1:50" ht="24.75" customHeight="1">
      <c r="A188" s="122"/>
      <c r="B188" s="123"/>
      <c r="C188" s="123"/>
      <c r="D188" s="123"/>
      <c r="E188" s="123"/>
      <c r="F188" s="124"/>
      <c r="G188" s="99"/>
      <c r="H188" s="100"/>
      <c r="I188" s="100"/>
      <c r="J188" s="100"/>
      <c r="K188" s="101"/>
      <c r="L188" s="102"/>
      <c r="M188" s="103"/>
      <c r="N188" s="103"/>
      <c r="O188" s="103"/>
      <c r="P188" s="103"/>
      <c r="Q188" s="103"/>
      <c r="R188" s="103"/>
      <c r="S188" s="103"/>
      <c r="T188" s="103"/>
      <c r="U188" s="103"/>
      <c r="V188" s="103"/>
      <c r="W188" s="103"/>
      <c r="X188" s="104"/>
      <c r="Y188" s="112"/>
      <c r="Z188" s="113"/>
      <c r="AA188" s="113"/>
      <c r="AB188" s="113"/>
      <c r="AC188" s="99"/>
      <c r="AD188" s="100"/>
      <c r="AE188" s="100"/>
      <c r="AF188" s="100"/>
      <c r="AG188" s="101"/>
      <c r="AH188" s="102"/>
      <c r="AI188" s="103"/>
      <c r="AJ188" s="103"/>
      <c r="AK188" s="103"/>
      <c r="AL188" s="103"/>
      <c r="AM188" s="103"/>
      <c r="AN188" s="103"/>
      <c r="AO188" s="103"/>
      <c r="AP188" s="103"/>
      <c r="AQ188" s="103"/>
      <c r="AR188" s="103"/>
      <c r="AS188" s="103"/>
      <c r="AT188" s="104"/>
      <c r="AU188" s="112"/>
      <c r="AV188" s="113"/>
      <c r="AW188" s="113"/>
      <c r="AX188" s="132"/>
    </row>
    <row r="189" spans="1:50" ht="24.75" customHeight="1">
      <c r="A189" s="122"/>
      <c r="B189" s="123"/>
      <c r="C189" s="123"/>
      <c r="D189" s="123"/>
      <c r="E189" s="123"/>
      <c r="F189" s="124"/>
      <c r="G189" s="93"/>
      <c r="H189" s="94"/>
      <c r="I189" s="94"/>
      <c r="J189" s="94"/>
      <c r="K189" s="95"/>
      <c r="L189" s="96"/>
      <c r="M189" s="97"/>
      <c r="N189" s="97"/>
      <c r="O189" s="97"/>
      <c r="P189" s="97"/>
      <c r="Q189" s="97"/>
      <c r="R189" s="97"/>
      <c r="S189" s="97"/>
      <c r="T189" s="97"/>
      <c r="U189" s="97"/>
      <c r="V189" s="97"/>
      <c r="W189" s="97"/>
      <c r="X189" s="98"/>
      <c r="Y189" s="79"/>
      <c r="Z189" s="80"/>
      <c r="AA189" s="80"/>
      <c r="AB189" s="80"/>
      <c r="AC189" s="93"/>
      <c r="AD189" s="94"/>
      <c r="AE189" s="94"/>
      <c r="AF189" s="94"/>
      <c r="AG189" s="95"/>
      <c r="AH189" s="96"/>
      <c r="AI189" s="97"/>
      <c r="AJ189" s="97"/>
      <c r="AK189" s="97"/>
      <c r="AL189" s="97"/>
      <c r="AM189" s="97"/>
      <c r="AN189" s="97"/>
      <c r="AO189" s="97"/>
      <c r="AP189" s="97"/>
      <c r="AQ189" s="97"/>
      <c r="AR189" s="97"/>
      <c r="AS189" s="97"/>
      <c r="AT189" s="98"/>
      <c r="AU189" s="79"/>
      <c r="AV189" s="80"/>
      <c r="AW189" s="80"/>
      <c r="AX189" s="81"/>
    </row>
    <row r="190" spans="1:50" ht="24.75" customHeight="1">
      <c r="A190" s="122"/>
      <c r="B190" s="123"/>
      <c r="C190" s="123"/>
      <c r="D190" s="123"/>
      <c r="E190" s="123"/>
      <c r="F190" s="124"/>
      <c r="G190" s="115" t="s">
        <v>22</v>
      </c>
      <c r="H190" s="45"/>
      <c r="I190" s="45"/>
      <c r="J190" s="45"/>
      <c r="K190" s="45"/>
      <c r="L190" s="145"/>
      <c r="M190" s="146"/>
      <c r="N190" s="146"/>
      <c r="O190" s="146"/>
      <c r="P190" s="146"/>
      <c r="Q190" s="146"/>
      <c r="R190" s="146"/>
      <c r="S190" s="146"/>
      <c r="T190" s="146"/>
      <c r="U190" s="146"/>
      <c r="V190" s="146"/>
      <c r="W190" s="146"/>
      <c r="X190" s="147"/>
      <c r="Y190" s="148">
        <f>SUM(Y182:AB189)</f>
        <v>15</v>
      </c>
      <c r="Z190" s="149"/>
      <c r="AA190" s="149"/>
      <c r="AB190" s="150"/>
      <c r="AC190" s="115" t="s">
        <v>22</v>
      </c>
      <c r="AD190" s="45"/>
      <c r="AE190" s="45"/>
      <c r="AF190" s="45"/>
      <c r="AG190" s="45"/>
      <c r="AH190" s="145"/>
      <c r="AI190" s="146"/>
      <c r="AJ190" s="146"/>
      <c r="AK190" s="146"/>
      <c r="AL190" s="146"/>
      <c r="AM190" s="146"/>
      <c r="AN190" s="146"/>
      <c r="AO190" s="146"/>
      <c r="AP190" s="146"/>
      <c r="AQ190" s="146"/>
      <c r="AR190" s="146"/>
      <c r="AS190" s="146"/>
      <c r="AT190" s="147"/>
      <c r="AU190" s="148">
        <f>SUM(AU182:AX189)</f>
        <v>7</v>
      </c>
      <c r="AV190" s="149"/>
      <c r="AW190" s="149"/>
      <c r="AX190" s="151"/>
    </row>
    <row r="191" spans="1:50" ht="30" customHeight="1">
      <c r="A191" s="122"/>
      <c r="B191" s="123"/>
      <c r="C191" s="123"/>
      <c r="D191" s="123"/>
      <c r="E191" s="123"/>
      <c r="F191" s="124"/>
      <c r="G191" s="108" t="s">
        <v>223</v>
      </c>
      <c r="H191" s="109"/>
      <c r="I191" s="109"/>
      <c r="J191" s="109"/>
      <c r="K191" s="109"/>
      <c r="L191" s="109"/>
      <c r="M191" s="109"/>
      <c r="N191" s="109"/>
      <c r="O191" s="109"/>
      <c r="P191" s="109"/>
      <c r="Q191" s="109"/>
      <c r="R191" s="109"/>
      <c r="S191" s="109"/>
      <c r="T191" s="109"/>
      <c r="U191" s="109"/>
      <c r="V191" s="109"/>
      <c r="W191" s="109"/>
      <c r="X191" s="109"/>
      <c r="Y191" s="109"/>
      <c r="Z191" s="109"/>
      <c r="AA191" s="109"/>
      <c r="AB191" s="110"/>
      <c r="AC191" s="108" t="s">
        <v>224</v>
      </c>
      <c r="AD191" s="109"/>
      <c r="AE191" s="109"/>
      <c r="AF191" s="109"/>
      <c r="AG191" s="109"/>
      <c r="AH191" s="109"/>
      <c r="AI191" s="109"/>
      <c r="AJ191" s="109"/>
      <c r="AK191" s="109"/>
      <c r="AL191" s="109"/>
      <c r="AM191" s="109"/>
      <c r="AN191" s="109"/>
      <c r="AO191" s="109"/>
      <c r="AP191" s="109"/>
      <c r="AQ191" s="109"/>
      <c r="AR191" s="109"/>
      <c r="AS191" s="109"/>
      <c r="AT191" s="109"/>
      <c r="AU191" s="109"/>
      <c r="AV191" s="109"/>
      <c r="AW191" s="109"/>
      <c r="AX191" s="111"/>
    </row>
    <row r="192" spans="1:50" ht="24.75" customHeight="1">
      <c r="A192" s="122"/>
      <c r="B192" s="123"/>
      <c r="C192" s="123"/>
      <c r="D192" s="123"/>
      <c r="E192" s="123"/>
      <c r="F192" s="124"/>
      <c r="G192" s="91" t="s">
        <v>19</v>
      </c>
      <c r="H192" s="92"/>
      <c r="I192" s="92"/>
      <c r="J192" s="92"/>
      <c r="K192" s="92"/>
      <c r="L192" s="44" t="s">
        <v>20</v>
      </c>
      <c r="M192" s="45"/>
      <c r="N192" s="45"/>
      <c r="O192" s="45"/>
      <c r="P192" s="45"/>
      <c r="Q192" s="45"/>
      <c r="R192" s="45"/>
      <c r="S192" s="45"/>
      <c r="T192" s="45"/>
      <c r="U192" s="45"/>
      <c r="V192" s="45"/>
      <c r="W192" s="45"/>
      <c r="X192" s="46"/>
      <c r="Y192" s="105" t="s">
        <v>21</v>
      </c>
      <c r="Z192" s="106"/>
      <c r="AA192" s="106"/>
      <c r="AB192" s="114"/>
      <c r="AC192" s="91" t="s">
        <v>19</v>
      </c>
      <c r="AD192" s="92"/>
      <c r="AE192" s="92"/>
      <c r="AF192" s="92"/>
      <c r="AG192" s="92"/>
      <c r="AH192" s="44" t="s">
        <v>20</v>
      </c>
      <c r="AI192" s="45"/>
      <c r="AJ192" s="45"/>
      <c r="AK192" s="45"/>
      <c r="AL192" s="45"/>
      <c r="AM192" s="45"/>
      <c r="AN192" s="45"/>
      <c r="AO192" s="45"/>
      <c r="AP192" s="45"/>
      <c r="AQ192" s="45"/>
      <c r="AR192" s="45"/>
      <c r="AS192" s="45"/>
      <c r="AT192" s="46"/>
      <c r="AU192" s="105" t="s">
        <v>21</v>
      </c>
      <c r="AV192" s="106"/>
      <c r="AW192" s="106"/>
      <c r="AX192" s="107"/>
    </row>
    <row r="193" spans="1:50" ht="24.75" customHeight="1">
      <c r="A193" s="122"/>
      <c r="B193" s="123"/>
      <c r="C193" s="123"/>
      <c r="D193" s="123"/>
      <c r="E193" s="123"/>
      <c r="F193" s="124"/>
      <c r="G193" s="638" t="s">
        <v>135</v>
      </c>
      <c r="H193" s="135"/>
      <c r="I193" s="135"/>
      <c r="J193" s="135"/>
      <c r="K193" s="136"/>
      <c r="L193" s="137" t="s">
        <v>225</v>
      </c>
      <c r="M193" s="138"/>
      <c r="N193" s="138"/>
      <c r="O193" s="138"/>
      <c r="P193" s="138"/>
      <c r="Q193" s="138"/>
      <c r="R193" s="138"/>
      <c r="S193" s="138"/>
      <c r="T193" s="138"/>
      <c r="U193" s="138"/>
      <c r="V193" s="138"/>
      <c r="W193" s="138"/>
      <c r="X193" s="139"/>
      <c r="Y193" s="140">
        <v>14</v>
      </c>
      <c r="Z193" s="141"/>
      <c r="AA193" s="141"/>
      <c r="AB193" s="142"/>
      <c r="AC193" s="134" t="s">
        <v>135</v>
      </c>
      <c r="AD193" s="135"/>
      <c r="AE193" s="135"/>
      <c r="AF193" s="135"/>
      <c r="AG193" s="136"/>
      <c r="AH193" s="137" t="s">
        <v>226</v>
      </c>
      <c r="AI193" s="138"/>
      <c r="AJ193" s="138"/>
      <c r="AK193" s="138"/>
      <c r="AL193" s="138"/>
      <c r="AM193" s="138"/>
      <c r="AN193" s="138"/>
      <c r="AO193" s="138"/>
      <c r="AP193" s="138"/>
      <c r="AQ193" s="138"/>
      <c r="AR193" s="138"/>
      <c r="AS193" s="138"/>
      <c r="AT193" s="139"/>
      <c r="AU193" s="140">
        <v>7</v>
      </c>
      <c r="AV193" s="141"/>
      <c r="AW193" s="141"/>
      <c r="AX193" s="143"/>
    </row>
    <row r="194" spans="1:50" ht="24.75" customHeight="1">
      <c r="A194" s="122"/>
      <c r="B194" s="123"/>
      <c r="C194" s="123"/>
      <c r="D194" s="123"/>
      <c r="E194" s="123"/>
      <c r="F194" s="124"/>
      <c r="G194" s="99"/>
      <c r="H194" s="100"/>
      <c r="I194" s="100"/>
      <c r="J194" s="100"/>
      <c r="K194" s="101"/>
      <c r="L194" s="102"/>
      <c r="M194" s="103"/>
      <c r="N194" s="103"/>
      <c r="O194" s="103"/>
      <c r="P194" s="103"/>
      <c r="Q194" s="103"/>
      <c r="R194" s="103"/>
      <c r="S194" s="103"/>
      <c r="T194" s="103"/>
      <c r="U194" s="103"/>
      <c r="V194" s="103"/>
      <c r="W194" s="103"/>
      <c r="X194" s="104"/>
      <c r="Y194" s="112"/>
      <c r="Z194" s="113"/>
      <c r="AA194" s="113"/>
      <c r="AB194" s="133"/>
      <c r="AC194" s="99"/>
      <c r="AD194" s="100"/>
      <c r="AE194" s="100"/>
      <c r="AF194" s="100"/>
      <c r="AG194" s="101"/>
      <c r="AH194" s="102"/>
      <c r="AI194" s="103"/>
      <c r="AJ194" s="103"/>
      <c r="AK194" s="103"/>
      <c r="AL194" s="103"/>
      <c r="AM194" s="103"/>
      <c r="AN194" s="103"/>
      <c r="AO194" s="103"/>
      <c r="AP194" s="103"/>
      <c r="AQ194" s="103"/>
      <c r="AR194" s="103"/>
      <c r="AS194" s="103"/>
      <c r="AT194" s="104"/>
      <c r="AU194" s="112"/>
      <c r="AV194" s="113"/>
      <c r="AW194" s="113"/>
      <c r="AX194" s="132"/>
    </row>
    <row r="195" spans="1:50" ht="24.75" customHeight="1">
      <c r="A195" s="122"/>
      <c r="B195" s="123"/>
      <c r="C195" s="123"/>
      <c r="D195" s="123"/>
      <c r="E195" s="123"/>
      <c r="F195" s="124"/>
      <c r="G195" s="99"/>
      <c r="H195" s="100"/>
      <c r="I195" s="100"/>
      <c r="J195" s="100"/>
      <c r="K195" s="101"/>
      <c r="L195" s="102"/>
      <c r="M195" s="103"/>
      <c r="N195" s="103"/>
      <c r="O195" s="103"/>
      <c r="P195" s="103"/>
      <c r="Q195" s="103"/>
      <c r="R195" s="103"/>
      <c r="S195" s="103"/>
      <c r="T195" s="103"/>
      <c r="U195" s="103"/>
      <c r="V195" s="103"/>
      <c r="W195" s="103"/>
      <c r="X195" s="104"/>
      <c r="Y195" s="112"/>
      <c r="Z195" s="113"/>
      <c r="AA195" s="113"/>
      <c r="AB195" s="133"/>
      <c r="AC195" s="99"/>
      <c r="AD195" s="100"/>
      <c r="AE195" s="100"/>
      <c r="AF195" s="100"/>
      <c r="AG195" s="101"/>
      <c r="AH195" s="102"/>
      <c r="AI195" s="103"/>
      <c r="AJ195" s="103"/>
      <c r="AK195" s="103"/>
      <c r="AL195" s="103"/>
      <c r="AM195" s="103"/>
      <c r="AN195" s="103"/>
      <c r="AO195" s="103"/>
      <c r="AP195" s="103"/>
      <c r="AQ195" s="103"/>
      <c r="AR195" s="103"/>
      <c r="AS195" s="103"/>
      <c r="AT195" s="104"/>
      <c r="AU195" s="112"/>
      <c r="AV195" s="113"/>
      <c r="AW195" s="113"/>
      <c r="AX195" s="132"/>
    </row>
    <row r="196" spans="1:50" ht="24.75" customHeight="1">
      <c r="A196" s="122"/>
      <c r="B196" s="123"/>
      <c r="C196" s="123"/>
      <c r="D196" s="123"/>
      <c r="E196" s="123"/>
      <c r="F196" s="124"/>
      <c r="G196" s="99"/>
      <c r="H196" s="100"/>
      <c r="I196" s="100"/>
      <c r="J196" s="100"/>
      <c r="K196" s="101"/>
      <c r="L196" s="102"/>
      <c r="M196" s="103"/>
      <c r="N196" s="103"/>
      <c r="O196" s="103"/>
      <c r="P196" s="103"/>
      <c r="Q196" s="103"/>
      <c r="R196" s="103"/>
      <c r="S196" s="103"/>
      <c r="T196" s="103"/>
      <c r="U196" s="103"/>
      <c r="V196" s="103"/>
      <c r="W196" s="103"/>
      <c r="X196" s="104"/>
      <c r="Y196" s="112"/>
      <c r="Z196" s="113"/>
      <c r="AA196" s="113"/>
      <c r="AB196" s="133"/>
      <c r="AC196" s="99"/>
      <c r="AD196" s="100"/>
      <c r="AE196" s="100"/>
      <c r="AF196" s="100"/>
      <c r="AG196" s="101"/>
      <c r="AH196" s="102"/>
      <c r="AI196" s="103"/>
      <c r="AJ196" s="103"/>
      <c r="AK196" s="103"/>
      <c r="AL196" s="103"/>
      <c r="AM196" s="103"/>
      <c r="AN196" s="103"/>
      <c r="AO196" s="103"/>
      <c r="AP196" s="103"/>
      <c r="AQ196" s="103"/>
      <c r="AR196" s="103"/>
      <c r="AS196" s="103"/>
      <c r="AT196" s="104"/>
      <c r="AU196" s="112"/>
      <c r="AV196" s="113"/>
      <c r="AW196" s="113"/>
      <c r="AX196" s="132"/>
    </row>
    <row r="197" spans="1:50" ht="24.75" customHeight="1">
      <c r="A197" s="122"/>
      <c r="B197" s="123"/>
      <c r="C197" s="123"/>
      <c r="D197" s="123"/>
      <c r="E197" s="123"/>
      <c r="F197" s="124"/>
      <c r="G197" s="99"/>
      <c r="H197" s="100"/>
      <c r="I197" s="100"/>
      <c r="J197" s="100"/>
      <c r="K197" s="101"/>
      <c r="L197" s="102"/>
      <c r="M197" s="103"/>
      <c r="N197" s="103"/>
      <c r="O197" s="103"/>
      <c r="P197" s="103"/>
      <c r="Q197" s="103"/>
      <c r="R197" s="103"/>
      <c r="S197" s="103"/>
      <c r="T197" s="103"/>
      <c r="U197" s="103"/>
      <c r="V197" s="103"/>
      <c r="W197" s="103"/>
      <c r="X197" s="104"/>
      <c r="Y197" s="112"/>
      <c r="Z197" s="113"/>
      <c r="AA197" s="113"/>
      <c r="AB197" s="113"/>
      <c r="AC197" s="99"/>
      <c r="AD197" s="100"/>
      <c r="AE197" s="100"/>
      <c r="AF197" s="100"/>
      <c r="AG197" s="101"/>
      <c r="AH197" s="102"/>
      <c r="AI197" s="103"/>
      <c r="AJ197" s="103"/>
      <c r="AK197" s="103"/>
      <c r="AL197" s="103"/>
      <c r="AM197" s="103"/>
      <c r="AN197" s="103"/>
      <c r="AO197" s="103"/>
      <c r="AP197" s="103"/>
      <c r="AQ197" s="103"/>
      <c r="AR197" s="103"/>
      <c r="AS197" s="103"/>
      <c r="AT197" s="104"/>
      <c r="AU197" s="112"/>
      <c r="AV197" s="113"/>
      <c r="AW197" s="113"/>
      <c r="AX197" s="132"/>
    </row>
    <row r="198" spans="1:50" ht="24.75" customHeight="1">
      <c r="A198" s="122"/>
      <c r="B198" s="123"/>
      <c r="C198" s="123"/>
      <c r="D198" s="123"/>
      <c r="E198" s="123"/>
      <c r="F198" s="124"/>
      <c r="G198" s="99"/>
      <c r="H198" s="100"/>
      <c r="I198" s="100"/>
      <c r="J198" s="100"/>
      <c r="K198" s="101"/>
      <c r="L198" s="102"/>
      <c r="M198" s="103"/>
      <c r="N198" s="103"/>
      <c r="O198" s="103"/>
      <c r="P198" s="103"/>
      <c r="Q198" s="103"/>
      <c r="R198" s="103"/>
      <c r="S198" s="103"/>
      <c r="T198" s="103"/>
      <c r="U198" s="103"/>
      <c r="V198" s="103"/>
      <c r="W198" s="103"/>
      <c r="X198" s="104"/>
      <c r="Y198" s="112"/>
      <c r="Z198" s="113"/>
      <c r="AA198" s="113"/>
      <c r="AB198" s="113"/>
      <c r="AC198" s="99"/>
      <c r="AD198" s="100"/>
      <c r="AE198" s="100"/>
      <c r="AF198" s="100"/>
      <c r="AG198" s="101"/>
      <c r="AH198" s="102"/>
      <c r="AI198" s="103"/>
      <c r="AJ198" s="103"/>
      <c r="AK198" s="103"/>
      <c r="AL198" s="103"/>
      <c r="AM198" s="103"/>
      <c r="AN198" s="103"/>
      <c r="AO198" s="103"/>
      <c r="AP198" s="103"/>
      <c r="AQ198" s="103"/>
      <c r="AR198" s="103"/>
      <c r="AS198" s="103"/>
      <c r="AT198" s="104"/>
      <c r="AU198" s="112"/>
      <c r="AV198" s="113"/>
      <c r="AW198" s="113"/>
      <c r="AX198" s="132"/>
    </row>
    <row r="199" spans="1:50" ht="24.75" customHeight="1">
      <c r="A199" s="122"/>
      <c r="B199" s="123"/>
      <c r="C199" s="123"/>
      <c r="D199" s="123"/>
      <c r="E199" s="123"/>
      <c r="F199" s="124"/>
      <c r="G199" s="99"/>
      <c r="H199" s="100"/>
      <c r="I199" s="100"/>
      <c r="J199" s="100"/>
      <c r="K199" s="101"/>
      <c r="L199" s="102"/>
      <c r="M199" s="103"/>
      <c r="N199" s="103"/>
      <c r="O199" s="103"/>
      <c r="P199" s="103"/>
      <c r="Q199" s="103"/>
      <c r="R199" s="103"/>
      <c r="S199" s="103"/>
      <c r="T199" s="103"/>
      <c r="U199" s="103"/>
      <c r="V199" s="103"/>
      <c r="W199" s="103"/>
      <c r="X199" s="104"/>
      <c r="Y199" s="112"/>
      <c r="Z199" s="113"/>
      <c r="AA199" s="113"/>
      <c r="AB199" s="113"/>
      <c r="AC199" s="99"/>
      <c r="AD199" s="100"/>
      <c r="AE199" s="100"/>
      <c r="AF199" s="100"/>
      <c r="AG199" s="101"/>
      <c r="AH199" s="102"/>
      <c r="AI199" s="103"/>
      <c r="AJ199" s="103"/>
      <c r="AK199" s="103"/>
      <c r="AL199" s="103"/>
      <c r="AM199" s="103"/>
      <c r="AN199" s="103"/>
      <c r="AO199" s="103"/>
      <c r="AP199" s="103"/>
      <c r="AQ199" s="103"/>
      <c r="AR199" s="103"/>
      <c r="AS199" s="103"/>
      <c r="AT199" s="104"/>
      <c r="AU199" s="112"/>
      <c r="AV199" s="113"/>
      <c r="AW199" s="113"/>
      <c r="AX199" s="132"/>
    </row>
    <row r="200" spans="1:50" ht="24.75" customHeight="1">
      <c r="A200" s="122"/>
      <c r="B200" s="123"/>
      <c r="C200" s="123"/>
      <c r="D200" s="123"/>
      <c r="E200" s="123"/>
      <c r="F200" s="124"/>
      <c r="G200" s="93"/>
      <c r="H200" s="94"/>
      <c r="I200" s="94"/>
      <c r="J200" s="94"/>
      <c r="K200" s="95"/>
      <c r="L200" s="96"/>
      <c r="M200" s="97"/>
      <c r="N200" s="97"/>
      <c r="O200" s="97"/>
      <c r="P200" s="97"/>
      <c r="Q200" s="97"/>
      <c r="R200" s="97"/>
      <c r="S200" s="97"/>
      <c r="T200" s="97"/>
      <c r="U200" s="97"/>
      <c r="V200" s="97"/>
      <c r="W200" s="97"/>
      <c r="X200" s="98"/>
      <c r="Y200" s="79"/>
      <c r="Z200" s="80"/>
      <c r="AA200" s="80"/>
      <c r="AB200" s="80"/>
      <c r="AC200" s="93"/>
      <c r="AD200" s="94"/>
      <c r="AE200" s="94"/>
      <c r="AF200" s="94"/>
      <c r="AG200" s="95"/>
      <c r="AH200" s="96"/>
      <c r="AI200" s="97"/>
      <c r="AJ200" s="97"/>
      <c r="AK200" s="97"/>
      <c r="AL200" s="97"/>
      <c r="AM200" s="97"/>
      <c r="AN200" s="97"/>
      <c r="AO200" s="97"/>
      <c r="AP200" s="97"/>
      <c r="AQ200" s="97"/>
      <c r="AR200" s="97"/>
      <c r="AS200" s="97"/>
      <c r="AT200" s="98"/>
      <c r="AU200" s="79"/>
      <c r="AV200" s="80"/>
      <c r="AW200" s="80"/>
      <c r="AX200" s="81"/>
    </row>
    <row r="201" spans="1:50" ht="24.75" customHeight="1">
      <c r="A201" s="122"/>
      <c r="B201" s="123"/>
      <c r="C201" s="123"/>
      <c r="D201" s="123"/>
      <c r="E201" s="123"/>
      <c r="F201" s="124"/>
      <c r="G201" s="115" t="s">
        <v>22</v>
      </c>
      <c r="H201" s="45"/>
      <c r="I201" s="45"/>
      <c r="J201" s="45"/>
      <c r="K201" s="45"/>
      <c r="L201" s="145"/>
      <c r="M201" s="146"/>
      <c r="N201" s="146"/>
      <c r="O201" s="146"/>
      <c r="P201" s="146"/>
      <c r="Q201" s="146"/>
      <c r="R201" s="146"/>
      <c r="S201" s="146"/>
      <c r="T201" s="146"/>
      <c r="U201" s="146"/>
      <c r="V201" s="146"/>
      <c r="W201" s="146"/>
      <c r="X201" s="147"/>
      <c r="Y201" s="148">
        <f>SUM(Y193:AB200)</f>
        <v>14</v>
      </c>
      <c r="Z201" s="149"/>
      <c r="AA201" s="149"/>
      <c r="AB201" s="150"/>
      <c r="AC201" s="115" t="s">
        <v>22</v>
      </c>
      <c r="AD201" s="45"/>
      <c r="AE201" s="45"/>
      <c r="AF201" s="45"/>
      <c r="AG201" s="45"/>
      <c r="AH201" s="145"/>
      <c r="AI201" s="146"/>
      <c r="AJ201" s="146"/>
      <c r="AK201" s="146"/>
      <c r="AL201" s="146"/>
      <c r="AM201" s="146"/>
      <c r="AN201" s="146"/>
      <c r="AO201" s="146"/>
      <c r="AP201" s="146"/>
      <c r="AQ201" s="146"/>
      <c r="AR201" s="146"/>
      <c r="AS201" s="146"/>
      <c r="AT201" s="147"/>
      <c r="AU201" s="148">
        <f>SUM(AU193:AX200)</f>
        <v>7</v>
      </c>
      <c r="AV201" s="149"/>
      <c r="AW201" s="149"/>
      <c r="AX201" s="151"/>
    </row>
    <row r="202" spans="1:50" ht="30" customHeight="1">
      <c r="A202" s="122"/>
      <c r="B202" s="123"/>
      <c r="C202" s="123"/>
      <c r="D202" s="123"/>
      <c r="E202" s="123"/>
      <c r="F202" s="124"/>
      <c r="G202" s="108" t="s">
        <v>227</v>
      </c>
      <c r="H202" s="109"/>
      <c r="I202" s="109"/>
      <c r="J202" s="109"/>
      <c r="K202" s="109"/>
      <c r="L202" s="109"/>
      <c r="M202" s="109"/>
      <c r="N202" s="109"/>
      <c r="O202" s="109"/>
      <c r="P202" s="109"/>
      <c r="Q202" s="109"/>
      <c r="R202" s="109"/>
      <c r="S202" s="109"/>
      <c r="T202" s="109"/>
      <c r="U202" s="109"/>
      <c r="V202" s="109"/>
      <c r="W202" s="109"/>
      <c r="X202" s="109"/>
      <c r="Y202" s="109"/>
      <c r="Z202" s="109"/>
      <c r="AA202" s="109"/>
      <c r="AB202" s="110"/>
      <c r="AC202" s="108" t="s">
        <v>228</v>
      </c>
      <c r="AD202" s="109"/>
      <c r="AE202" s="109"/>
      <c r="AF202" s="109"/>
      <c r="AG202" s="109"/>
      <c r="AH202" s="109"/>
      <c r="AI202" s="109"/>
      <c r="AJ202" s="109"/>
      <c r="AK202" s="109"/>
      <c r="AL202" s="109"/>
      <c r="AM202" s="109"/>
      <c r="AN202" s="109"/>
      <c r="AO202" s="109"/>
      <c r="AP202" s="109"/>
      <c r="AQ202" s="109"/>
      <c r="AR202" s="109"/>
      <c r="AS202" s="109"/>
      <c r="AT202" s="109"/>
      <c r="AU202" s="109"/>
      <c r="AV202" s="109"/>
      <c r="AW202" s="109"/>
      <c r="AX202" s="111"/>
    </row>
    <row r="203" spans="1:50" ht="24.75" customHeight="1">
      <c r="A203" s="122"/>
      <c r="B203" s="123"/>
      <c r="C203" s="123"/>
      <c r="D203" s="123"/>
      <c r="E203" s="123"/>
      <c r="F203" s="124"/>
      <c r="G203" s="91" t="s">
        <v>19</v>
      </c>
      <c r="H203" s="92"/>
      <c r="I203" s="92"/>
      <c r="J203" s="92"/>
      <c r="K203" s="92"/>
      <c r="L203" s="44" t="s">
        <v>20</v>
      </c>
      <c r="M203" s="45"/>
      <c r="N203" s="45"/>
      <c r="O203" s="45"/>
      <c r="P203" s="45"/>
      <c r="Q203" s="45"/>
      <c r="R203" s="45"/>
      <c r="S203" s="45"/>
      <c r="T203" s="45"/>
      <c r="U203" s="45"/>
      <c r="V203" s="45"/>
      <c r="W203" s="45"/>
      <c r="X203" s="46"/>
      <c r="Y203" s="105" t="s">
        <v>21</v>
      </c>
      <c r="Z203" s="106"/>
      <c r="AA203" s="106"/>
      <c r="AB203" s="114"/>
      <c r="AC203" s="91" t="s">
        <v>19</v>
      </c>
      <c r="AD203" s="92"/>
      <c r="AE203" s="92"/>
      <c r="AF203" s="92"/>
      <c r="AG203" s="92"/>
      <c r="AH203" s="44" t="s">
        <v>20</v>
      </c>
      <c r="AI203" s="45"/>
      <c r="AJ203" s="45"/>
      <c r="AK203" s="45"/>
      <c r="AL203" s="45"/>
      <c r="AM203" s="45"/>
      <c r="AN203" s="45"/>
      <c r="AO203" s="45"/>
      <c r="AP203" s="45"/>
      <c r="AQ203" s="45"/>
      <c r="AR203" s="45"/>
      <c r="AS203" s="45"/>
      <c r="AT203" s="46"/>
      <c r="AU203" s="105" t="s">
        <v>21</v>
      </c>
      <c r="AV203" s="106"/>
      <c r="AW203" s="106"/>
      <c r="AX203" s="107"/>
    </row>
    <row r="204" spans="1:50" ht="24.75" customHeight="1">
      <c r="A204" s="122"/>
      <c r="B204" s="123"/>
      <c r="C204" s="123"/>
      <c r="D204" s="123"/>
      <c r="E204" s="123"/>
      <c r="F204" s="124"/>
      <c r="G204" s="134" t="s">
        <v>135</v>
      </c>
      <c r="H204" s="135"/>
      <c r="I204" s="135"/>
      <c r="J204" s="135"/>
      <c r="K204" s="136"/>
      <c r="L204" s="137" t="s">
        <v>229</v>
      </c>
      <c r="M204" s="639"/>
      <c r="N204" s="639"/>
      <c r="O204" s="639"/>
      <c r="P204" s="639"/>
      <c r="Q204" s="639"/>
      <c r="R204" s="639"/>
      <c r="S204" s="639"/>
      <c r="T204" s="639"/>
      <c r="U204" s="639"/>
      <c r="V204" s="639"/>
      <c r="W204" s="639"/>
      <c r="X204" s="640"/>
      <c r="Y204" s="140">
        <v>8</v>
      </c>
      <c r="Z204" s="141"/>
      <c r="AA204" s="141"/>
      <c r="AB204" s="142"/>
      <c r="AC204" s="134" t="s">
        <v>135</v>
      </c>
      <c r="AD204" s="135"/>
      <c r="AE204" s="135"/>
      <c r="AF204" s="135"/>
      <c r="AG204" s="136"/>
      <c r="AH204" s="137" t="s">
        <v>230</v>
      </c>
      <c r="AI204" s="138"/>
      <c r="AJ204" s="138"/>
      <c r="AK204" s="138"/>
      <c r="AL204" s="138"/>
      <c r="AM204" s="138"/>
      <c r="AN204" s="138"/>
      <c r="AO204" s="138"/>
      <c r="AP204" s="138"/>
      <c r="AQ204" s="138"/>
      <c r="AR204" s="138"/>
      <c r="AS204" s="138"/>
      <c r="AT204" s="139"/>
      <c r="AU204" s="140">
        <v>7</v>
      </c>
      <c r="AV204" s="141"/>
      <c r="AW204" s="141"/>
      <c r="AX204" s="143"/>
    </row>
    <row r="205" spans="1:50" ht="24.75" customHeight="1">
      <c r="A205" s="122"/>
      <c r="B205" s="123"/>
      <c r="C205" s="123"/>
      <c r="D205" s="123"/>
      <c r="E205" s="123"/>
      <c r="F205" s="124"/>
      <c r="G205" s="99"/>
      <c r="H205" s="100"/>
      <c r="I205" s="100"/>
      <c r="J205" s="100"/>
      <c r="K205" s="101"/>
      <c r="L205" s="102"/>
      <c r="M205" s="103"/>
      <c r="N205" s="103"/>
      <c r="O205" s="103"/>
      <c r="P205" s="103"/>
      <c r="Q205" s="103"/>
      <c r="R205" s="103"/>
      <c r="S205" s="103"/>
      <c r="T205" s="103"/>
      <c r="U205" s="103"/>
      <c r="V205" s="103"/>
      <c r="W205" s="103"/>
      <c r="X205" s="104"/>
      <c r="Y205" s="112"/>
      <c r="Z205" s="113"/>
      <c r="AA205" s="113"/>
      <c r="AB205" s="133"/>
      <c r="AC205" s="99"/>
      <c r="AD205" s="100"/>
      <c r="AE205" s="100"/>
      <c r="AF205" s="100"/>
      <c r="AG205" s="101"/>
      <c r="AH205" s="102"/>
      <c r="AI205" s="103"/>
      <c r="AJ205" s="103"/>
      <c r="AK205" s="103"/>
      <c r="AL205" s="103"/>
      <c r="AM205" s="103"/>
      <c r="AN205" s="103"/>
      <c r="AO205" s="103"/>
      <c r="AP205" s="103"/>
      <c r="AQ205" s="103"/>
      <c r="AR205" s="103"/>
      <c r="AS205" s="103"/>
      <c r="AT205" s="104"/>
      <c r="AU205" s="112"/>
      <c r="AV205" s="113"/>
      <c r="AW205" s="113"/>
      <c r="AX205" s="132"/>
    </row>
    <row r="206" spans="1:50" ht="24.75" customHeight="1">
      <c r="A206" s="122"/>
      <c r="B206" s="123"/>
      <c r="C206" s="123"/>
      <c r="D206" s="123"/>
      <c r="E206" s="123"/>
      <c r="F206" s="124"/>
      <c r="G206" s="99"/>
      <c r="H206" s="100"/>
      <c r="I206" s="100"/>
      <c r="J206" s="100"/>
      <c r="K206" s="101"/>
      <c r="L206" s="102"/>
      <c r="M206" s="103"/>
      <c r="N206" s="103"/>
      <c r="O206" s="103"/>
      <c r="P206" s="103"/>
      <c r="Q206" s="103"/>
      <c r="R206" s="103"/>
      <c r="S206" s="103"/>
      <c r="T206" s="103"/>
      <c r="U206" s="103"/>
      <c r="V206" s="103"/>
      <c r="W206" s="103"/>
      <c r="X206" s="104"/>
      <c r="Y206" s="112"/>
      <c r="Z206" s="113"/>
      <c r="AA206" s="113"/>
      <c r="AB206" s="133"/>
      <c r="AC206" s="99"/>
      <c r="AD206" s="100"/>
      <c r="AE206" s="100"/>
      <c r="AF206" s="100"/>
      <c r="AG206" s="101"/>
      <c r="AH206" s="102"/>
      <c r="AI206" s="103"/>
      <c r="AJ206" s="103"/>
      <c r="AK206" s="103"/>
      <c r="AL206" s="103"/>
      <c r="AM206" s="103"/>
      <c r="AN206" s="103"/>
      <c r="AO206" s="103"/>
      <c r="AP206" s="103"/>
      <c r="AQ206" s="103"/>
      <c r="AR206" s="103"/>
      <c r="AS206" s="103"/>
      <c r="AT206" s="104"/>
      <c r="AU206" s="112"/>
      <c r="AV206" s="113"/>
      <c r="AW206" s="113"/>
      <c r="AX206" s="132"/>
    </row>
    <row r="207" spans="1:50" ht="24.75" customHeight="1">
      <c r="A207" s="122"/>
      <c r="B207" s="123"/>
      <c r="C207" s="123"/>
      <c r="D207" s="123"/>
      <c r="E207" s="123"/>
      <c r="F207" s="124"/>
      <c r="G207" s="99"/>
      <c r="H207" s="100"/>
      <c r="I207" s="100"/>
      <c r="J207" s="100"/>
      <c r="K207" s="101"/>
      <c r="L207" s="102"/>
      <c r="M207" s="103"/>
      <c r="N207" s="103"/>
      <c r="O207" s="103"/>
      <c r="P207" s="103"/>
      <c r="Q207" s="103"/>
      <c r="R207" s="103"/>
      <c r="S207" s="103"/>
      <c r="T207" s="103"/>
      <c r="U207" s="103"/>
      <c r="V207" s="103"/>
      <c r="W207" s="103"/>
      <c r="X207" s="104"/>
      <c r="Y207" s="112"/>
      <c r="Z207" s="113"/>
      <c r="AA207" s="113"/>
      <c r="AB207" s="133"/>
      <c r="AC207" s="99"/>
      <c r="AD207" s="100"/>
      <c r="AE207" s="100"/>
      <c r="AF207" s="100"/>
      <c r="AG207" s="101"/>
      <c r="AH207" s="102"/>
      <c r="AI207" s="103"/>
      <c r="AJ207" s="103"/>
      <c r="AK207" s="103"/>
      <c r="AL207" s="103"/>
      <c r="AM207" s="103"/>
      <c r="AN207" s="103"/>
      <c r="AO207" s="103"/>
      <c r="AP207" s="103"/>
      <c r="AQ207" s="103"/>
      <c r="AR207" s="103"/>
      <c r="AS207" s="103"/>
      <c r="AT207" s="104"/>
      <c r="AU207" s="112"/>
      <c r="AV207" s="113"/>
      <c r="AW207" s="113"/>
      <c r="AX207" s="132"/>
    </row>
    <row r="208" spans="1:50" ht="24.75" customHeight="1">
      <c r="A208" s="122"/>
      <c r="B208" s="123"/>
      <c r="C208" s="123"/>
      <c r="D208" s="123"/>
      <c r="E208" s="123"/>
      <c r="F208" s="124"/>
      <c r="G208" s="99"/>
      <c r="H208" s="100"/>
      <c r="I208" s="100"/>
      <c r="J208" s="100"/>
      <c r="K208" s="101"/>
      <c r="L208" s="102"/>
      <c r="M208" s="103"/>
      <c r="N208" s="103"/>
      <c r="O208" s="103"/>
      <c r="P208" s="103"/>
      <c r="Q208" s="103"/>
      <c r="R208" s="103"/>
      <c r="S208" s="103"/>
      <c r="T208" s="103"/>
      <c r="U208" s="103"/>
      <c r="V208" s="103"/>
      <c r="W208" s="103"/>
      <c r="X208" s="104"/>
      <c r="Y208" s="112"/>
      <c r="Z208" s="113"/>
      <c r="AA208" s="113"/>
      <c r="AB208" s="113"/>
      <c r="AC208" s="99"/>
      <c r="AD208" s="100"/>
      <c r="AE208" s="100"/>
      <c r="AF208" s="100"/>
      <c r="AG208" s="101"/>
      <c r="AH208" s="102"/>
      <c r="AI208" s="103"/>
      <c r="AJ208" s="103"/>
      <c r="AK208" s="103"/>
      <c r="AL208" s="103"/>
      <c r="AM208" s="103"/>
      <c r="AN208" s="103"/>
      <c r="AO208" s="103"/>
      <c r="AP208" s="103"/>
      <c r="AQ208" s="103"/>
      <c r="AR208" s="103"/>
      <c r="AS208" s="103"/>
      <c r="AT208" s="104"/>
      <c r="AU208" s="112"/>
      <c r="AV208" s="113"/>
      <c r="AW208" s="113"/>
      <c r="AX208" s="132"/>
    </row>
    <row r="209" spans="1:50" ht="24.75" customHeight="1">
      <c r="A209" s="122"/>
      <c r="B209" s="123"/>
      <c r="C209" s="123"/>
      <c r="D209" s="123"/>
      <c r="E209" s="123"/>
      <c r="F209" s="124"/>
      <c r="G209" s="99"/>
      <c r="H209" s="100"/>
      <c r="I209" s="100"/>
      <c r="J209" s="100"/>
      <c r="K209" s="101"/>
      <c r="L209" s="102"/>
      <c r="M209" s="103"/>
      <c r="N209" s="103"/>
      <c r="O209" s="103"/>
      <c r="P209" s="103"/>
      <c r="Q209" s="103"/>
      <c r="R209" s="103"/>
      <c r="S209" s="103"/>
      <c r="T209" s="103"/>
      <c r="U209" s="103"/>
      <c r="V209" s="103"/>
      <c r="W209" s="103"/>
      <c r="X209" s="104"/>
      <c r="Y209" s="112"/>
      <c r="Z209" s="113"/>
      <c r="AA209" s="113"/>
      <c r="AB209" s="113"/>
      <c r="AC209" s="99"/>
      <c r="AD209" s="100"/>
      <c r="AE209" s="100"/>
      <c r="AF209" s="100"/>
      <c r="AG209" s="101"/>
      <c r="AH209" s="102"/>
      <c r="AI209" s="103"/>
      <c r="AJ209" s="103"/>
      <c r="AK209" s="103"/>
      <c r="AL209" s="103"/>
      <c r="AM209" s="103"/>
      <c r="AN209" s="103"/>
      <c r="AO209" s="103"/>
      <c r="AP209" s="103"/>
      <c r="AQ209" s="103"/>
      <c r="AR209" s="103"/>
      <c r="AS209" s="103"/>
      <c r="AT209" s="104"/>
      <c r="AU209" s="112"/>
      <c r="AV209" s="113"/>
      <c r="AW209" s="113"/>
      <c r="AX209" s="132"/>
    </row>
    <row r="210" spans="1:50" ht="24.75" customHeight="1">
      <c r="A210" s="122"/>
      <c r="B210" s="123"/>
      <c r="C210" s="123"/>
      <c r="D210" s="123"/>
      <c r="E210" s="123"/>
      <c r="F210" s="124"/>
      <c r="G210" s="99"/>
      <c r="H210" s="100"/>
      <c r="I210" s="100"/>
      <c r="J210" s="100"/>
      <c r="K210" s="101"/>
      <c r="L210" s="102"/>
      <c r="M210" s="103"/>
      <c r="N210" s="103"/>
      <c r="O210" s="103"/>
      <c r="P210" s="103"/>
      <c r="Q210" s="103"/>
      <c r="R210" s="103"/>
      <c r="S210" s="103"/>
      <c r="T210" s="103"/>
      <c r="U210" s="103"/>
      <c r="V210" s="103"/>
      <c r="W210" s="103"/>
      <c r="X210" s="104"/>
      <c r="Y210" s="112"/>
      <c r="Z210" s="113"/>
      <c r="AA210" s="113"/>
      <c r="AB210" s="113"/>
      <c r="AC210" s="99"/>
      <c r="AD210" s="100"/>
      <c r="AE210" s="100"/>
      <c r="AF210" s="100"/>
      <c r="AG210" s="101"/>
      <c r="AH210" s="102"/>
      <c r="AI210" s="103"/>
      <c r="AJ210" s="103"/>
      <c r="AK210" s="103"/>
      <c r="AL210" s="103"/>
      <c r="AM210" s="103"/>
      <c r="AN210" s="103"/>
      <c r="AO210" s="103"/>
      <c r="AP210" s="103"/>
      <c r="AQ210" s="103"/>
      <c r="AR210" s="103"/>
      <c r="AS210" s="103"/>
      <c r="AT210" s="104"/>
      <c r="AU210" s="112"/>
      <c r="AV210" s="113"/>
      <c r="AW210" s="113"/>
      <c r="AX210" s="132"/>
    </row>
    <row r="211" spans="1:50" ht="24.75" customHeight="1">
      <c r="A211" s="122"/>
      <c r="B211" s="123"/>
      <c r="C211" s="123"/>
      <c r="D211" s="123"/>
      <c r="E211" s="123"/>
      <c r="F211" s="124"/>
      <c r="G211" s="93"/>
      <c r="H211" s="94"/>
      <c r="I211" s="94"/>
      <c r="J211" s="94"/>
      <c r="K211" s="95"/>
      <c r="L211" s="96"/>
      <c r="M211" s="97"/>
      <c r="N211" s="97"/>
      <c r="O211" s="97"/>
      <c r="P211" s="97"/>
      <c r="Q211" s="97"/>
      <c r="R211" s="97"/>
      <c r="S211" s="97"/>
      <c r="T211" s="97"/>
      <c r="U211" s="97"/>
      <c r="V211" s="97"/>
      <c r="W211" s="97"/>
      <c r="X211" s="98"/>
      <c r="Y211" s="79"/>
      <c r="Z211" s="80"/>
      <c r="AA211" s="80"/>
      <c r="AB211" s="80"/>
      <c r="AC211" s="93"/>
      <c r="AD211" s="94"/>
      <c r="AE211" s="94"/>
      <c r="AF211" s="94"/>
      <c r="AG211" s="95"/>
      <c r="AH211" s="96"/>
      <c r="AI211" s="97"/>
      <c r="AJ211" s="97"/>
      <c r="AK211" s="97"/>
      <c r="AL211" s="97"/>
      <c r="AM211" s="97"/>
      <c r="AN211" s="97"/>
      <c r="AO211" s="97"/>
      <c r="AP211" s="97"/>
      <c r="AQ211" s="97"/>
      <c r="AR211" s="97"/>
      <c r="AS211" s="97"/>
      <c r="AT211" s="98"/>
      <c r="AU211" s="79"/>
      <c r="AV211" s="80"/>
      <c r="AW211" s="80"/>
      <c r="AX211" s="81"/>
    </row>
    <row r="212" spans="1:50" ht="24.75" customHeight="1" thickBot="1">
      <c r="A212" s="125"/>
      <c r="B212" s="126"/>
      <c r="C212" s="126"/>
      <c r="D212" s="126"/>
      <c r="E212" s="126"/>
      <c r="F212" s="127"/>
      <c r="G212" s="82" t="s">
        <v>22</v>
      </c>
      <c r="H212" s="83"/>
      <c r="I212" s="83"/>
      <c r="J212" s="83"/>
      <c r="K212" s="83"/>
      <c r="L212" s="84"/>
      <c r="M212" s="85"/>
      <c r="N212" s="85"/>
      <c r="O212" s="85"/>
      <c r="P212" s="85"/>
      <c r="Q212" s="85"/>
      <c r="R212" s="85"/>
      <c r="S212" s="85"/>
      <c r="T212" s="85"/>
      <c r="U212" s="85"/>
      <c r="V212" s="85"/>
      <c r="W212" s="85"/>
      <c r="X212" s="86"/>
      <c r="Y212" s="87">
        <f>SUM(Y204:AB211)</f>
        <v>8</v>
      </c>
      <c r="Z212" s="88"/>
      <c r="AA212" s="88"/>
      <c r="AB212" s="89"/>
      <c r="AC212" s="82" t="s">
        <v>22</v>
      </c>
      <c r="AD212" s="83"/>
      <c r="AE212" s="83"/>
      <c r="AF212" s="83"/>
      <c r="AG212" s="83"/>
      <c r="AH212" s="84"/>
      <c r="AI212" s="85"/>
      <c r="AJ212" s="85"/>
      <c r="AK212" s="85"/>
      <c r="AL212" s="85"/>
      <c r="AM212" s="85"/>
      <c r="AN212" s="85"/>
      <c r="AO212" s="85"/>
      <c r="AP212" s="85"/>
      <c r="AQ212" s="85"/>
      <c r="AR212" s="85"/>
      <c r="AS212" s="85"/>
      <c r="AT212" s="86"/>
      <c r="AU212" s="87">
        <f>SUM(AU204:AX211)</f>
        <v>7</v>
      </c>
      <c r="AV212" s="88"/>
      <c r="AW212" s="88"/>
      <c r="AX212" s="90"/>
    </row>
    <row r="213" spans="1:50" ht="24.75" customHeight="1">
      <c r="A213" s="14"/>
      <c r="B213" s="14"/>
      <c r="C213" s="14"/>
      <c r="D213" s="14"/>
      <c r="E213" s="14"/>
      <c r="F213" s="14"/>
      <c r="G213" s="4"/>
      <c r="H213" s="4"/>
      <c r="I213" s="4"/>
      <c r="J213" s="4"/>
      <c r="K213" s="4"/>
      <c r="L213" s="15"/>
      <c r="M213" s="4"/>
      <c r="N213" s="4"/>
      <c r="O213" s="4"/>
      <c r="P213" s="4"/>
      <c r="Q213" s="4"/>
      <c r="R213" s="4"/>
      <c r="S213" s="4"/>
      <c r="T213" s="4"/>
      <c r="U213" s="4"/>
      <c r="V213" s="4"/>
      <c r="W213" s="4"/>
      <c r="X213" s="4"/>
      <c r="Y213" s="16"/>
      <c r="Z213" s="16"/>
      <c r="AA213" s="16"/>
      <c r="AB213" s="16"/>
      <c r="AC213" s="4"/>
      <c r="AD213" s="4"/>
      <c r="AE213" s="4"/>
      <c r="AF213" s="4"/>
      <c r="AG213" s="4"/>
      <c r="AH213" s="15"/>
      <c r="AI213" s="4"/>
      <c r="AJ213" s="4"/>
      <c r="AK213" s="4"/>
      <c r="AL213" s="4"/>
      <c r="AM213" s="4"/>
      <c r="AN213" s="4"/>
      <c r="AO213" s="4"/>
      <c r="AP213" s="4"/>
      <c r="AQ213" s="4"/>
      <c r="AR213" s="4"/>
      <c r="AS213" s="4"/>
      <c r="AT213" s="4"/>
      <c r="AU213" s="16"/>
      <c r="AV213" s="16"/>
      <c r="AW213" s="16"/>
      <c r="AX213" s="16"/>
    </row>
    <row r="214" spans="1:50" ht="13.5" hidden="1">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row>
    <row r="215" spans="1:50" ht="13.5" hidden="1">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row>
    <row r="216" spans="1:50" ht="13.5" hidden="1">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row>
    <row r="217" spans="1:50" ht="13.5" hidden="1">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row>
    <row r="218" spans="1:50" ht="13.5" hidden="1">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row>
    <row r="219" spans="1:50" ht="34.5" customHeight="1" hidden="1">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row>
    <row r="220" spans="1:50" ht="24" customHeight="1" hidden="1">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row>
    <row r="221" spans="1:50" ht="24" customHeight="1" hidden="1">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row>
    <row r="222" spans="1:50" ht="24" customHeight="1" hidden="1">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row>
    <row r="223" spans="1:50" ht="24" customHeight="1" hidden="1">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row>
    <row r="224" spans="1:50" ht="24" customHeight="1" hidden="1">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row>
    <row r="225" spans="1:50" ht="24" customHeight="1" hidden="1">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row>
    <row r="226" spans="1:50" ht="24" customHeight="1" hidden="1">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row>
    <row r="227" spans="1:50" ht="24" customHeight="1" hidden="1">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row>
    <row r="228" spans="1:50" ht="24" customHeight="1" hidden="1">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row>
    <row r="229" spans="1:50" ht="24" customHeight="1" hidden="1">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row>
    <row r="230" spans="1:50" ht="13.5" hidden="1">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row>
    <row r="231" spans="1:50" ht="34.5" customHeight="1" hidden="1">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row>
    <row r="232" spans="1:50" ht="39.75" customHeight="1" hidden="1">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row>
    <row r="233" spans="1:50" ht="39.75" customHeight="1" hidden="1">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row>
    <row r="234" spans="1:50" ht="39.75" customHeight="1" hidden="1">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row>
    <row r="235" spans="1:50" ht="39.75" customHeight="1" hidden="1">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row>
    <row r="236" spans="1:50" ht="39.75" customHeight="1" hidden="1">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row>
    <row r="237" spans="1:50" ht="39.75" customHeight="1" hidden="1">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row>
    <row r="238" spans="1:50" ht="39.75" customHeight="1" hidden="1">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row>
    <row r="239" spans="1:50" ht="39.75" customHeight="1" hidden="1">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row>
    <row r="240" spans="1:50" ht="39.75" customHeight="1" hidden="1">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row>
    <row r="241" spans="1:50" ht="39.75" customHeight="1" hidden="1">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row>
    <row r="242" spans="1:50" ht="13.5" hidden="1">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row>
    <row r="243" spans="1:50" ht="34.5" customHeight="1" hidden="1">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row>
    <row r="244" spans="1:50" ht="30" customHeight="1" hidden="1">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row>
    <row r="245" spans="1:50" ht="30" customHeight="1" hidden="1">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row>
    <row r="246" spans="1:50" ht="30" customHeight="1" hidden="1">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row>
    <row r="247" spans="1:50" ht="30" customHeight="1" hidden="1">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row>
    <row r="248" spans="1:50" ht="30" customHeight="1" hidden="1">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row>
    <row r="249" spans="1:50" ht="30" customHeight="1" hidden="1">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row>
    <row r="250" spans="1:50" ht="30" customHeight="1" hidden="1">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row>
    <row r="251" spans="1:50" ht="30" customHeight="1" hidden="1">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row>
    <row r="252" spans="1:50" ht="30" customHeight="1" hidden="1">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row>
    <row r="253" spans="1:50" ht="30" customHeight="1" hidden="1">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row>
    <row r="254" spans="1:50" ht="13.5" hidden="1">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row>
    <row r="255" spans="1:50" ht="13.5" hidden="1">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row>
    <row r="256" spans="1:50" ht="13.5" hidden="1">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row>
    <row r="257" spans="1:50" ht="13.5" hidden="1">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row>
    <row r="258" spans="1:50" ht="13.5" hidden="1">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row>
    <row r="259" spans="1:50" ht="13.5" hidden="1">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row>
    <row r="260" spans="1:50" ht="13.5" hidden="1">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row>
    <row r="261" spans="1:50" ht="13.5" hidden="1">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row>
    <row r="262" spans="1:50" ht="13.5" hidden="1">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row>
    <row r="263" spans="1:50" ht="13.5" hidden="1">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row>
    <row r="264" spans="1:50" ht="13.5" hidden="1">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row>
    <row r="265" spans="1:50" ht="13.5" hidden="1">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row>
    <row r="266" spans="1:50" ht="13.5" hidden="1">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row>
    <row r="267" spans="1:50" ht="13.5" hidden="1">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row>
    <row r="268" spans="1:50" ht="13.5" hidden="1">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row>
    <row r="269" spans="1:50" ht="13.5" hidden="1">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row>
    <row r="270" spans="1:50" ht="13.5" hidden="1">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row>
    <row r="271" spans="1:50" ht="13.5" hidden="1">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row>
    <row r="272" spans="1:50" ht="13.5" hidden="1">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row>
    <row r="273" spans="1:50" ht="13.5" hidden="1">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row>
    <row r="274" spans="1:50" ht="13.5" hidden="1">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row>
    <row r="275" spans="1:50" ht="13.5" hidden="1">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row>
    <row r="276" spans="1:50" ht="13.5" hidden="1">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row>
    <row r="277" spans="1:50" ht="13.5" hidden="1">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row>
    <row r="278" spans="1:50" ht="13.5" hidden="1">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row>
    <row r="279" spans="1:50" ht="13.5" hidden="1">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row>
    <row r="280" spans="1:50" ht="13.5" hidden="1">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row>
    <row r="281" spans="1:50" ht="13.5" hidden="1">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row>
    <row r="282" spans="1:50" ht="13.5" hidden="1">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row>
    <row r="283" spans="1:50" ht="13.5" hidden="1">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row>
    <row r="284" spans="1:50" ht="13.5" hidden="1">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row>
    <row r="285" spans="1:50" ht="13.5" hidden="1">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row>
    <row r="286" spans="1:50" ht="13.5" hidden="1">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row>
    <row r="287" spans="1:50" ht="13.5" hidden="1">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row>
    <row r="288" spans="1:50" ht="13.5" hidden="1">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row>
    <row r="289" spans="1:50" ht="13.5" hidden="1">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row>
    <row r="290" spans="1:50" ht="13.5" hidden="1">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row>
    <row r="291" spans="1:50" ht="13.5" hidden="1">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row>
    <row r="292" spans="1:50" ht="13.5" hidden="1">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row>
    <row r="293" spans="1:50" ht="13.5" hidden="1">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row>
    <row r="294" spans="1:50" ht="13.5" hidden="1">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row>
    <row r="295" spans="1:50" ht="13.5" hidden="1">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row>
    <row r="296" spans="1:50" ht="13.5" hidden="1">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row>
    <row r="297" spans="1:50" ht="13.5" hidden="1">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row>
    <row r="298" spans="1:50" ht="13.5" hidden="1">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row>
    <row r="299" spans="1:50" ht="13.5" hidden="1">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row>
    <row r="300" spans="1:50" ht="13.5" hidden="1">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row>
    <row r="301" spans="1:50" ht="13.5" hidden="1">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row>
    <row r="302" spans="1:50" ht="13.5" hidden="1">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row>
    <row r="303" spans="1:50" ht="13.5" hidden="1">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row>
    <row r="304" spans="1:50" ht="13.5" hidden="1">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row>
    <row r="305" spans="1:50" ht="13.5" hidden="1">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row>
    <row r="306" spans="1:50" ht="13.5" hidden="1">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row>
    <row r="307" spans="1:50" ht="13.5" hidden="1">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row>
    <row r="308" spans="1:50" ht="13.5" hidden="1">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row>
    <row r="309" spans="1:50" ht="13.5" hidden="1">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row>
    <row r="310" spans="1:50" ht="13.5" hidden="1">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row>
    <row r="311" spans="1:50" ht="13.5" hidden="1">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row>
    <row r="312" spans="1:50" ht="13.5" hidden="1">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row>
    <row r="313" spans="1:50" ht="13.5" hidden="1">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row>
    <row r="314" spans="1:50" ht="13.5" hidden="1">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row>
    <row r="315" spans="1:50" ht="13.5" hidden="1">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row>
    <row r="316" spans="1:50" ht="13.5" hidden="1">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row>
    <row r="317" spans="1:50" ht="13.5" hidden="1">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row>
    <row r="318" spans="1:50" ht="13.5" hidden="1">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row>
    <row r="319" spans="1:50" ht="13.5" hidden="1">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row>
    <row r="320" spans="1:50" ht="13.5" hidden="1">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row>
    <row r="321" spans="1:50" ht="13.5" hidden="1">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row>
    <row r="322" spans="1:50" ht="13.5" hidden="1">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row>
    <row r="323" spans="1:50" ht="13.5" hidden="1">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row>
    <row r="324" spans="1:50" ht="13.5" hidden="1">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row>
    <row r="325" spans="1:50" ht="13.5" hidden="1">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row>
    <row r="326" spans="1:50" ht="13.5" hidden="1">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row>
    <row r="327" spans="1:50" ht="13.5" hidden="1">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row>
    <row r="328" spans="1:50" ht="13.5" hidden="1">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row>
    <row r="329" spans="1:50" ht="13.5" hidden="1">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row>
    <row r="330" spans="1:50" ht="13.5" hidden="1">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row>
    <row r="331" spans="1:50" ht="13.5" hidden="1">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row>
    <row r="332" spans="1:50" ht="13.5" hidden="1">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row>
    <row r="333" spans="1:50" ht="13.5" hidden="1">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row>
    <row r="334" spans="1:50" ht="13.5" hidden="1">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row>
    <row r="335" spans="1:50" ht="13.5" hidden="1">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row>
    <row r="336" spans="1:50" ht="13.5" hidden="1">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row>
    <row r="337" spans="1:50" ht="13.5" hidden="1">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row>
    <row r="338" spans="1:50" ht="13.5" hidden="1">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row>
    <row r="339" spans="1:50" ht="13.5" hidden="1">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row>
    <row r="340" spans="1:50" ht="13.5" hidden="1">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row>
    <row r="341" spans="1:50" ht="13.5" hidden="1">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row>
    <row r="342" spans="1:50" ht="13.5" hidden="1">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row>
    <row r="343" spans="1:50" ht="13.5" hidden="1">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row>
    <row r="344" spans="1:50" ht="13.5" hidden="1">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row>
    <row r="345" spans="1:50" ht="13.5" hidden="1">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row>
    <row r="346" spans="1:50" ht="13.5" hidden="1">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row>
    <row r="347" spans="1:50" ht="13.5" hidden="1">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row>
    <row r="348" spans="1:50" ht="13.5" hidden="1">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row>
    <row r="349" spans="1:50" ht="13.5" hidden="1">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row>
    <row r="350" spans="1:50" ht="13.5" hidden="1">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row>
    <row r="351" spans="1:50" ht="13.5" hidden="1">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row>
    <row r="352" spans="1:50" ht="13.5" hidden="1">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row>
    <row r="353" spans="1:50" ht="13.5" hidden="1">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row>
    <row r="354" spans="1:50" ht="13.5" hidden="1">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row>
    <row r="355" spans="1:50" ht="13.5" hidden="1">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row>
    <row r="356" spans="1:50" ht="13.5" hidden="1">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row>
    <row r="357" spans="1:50" ht="13.5" hidden="1">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row>
    <row r="358" spans="1:50" ht="13.5" hidden="1">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row>
    <row r="359" spans="1:50" ht="13.5" hidden="1">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row>
    <row r="360" spans="1:50" ht="13.5" hidden="1">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row>
    <row r="361" spans="1:50" ht="13.5" hidden="1">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row>
    <row r="362" spans="1:50" ht="13.5" hidden="1">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row>
    <row r="363" spans="1:50" ht="13.5" hidden="1">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row>
    <row r="364" spans="1:50" ht="13.5" hidden="1">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row>
    <row r="365" spans="1:50" ht="13.5" hidden="1">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row>
    <row r="366" spans="1:50" ht="13.5" hidden="1">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row>
    <row r="367" spans="1:50" ht="13.5" hidden="1">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row>
    <row r="368" spans="1:50" ht="13.5" hidden="1">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row>
    <row r="369" spans="1:50" ht="13.5" hidden="1">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row>
    <row r="370" spans="1:50" ht="13.5" hidden="1">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row>
    <row r="371" spans="1:50" ht="13.5" hidden="1">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row>
    <row r="372" spans="1:50" ht="13.5" hidden="1">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row>
    <row r="373" spans="1:50" ht="13.5" hidden="1">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row>
    <row r="374" spans="1:50" ht="13.5" hidden="1">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row>
    <row r="375" spans="1:50" ht="13.5" hidden="1">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row>
    <row r="376" spans="1:50" ht="13.5" hidden="1">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row>
    <row r="377" spans="1:50" ht="13.5" hidden="1">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row>
    <row r="378" spans="1:50" ht="13.5" hidden="1">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row>
    <row r="379" spans="1:50" ht="13.5" hidden="1">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row>
    <row r="380" spans="1:50" ht="13.5" hidden="1">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row>
    <row r="381" spans="1:50" ht="13.5" hidden="1">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row>
    <row r="382" spans="1:50" ht="13.5" hidden="1">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row>
    <row r="383" spans="1:50" ht="13.5" hidden="1">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row>
    <row r="384" spans="1:50" ht="13.5" hidden="1">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row>
    <row r="385" spans="1:50" ht="13.5" hidden="1">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row>
    <row r="386" spans="1:50" ht="13.5" hidden="1">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row>
    <row r="387" spans="1:50" ht="13.5" hidden="1">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row>
    <row r="388" spans="1:50" ht="13.5" hidden="1">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row>
    <row r="389" spans="1:50" ht="13.5" hidden="1">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row>
    <row r="390" spans="1:50" ht="13.5" hidden="1">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row>
    <row r="391" spans="1:50" ht="13.5" hidden="1">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row>
    <row r="392" spans="1:50" ht="13.5" hidden="1">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row>
    <row r="393" spans="1:50" ht="13.5" hidden="1">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row>
    <row r="394" spans="1:50" ht="13.5" hidden="1">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row>
    <row r="395" spans="1:50" ht="13.5" hidden="1">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row>
    <row r="396" spans="1:50" ht="13.5" hidden="1">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row>
    <row r="397" spans="1:50" ht="13.5" hidden="1">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row>
    <row r="398" spans="1:50" ht="13.5" hidden="1">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row>
    <row r="399" spans="1:50" ht="13.5" hidden="1">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row>
    <row r="400" spans="1:50" ht="14.25">
      <c r="A400" s="17"/>
      <c r="B400" s="18" t="s">
        <v>231</v>
      </c>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row>
    <row r="401" spans="1:50" ht="13.5" hidden="1">
      <c r="A401" s="17"/>
      <c r="B401" s="17" t="s">
        <v>297</v>
      </c>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row>
    <row r="402" spans="1:50" ht="30" customHeight="1" hidden="1">
      <c r="A402" s="31"/>
      <c r="B402" s="31"/>
      <c r="C402" s="77" t="s">
        <v>232</v>
      </c>
      <c r="D402" s="77"/>
      <c r="E402" s="77"/>
      <c r="F402" s="77"/>
      <c r="G402" s="77"/>
      <c r="H402" s="77"/>
      <c r="I402" s="77"/>
      <c r="J402" s="77"/>
      <c r="K402" s="77"/>
      <c r="L402" s="77"/>
      <c r="M402" s="77" t="s">
        <v>233</v>
      </c>
      <c r="N402" s="77"/>
      <c r="O402" s="77"/>
      <c r="P402" s="77"/>
      <c r="Q402" s="77"/>
      <c r="R402" s="77"/>
      <c r="S402" s="77"/>
      <c r="T402" s="77"/>
      <c r="U402" s="77"/>
      <c r="V402" s="77"/>
      <c r="W402" s="77"/>
      <c r="X402" s="77"/>
      <c r="Y402" s="77"/>
      <c r="Z402" s="77"/>
      <c r="AA402" s="77"/>
      <c r="AB402" s="77"/>
      <c r="AC402" s="77"/>
      <c r="AD402" s="77"/>
      <c r="AE402" s="77"/>
      <c r="AF402" s="77"/>
      <c r="AG402" s="77"/>
      <c r="AH402" s="77"/>
      <c r="AI402" s="77"/>
      <c r="AJ402" s="77"/>
      <c r="AK402" s="78" t="s">
        <v>234</v>
      </c>
      <c r="AL402" s="77"/>
      <c r="AM402" s="77"/>
      <c r="AN402" s="77"/>
      <c r="AO402" s="77"/>
      <c r="AP402" s="77"/>
      <c r="AQ402" s="77" t="s">
        <v>23</v>
      </c>
      <c r="AR402" s="77"/>
      <c r="AS402" s="77"/>
      <c r="AT402" s="77"/>
      <c r="AU402" s="62" t="s">
        <v>24</v>
      </c>
      <c r="AV402" s="63"/>
      <c r="AW402" s="63"/>
      <c r="AX402" s="37"/>
    </row>
    <row r="403" spans="1:50" ht="30" customHeight="1" hidden="1">
      <c r="A403" s="31"/>
      <c r="B403" s="31"/>
      <c r="C403" s="34"/>
      <c r="D403" s="34"/>
      <c r="E403" s="34"/>
      <c r="F403" s="34"/>
      <c r="G403" s="34"/>
      <c r="H403" s="34"/>
      <c r="I403" s="34"/>
      <c r="J403" s="34"/>
      <c r="K403" s="34"/>
      <c r="L403" s="34"/>
      <c r="M403" s="34"/>
      <c r="N403" s="34"/>
      <c r="O403" s="34"/>
      <c r="P403" s="34"/>
      <c r="Q403" s="34"/>
      <c r="R403" s="34"/>
      <c r="S403" s="34"/>
      <c r="T403" s="34"/>
      <c r="U403" s="34"/>
      <c r="V403" s="34"/>
      <c r="W403" s="34"/>
      <c r="X403" s="34"/>
      <c r="Y403" s="34"/>
      <c r="Z403" s="34"/>
      <c r="AA403" s="34"/>
      <c r="AB403" s="34"/>
      <c r="AC403" s="34"/>
      <c r="AD403" s="34"/>
      <c r="AE403" s="34"/>
      <c r="AF403" s="34"/>
      <c r="AG403" s="34"/>
      <c r="AH403" s="34"/>
      <c r="AI403" s="34"/>
      <c r="AJ403" s="34"/>
      <c r="AK403" s="71"/>
      <c r="AL403" s="34"/>
      <c r="AM403" s="34"/>
      <c r="AN403" s="34"/>
      <c r="AO403" s="34"/>
      <c r="AP403" s="34"/>
      <c r="AQ403" s="34"/>
      <c r="AR403" s="34"/>
      <c r="AS403" s="34"/>
      <c r="AT403" s="34"/>
      <c r="AU403" s="47"/>
      <c r="AV403" s="54"/>
      <c r="AW403" s="54"/>
      <c r="AX403" s="55"/>
    </row>
    <row r="404" spans="1:50" ht="30" customHeight="1" hidden="1">
      <c r="A404" s="31"/>
      <c r="B404" s="31"/>
      <c r="C404" s="34"/>
      <c r="D404" s="34"/>
      <c r="E404" s="34"/>
      <c r="F404" s="34"/>
      <c r="G404" s="34"/>
      <c r="H404" s="34"/>
      <c r="I404" s="34"/>
      <c r="J404" s="34"/>
      <c r="K404" s="34"/>
      <c r="L404" s="34"/>
      <c r="M404" s="34"/>
      <c r="N404" s="34"/>
      <c r="O404" s="34"/>
      <c r="P404" s="34"/>
      <c r="Q404" s="34"/>
      <c r="R404" s="34"/>
      <c r="S404" s="34"/>
      <c r="T404" s="34"/>
      <c r="U404" s="34"/>
      <c r="V404" s="34"/>
      <c r="W404" s="34"/>
      <c r="X404" s="34"/>
      <c r="Y404" s="34"/>
      <c r="Z404" s="34"/>
      <c r="AA404" s="34"/>
      <c r="AB404" s="34"/>
      <c r="AC404" s="34"/>
      <c r="AD404" s="34"/>
      <c r="AE404" s="34"/>
      <c r="AF404" s="34"/>
      <c r="AG404" s="34"/>
      <c r="AH404" s="34"/>
      <c r="AI404" s="34"/>
      <c r="AJ404" s="34"/>
      <c r="AK404" s="71"/>
      <c r="AL404" s="34"/>
      <c r="AM404" s="34"/>
      <c r="AN404" s="34"/>
      <c r="AO404" s="34"/>
      <c r="AP404" s="34"/>
      <c r="AQ404" s="34"/>
      <c r="AR404" s="34"/>
      <c r="AS404" s="34"/>
      <c r="AT404" s="34"/>
      <c r="AU404" s="47"/>
      <c r="AV404" s="54"/>
      <c r="AW404" s="54"/>
      <c r="AX404" s="55"/>
    </row>
    <row r="405" spans="1:50" ht="30" customHeight="1" hidden="1">
      <c r="A405" s="31"/>
      <c r="B405" s="31"/>
      <c r="C405" s="34"/>
      <c r="D405" s="34"/>
      <c r="E405" s="34"/>
      <c r="F405" s="34"/>
      <c r="G405" s="34"/>
      <c r="H405" s="34"/>
      <c r="I405" s="34"/>
      <c r="J405" s="34"/>
      <c r="K405" s="34"/>
      <c r="L405" s="34"/>
      <c r="M405" s="34"/>
      <c r="N405" s="34"/>
      <c r="O405" s="34"/>
      <c r="P405" s="34"/>
      <c r="Q405" s="34"/>
      <c r="R405" s="34"/>
      <c r="S405" s="34"/>
      <c r="T405" s="34"/>
      <c r="U405" s="34"/>
      <c r="V405" s="34"/>
      <c r="W405" s="34"/>
      <c r="X405" s="34"/>
      <c r="Y405" s="34"/>
      <c r="Z405" s="34"/>
      <c r="AA405" s="34"/>
      <c r="AB405" s="34"/>
      <c r="AC405" s="34"/>
      <c r="AD405" s="34"/>
      <c r="AE405" s="34"/>
      <c r="AF405" s="34"/>
      <c r="AG405" s="34"/>
      <c r="AH405" s="34"/>
      <c r="AI405" s="34"/>
      <c r="AJ405" s="34"/>
      <c r="AK405" s="71"/>
      <c r="AL405" s="34"/>
      <c r="AM405" s="34"/>
      <c r="AN405" s="34"/>
      <c r="AO405" s="34"/>
      <c r="AP405" s="34"/>
      <c r="AQ405" s="34"/>
      <c r="AR405" s="34"/>
      <c r="AS405" s="34"/>
      <c r="AT405" s="34"/>
      <c r="AU405" s="47"/>
      <c r="AV405" s="54"/>
      <c r="AW405" s="54"/>
      <c r="AX405" s="55"/>
    </row>
    <row r="406" spans="1:50" ht="30" customHeight="1" hidden="1">
      <c r="A406" s="31"/>
      <c r="B406" s="31"/>
      <c r="C406" s="34"/>
      <c r="D406" s="34"/>
      <c r="E406" s="34"/>
      <c r="F406" s="34"/>
      <c r="G406" s="34"/>
      <c r="H406" s="34"/>
      <c r="I406" s="34"/>
      <c r="J406" s="34"/>
      <c r="K406" s="34"/>
      <c r="L406" s="34"/>
      <c r="M406" s="34"/>
      <c r="N406" s="34"/>
      <c r="O406" s="34"/>
      <c r="P406" s="34"/>
      <c r="Q406" s="34"/>
      <c r="R406" s="34"/>
      <c r="S406" s="34"/>
      <c r="T406" s="34"/>
      <c r="U406" s="34"/>
      <c r="V406" s="34"/>
      <c r="W406" s="34"/>
      <c r="X406" s="34"/>
      <c r="Y406" s="34"/>
      <c r="Z406" s="34"/>
      <c r="AA406" s="34"/>
      <c r="AB406" s="34"/>
      <c r="AC406" s="34"/>
      <c r="AD406" s="34"/>
      <c r="AE406" s="34"/>
      <c r="AF406" s="34"/>
      <c r="AG406" s="34"/>
      <c r="AH406" s="34"/>
      <c r="AI406" s="34"/>
      <c r="AJ406" s="34"/>
      <c r="AK406" s="71"/>
      <c r="AL406" s="34"/>
      <c r="AM406" s="34"/>
      <c r="AN406" s="34"/>
      <c r="AO406" s="34"/>
      <c r="AP406" s="34"/>
      <c r="AQ406" s="74"/>
      <c r="AR406" s="75"/>
      <c r="AS406" s="75"/>
      <c r="AT406" s="76"/>
      <c r="AU406" s="44"/>
      <c r="AV406" s="45"/>
      <c r="AW406" s="45"/>
      <c r="AX406" s="46"/>
    </row>
    <row r="407" spans="1:50" ht="30" customHeight="1" hidden="1">
      <c r="A407" s="31"/>
      <c r="B407" s="31"/>
      <c r="C407" s="34"/>
      <c r="D407" s="34"/>
      <c r="E407" s="34"/>
      <c r="F407" s="34"/>
      <c r="G407" s="34"/>
      <c r="H407" s="34"/>
      <c r="I407" s="34"/>
      <c r="J407" s="34"/>
      <c r="K407" s="34"/>
      <c r="L407" s="34"/>
      <c r="M407" s="34"/>
      <c r="N407" s="34"/>
      <c r="O407" s="34"/>
      <c r="P407" s="34"/>
      <c r="Q407" s="34"/>
      <c r="R407" s="34"/>
      <c r="S407" s="34"/>
      <c r="T407" s="34"/>
      <c r="U407" s="34"/>
      <c r="V407" s="34"/>
      <c r="W407" s="34"/>
      <c r="X407" s="34"/>
      <c r="Y407" s="34"/>
      <c r="Z407" s="34"/>
      <c r="AA407" s="34"/>
      <c r="AB407" s="34"/>
      <c r="AC407" s="34"/>
      <c r="AD407" s="34"/>
      <c r="AE407" s="34"/>
      <c r="AF407" s="34"/>
      <c r="AG407" s="34"/>
      <c r="AH407" s="34"/>
      <c r="AI407" s="34"/>
      <c r="AJ407" s="34"/>
      <c r="AK407" s="71"/>
      <c r="AL407" s="34"/>
      <c r="AM407" s="34"/>
      <c r="AN407" s="34"/>
      <c r="AO407" s="34"/>
      <c r="AP407" s="34"/>
      <c r="AQ407" s="34"/>
      <c r="AR407" s="34"/>
      <c r="AS407" s="34"/>
      <c r="AT407" s="34"/>
      <c r="AU407" s="47"/>
      <c r="AV407" s="54"/>
      <c r="AW407" s="54"/>
      <c r="AX407" s="55"/>
    </row>
    <row r="408" spans="1:50" ht="30" customHeight="1" hidden="1">
      <c r="A408" s="31"/>
      <c r="B408" s="31"/>
      <c r="C408" s="34"/>
      <c r="D408" s="34"/>
      <c r="E408" s="34"/>
      <c r="F408" s="34"/>
      <c r="G408" s="34"/>
      <c r="H408" s="34"/>
      <c r="I408" s="34"/>
      <c r="J408" s="34"/>
      <c r="K408" s="34"/>
      <c r="L408" s="34"/>
      <c r="M408" s="34"/>
      <c r="N408" s="34"/>
      <c r="O408" s="34"/>
      <c r="P408" s="34"/>
      <c r="Q408" s="34"/>
      <c r="R408" s="34"/>
      <c r="S408" s="34"/>
      <c r="T408" s="34"/>
      <c r="U408" s="34"/>
      <c r="V408" s="34"/>
      <c r="W408" s="34"/>
      <c r="X408" s="34"/>
      <c r="Y408" s="34"/>
      <c r="Z408" s="34"/>
      <c r="AA408" s="34"/>
      <c r="AB408" s="34"/>
      <c r="AC408" s="34"/>
      <c r="AD408" s="34"/>
      <c r="AE408" s="34"/>
      <c r="AF408" s="34"/>
      <c r="AG408" s="34"/>
      <c r="AH408" s="34"/>
      <c r="AI408" s="34"/>
      <c r="AJ408" s="34"/>
      <c r="AK408" s="71"/>
      <c r="AL408" s="34"/>
      <c r="AM408" s="34"/>
      <c r="AN408" s="34"/>
      <c r="AO408" s="34"/>
      <c r="AP408" s="34"/>
      <c r="AQ408" s="34"/>
      <c r="AR408" s="34"/>
      <c r="AS408" s="34"/>
      <c r="AT408" s="34"/>
      <c r="AU408" s="47"/>
      <c r="AV408" s="54"/>
      <c r="AW408" s="54"/>
      <c r="AX408" s="55"/>
    </row>
    <row r="409" spans="1:50" ht="30" customHeight="1" hidden="1">
      <c r="A409" s="31"/>
      <c r="B409" s="31"/>
      <c r="C409" s="34"/>
      <c r="D409" s="34"/>
      <c r="E409" s="34"/>
      <c r="F409" s="34"/>
      <c r="G409" s="34"/>
      <c r="H409" s="34"/>
      <c r="I409" s="34"/>
      <c r="J409" s="34"/>
      <c r="K409" s="34"/>
      <c r="L409" s="34"/>
      <c r="M409" s="34"/>
      <c r="N409" s="34"/>
      <c r="O409" s="34"/>
      <c r="P409" s="34"/>
      <c r="Q409" s="34"/>
      <c r="R409" s="34"/>
      <c r="S409" s="34"/>
      <c r="T409" s="34"/>
      <c r="U409" s="34"/>
      <c r="V409" s="34"/>
      <c r="W409" s="34"/>
      <c r="X409" s="34"/>
      <c r="Y409" s="34"/>
      <c r="Z409" s="34"/>
      <c r="AA409" s="34"/>
      <c r="AB409" s="34"/>
      <c r="AC409" s="34"/>
      <c r="AD409" s="34"/>
      <c r="AE409" s="34"/>
      <c r="AF409" s="34"/>
      <c r="AG409" s="34"/>
      <c r="AH409" s="34"/>
      <c r="AI409" s="34"/>
      <c r="AJ409" s="34"/>
      <c r="AK409" s="71"/>
      <c r="AL409" s="34"/>
      <c r="AM409" s="34"/>
      <c r="AN409" s="34"/>
      <c r="AO409" s="34"/>
      <c r="AP409" s="34"/>
      <c r="AQ409" s="34"/>
      <c r="AR409" s="34"/>
      <c r="AS409" s="34"/>
      <c r="AT409" s="34"/>
      <c r="AU409" s="47"/>
      <c r="AV409" s="54"/>
      <c r="AW409" s="54"/>
      <c r="AX409" s="55"/>
    </row>
    <row r="410" spans="1:50" ht="30" customHeight="1" hidden="1">
      <c r="A410" s="31"/>
      <c r="B410" s="31"/>
      <c r="C410" s="72"/>
      <c r="D410" s="73"/>
      <c r="E410" s="73"/>
      <c r="F410" s="73"/>
      <c r="G410" s="73"/>
      <c r="H410" s="73"/>
      <c r="I410" s="73"/>
      <c r="J410" s="73"/>
      <c r="K410" s="73"/>
      <c r="L410" s="73"/>
      <c r="M410" s="34"/>
      <c r="N410" s="34"/>
      <c r="O410" s="34"/>
      <c r="P410" s="34"/>
      <c r="Q410" s="34"/>
      <c r="R410" s="34"/>
      <c r="S410" s="34"/>
      <c r="T410" s="34"/>
      <c r="U410" s="34"/>
      <c r="V410" s="34"/>
      <c r="W410" s="34"/>
      <c r="X410" s="34"/>
      <c r="Y410" s="34"/>
      <c r="Z410" s="34"/>
      <c r="AA410" s="34"/>
      <c r="AB410" s="34"/>
      <c r="AC410" s="34"/>
      <c r="AD410" s="34"/>
      <c r="AE410" s="34"/>
      <c r="AF410" s="34"/>
      <c r="AG410" s="34"/>
      <c r="AH410" s="34"/>
      <c r="AI410" s="34"/>
      <c r="AJ410" s="34"/>
      <c r="AK410" s="71"/>
      <c r="AL410" s="34"/>
      <c r="AM410" s="34"/>
      <c r="AN410" s="34"/>
      <c r="AO410" s="34"/>
      <c r="AP410" s="34"/>
      <c r="AQ410" s="44"/>
      <c r="AR410" s="45"/>
      <c r="AS410" s="45"/>
      <c r="AT410" s="46"/>
      <c r="AU410" s="44"/>
      <c r="AV410" s="45"/>
      <c r="AW410" s="45"/>
      <c r="AX410" s="46"/>
    </row>
    <row r="411" spans="1:50" ht="30" customHeight="1" hidden="1">
      <c r="A411" s="31"/>
      <c r="B411" s="31"/>
      <c r="C411" s="56"/>
      <c r="D411" s="57"/>
      <c r="E411" s="57"/>
      <c r="F411" s="57"/>
      <c r="G411" s="57"/>
      <c r="H411" s="57"/>
      <c r="I411" s="57"/>
      <c r="J411" s="57"/>
      <c r="K411" s="57"/>
      <c r="L411" s="58"/>
      <c r="M411" s="34"/>
      <c r="N411" s="34"/>
      <c r="O411" s="34"/>
      <c r="P411" s="34"/>
      <c r="Q411" s="34"/>
      <c r="R411" s="34"/>
      <c r="S411" s="34"/>
      <c r="T411" s="34"/>
      <c r="U411" s="34"/>
      <c r="V411" s="34"/>
      <c r="W411" s="34"/>
      <c r="X411" s="34"/>
      <c r="Y411" s="34"/>
      <c r="Z411" s="34"/>
      <c r="AA411" s="34"/>
      <c r="AB411" s="34"/>
      <c r="AC411" s="34"/>
      <c r="AD411" s="34"/>
      <c r="AE411" s="34"/>
      <c r="AF411" s="34"/>
      <c r="AG411" s="34"/>
      <c r="AH411" s="34"/>
      <c r="AI411" s="34"/>
      <c r="AJ411" s="34"/>
      <c r="AK411" s="71"/>
      <c r="AL411" s="34"/>
      <c r="AM411" s="34"/>
      <c r="AN411" s="34"/>
      <c r="AO411" s="34"/>
      <c r="AP411" s="34"/>
      <c r="AQ411" s="34"/>
      <c r="AR411" s="34"/>
      <c r="AS411" s="34"/>
      <c r="AT411" s="34"/>
      <c r="AU411" s="47"/>
      <c r="AV411" s="54"/>
      <c r="AW411" s="54"/>
      <c r="AX411" s="55"/>
    </row>
    <row r="412" spans="1:50" ht="30" customHeight="1" hidden="1">
      <c r="A412" s="31"/>
      <c r="B412" s="31"/>
      <c r="C412" s="34"/>
      <c r="D412" s="34"/>
      <c r="E412" s="34"/>
      <c r="F412" s="34"/>
      <c r="G412" s="34"/>
      <c r="H412" s="34"/>
      <c r="I412" s="34"/>
      <c r="J412" s="34"/>
      <c r="K412" s="34"/>
      <c r="L412" s="34"/>
      <c r="M412" s="34"/>
      <c r="N412" s="34"/>
      <c r="O412" s="34"/>
      <c r="P412" s="34"/>
      <c r="Q412" s="34"/>
      <c r="R412" s="34"/>
      <c r="S412" s="34"/>
      <c r="T412" s="34"/>
      <c r="U412" s="34"/>
      <c r="V412" s="34"/>
      <c r="W412" s="34"/>
      <c r="X412" s="34"/>
      <c r="Y412" s="34"/>
      <c r="Z412" s="34"/>
      <c r="AA412" s="34"/>
      <c r="AB412" s="34"/>
      <c r="AC412" s="34"/>
      <c r="AD412" s="34"/>
      <c r="AE412" s="34"/>
      <c r="AF412" s="34"/>
      <c r="AG412" s="34"/>
      <c r="AH412" s="34"/>
      <c r="AI412" s="34"/>
      <c r="AJ412" s="34"/>
      <c r="AK412" s="71"/>
      <c r="AL412" s="34"/>
      <c r="AM412" s="34"/>
      <c r="AN412" s="34"/>
      <c r="AO412" s="34"/>
      <c r="AP412" s="34"/>
      <c r="AQ412" s="34"/>
      <c r="AR412" s="34"/>
      <c r="AS412" s="34"/>
      <c r="AT412" s="34"/>
      <c r="AU412" s="47"/>
      <c r="AV412" s="48"/>
      <c r="AW412" s="48"/>
      <c r="AX412" s="49"/>
    </row>
    <row r="413" spans="1:51" ht="24" customHeight="1" hidden="1">
      <c r="A413" s="31"/>
      <c r="B413" s="31"/>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3"/>
      <c r="AL413" s="32"/>
      <c r="AM413" s="32"/>
      <c r="AN413" s="32"/>
      <c r="AO413" s="32"/>
      <c r="AP413" s="32"/>
      <c r="AQ413" s="34"/>
      <c r="AR413" s="34"/>
      <c r="AS413" s="34"/>
      <c r="AT413" s="34"/>
      <c r="AU413" s="35"/>
      <c r="AV413" s="34"/>
      <c r="AW413" s="34"/>
      <c r="AX413" s="34"/>
      <c r="AY413" s="17"/>
    </row>
    <row r="414" spans="1:51" ht="24" customHeight="1" hidden="1">
      <c r="A414" s="31"/>
      <c r="B414" s="31"/>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c r="AL414" s="32"/>
      <c r="AM414" s="32"/>
      <c r="AN414" s="32"/>
      <c r="AO414" s="32"/>
      <c r="AP414" s="32"/>
      <c r="AQ414" s="34"/>
      <c r="AR414" s="34"/>
      <c r="AS414" s="34"/>
      <c r="AT414" s="34"/>
      <c r="AU414" s="35"/>
      <c r="AV414" s="34"/>
      <c r="AW414" s="34"/>
      <c r="AX414" s="34"/>
      <c r="AY414" s="17"/>
    </row>
    <row r="415" spans="1:51" ht="24" customHeight="1" hidden="1">
      <c r="A415" s="31"/>
      <c r="B415" s="31"/>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3"/>
      <c r="AL415" s="32"/>
      <c r="AM415" s="32"/>
      <c r="AN415" s="32"/>
      <c r="AO415" s="32"/>
      <c r="AP415" s="32"/>
      <c r="AQ415" s="34"/>
      <c r="AR415" s="34"/>
      <c r="AS415" s="34"/>
      <c r="AT415" s="34"/>
      <c r="AU415" s="35"/>
      <c r="AV415" s="34"/>
      <c r="AW415" s="34"/>
      <c r="AX415" s="34"/>
      <c r="AY415" s="17"/>
    </row>
    <row r="416" spans="1:51" ht="24" customHeight="1" hidden="1">
      <c r="A416" s="31"/>
      <c r="B416" s="31"/>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c r="AL416" s="32"/>
      <c r="AM416" s="32"/>
      <c r="AN416" s="32"/>
      <c r="AO416" s="32"/>
      <c r="AP416" s="32"/>
      <c r="AQ416" s="34"/>
      <c r="AR416" s="34"/>
      <c r="AS416" s="34"/>
      <c r="AT416" s="34"/>
      <c r="AU416" s="35"/>
      <c r="AV416" s="34"/>
      <c r="AW416" s="34"/>
      <c r="AX416" s="34"/>
      <c r="AY416" s="17"/>
    </row>
    <row r="417" spans="1:51" ht="24" customHeight="1" hidden="1">
      <c r="A417" s="31"/>
      <c r="B417" s="31"/>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3"/>
      <c r="AL417" s="32"/>
      <c r="AM417" s="32"/>
      <c r="AN417" s="32"/>
      <c r="AO417" s="32"/>
      <c r="AP417" s="32"/>
      <c r="AQ417" s="34"/>
      <c r="AR417" s="34"/>
      <c r="AS417" s="34"/>
      <c r="AT417" s="34"/>
      <c r="AU417" s="35"/>
      <c r="AV417" s="34"/>
      <c r="AW417" s="34"/>
      <c r="AX417" s="34"/>
      <c r="AY417" s="17"/>
    </row>
    <row r="418" spans="1:51" ht="24" customHeight="1" hidden="1">
      <c r="A418" s="31"/>
      <c r="B418" s="31"/>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2"/>
      <c r="AM418" s="32"/>
      <c r="AN418" s="32"/>
      <c r="AO418" s="32"/>
      <c r="AP418" s="32"/>
      <c r="AQ418" s="34"/>
      <c r="AR418" s="34"/>
      <c r="AS418" s="34"/>
      <c r="AT418" s="34"/>
      <c r="AU418" s="35"/>
      <c r="AV418" s="34"/>
      <c r="AW418" s="34"/>
      <c r="AX418" s="34"/>
      <c r="AY418" s="17"/>
    </row>
    <row r="419" spans="1:51" ht="24" customHeight="1" hidden="1">
      <c r="A419" s="31"/>
      <c r="B419" s="31"/>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c r="AL419" s="32"/>
      <c r="AM419" s="32"/>
      <c r="AN419" s="32"/>
      <c r="AO419" s="32"/>
      <c r="AP419" s="32"/>
      <c r="AQ419" s="34"/>
      <c r="AR419" s="34"/>
      <c r="AS419" s="34"/>
      <c r="AT419" s="34"/>
      <c r="AU419" s="35"/>
      <c r="AV419" s="34"/>
      <c r="AW419" s="34"/>
      <c r="AX419" s="34"/>
      <c r="AY419" s="17"/>
    </row>
    <row r="420" spans="1:51" ht="24" customHeight="1" hidden="1">
      <c r="A420" s="31"/>
      <c r="B420" s="31"/>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2"/>
      <c r="AM420" s="32"/>
      <c r="AN420" s="32"/>
      <c r="AO420" s="32"/>
      <c r="AP420" s="32"/>
      <c r="AQ420" s="34"/>
      <c r="AR420" s="34"/>
      <c r="AS420" s="34"/>
      <c r="AT420" s="34"/>
      <c r="AU420" s="35"/>
      <c r="AV420" s="34"/>
      <c r="AW420" s="34"/>
      <c r="AX420" s="34"/>
      <c r="AY420" s="17"/>
    </row>
    <row r="421" spans="1:51" ht="24" customHeight="1" hidden="1">
      <c r="A421" s="31"/>
      <c r="B421" s="31"/>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2"/>
      <c r="AM421" s="32"/>
      <c r="AN421" s="32"/>
      <c r="AO421" s="32"/>
      <c r="AP421" s="32"/>
      <c r="AQ421" s="34"/>
      <c r="AR421" s="34"/>
      <c r="AS421" s="34"/>
      <c r="AT421" s="34"/>
      <c r="AU421" s="35"/>
      <c r="AV421" s="34"/>
      <c r="AW421" s="34"/>
      <c r="AX421" s="34"/>
      <c r="AY421" s="17"/>
    </row>
    <row r="422" spans="1:51" ht="24" customHeight="1" hidden="1">
      <c r="A422" s="31"/>
      <c r="B422" s="31"/>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3"/>
      <c r="AL422" s="32"/>
      <c r="AM422" s="32"/>
      <c r="AN422" s="32"/>
      <c r="AO422" s="32"/>
      <c r="AP422" s="32"/>
      <c r="AQ422" s="34"/>
      <c r="AR422" s="34"/>
      <c r="AS422" s="34"/>
      <c r="AT422" s="34"/>
      <c r="AU422" s="35"/>
      <c r="AV422" s="34"/>
      <c r="AW422" s="34"/>
      <c r="AX422" s="34"/>
      <c r="AY422" s="17"/>
    </row>
    <row r="423" spans="1:51" ht="24" customHeight="1" hidden="1">
      <c r="A423" s="31"/>
      <c r="B423" s="31"/>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c r="AL423" s="32"/>
      <c r="AM423" s="32"/>
      <c r="AN423" s="32"/>
      <c r="AO423" s="32"/>
      <c r="AP423" s="32"/>
      <c r="AQ423" s="34"/>
      <c r="AR423" s="34"/>
      <c r="AS423" s="34"/>
      <c r="AT423" s="34"/>
      <c r="AU423" s="35"/>
      <c r="AV423" s="34"/>
      <c r="AW423" s="34"/>
      <c r="AX423" s="34"/>
      <c r="AY423" s="17"/>
    </row>
    <row r="424" spans="1:51" ht="24" customHeight="1" hidden="1">
      <c r="A424" s="31"/>
      <c r="B424" s="31"/>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3"/>
      <c r="AL424" s="32"/>
      <c r="AM424" s="32"/>
      <c r="AN424" s="32"/>
      <c r="AO424" s="32"/>
      <c r="AP424" s="32"/>
      <c r="AQ424" s="34"/>
      <c r="AR424" s="34"/>
      <c r="AS424" s="34"/>
      <c r="AT424" s="34"/>
      <c r="AU424" s="35"/>
      <c r="AV424" s="34"/>
      <c r="AW424" s="34"/>
      <c r="AX424" s="34"/>
      <c r="AY424" s="17"/>
    </row>
    <row r="425" spans="1:51" ht="24" customHeight="1" hidden="1">
      <c r="A425" s="31"/>
      <c r="B425" s="31"/>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2"/>
      <c r="AM425" s="32"/>
      <c r="AN425" s="32"/>
      <c r="AO425" s="32"/>
      <c r="AP425" s="32"/>
      <c r="AQ425" s="34"/>
      <c r="AR425" s="34"/>
      <c r="AS425" s="34"/>
      <c r="AT425" s="34"/>
      <c r="AU425" s="35"/>
      <c r="AV425" s="34"/>
      <c r="AW425" s="34"/>
      <c r="AX425" s="34"/>
      <c r="AY425" s="17"/>
    </row>
    <row r="426" spans="1:51" ht="24" customHeight="1" hidden="1">
      <c r="A426" s="31"/>
      <c r="B426" s="31"/>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c r="AL426" s="32"/>
      <c r="AM426" s="32"/>
      <c r="AN426" s="32"/>
      <c r="AO426" s="32"/>
      <c r="AP426" s="32"/>
      <c r="AQ426" s="34"/>
      <c r="AR426" s="34"/>
      <c r="AS426" s="34"/>
      <c r="AT426" s="34"/>
      <c r="AU426" s="35"/>
      <c r="AV426" s="34"/>
      <c r="AW426" s="34"/>
      <c r="AX426" s="34"/>
      <c r="AY426" s="17"/>
    </row>
    <row r="427" spans="1:51" ht="24" customHeight="1" hidden="1">
      <c r="A427" s="31"/>
      <c r="B427" s="31"/>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c r="AL427" s="32"/>
      <c r="AM427" s="32"/>
      <c r="AN427" s="32"/>
      <c r="AO427" s="32"/>
      <c r="AP427" s="32"/>
      <c r="AQ427" s="34"/>
      <c r="AR427" s="34"/>
      <c r="AS427" s="34"/>
      <c r="AT427" s="34"/>
      <c r="AU427" s="35"/>
      <c r="AV427" s="34"/>
      <c r="AW427" s="34"/>
      <c r="AX427" s="34"/>
      <c r="AY427" s="17"/>
    </row>
    <row r="428" spans="1:51" ht="24" customHeight="1" hidden="1">
      <c r="A428" s="31"/>
      <c r="B428" s="31"/>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c r="AL428" s="32"/>
      <c r="AM428" s="32"/>
      <c r="AN428" s="32"/>
      <c r="AO428" s="32"/>
      <c r="AP428" s="32"/>
      <c r="AQ428" s="34"/>
      <c r="AR428" s="34"/>
      <c r="AS428" s="34"/>
      <c r="AT428" s="34"/>
      <c r="AU428" s="35"/>
      <c r="AV428" s="34"/>
      <c r="AW428" s="34"/>
      <c r="AX428" s="34"/>
      <c r="AY428" s="17"/>
    </row>
    <row r="429" spans="1:51" ht="24" customHeight="1" hidden="1">
      <c r="A429" s="31"/>
      <c r="B429" s="31"/>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3"/>
      <c r="AL429" s="32"/>
      <c r="AM429" s="32"/>
      <c r="AN429" s="32"/>
      <c r="AO429" s="32"/>
      <c r="AP429" s="32"/>
      <c r="AQ429" s="34"/>
      <c r="AR429" s="34"/>
      <c r="AS429" s="34"/>
      <c r="AT429" s="34"/>
      <c r="AU429" s="35"/>
      <c r="AV429" s="34"/>
      <c r="AW429" s="34"/>
      <c r="AX429" s="34"/>
      <c r="AY429" s="17"/>
    </row>
    <row r="430" spans="1:51" ht="24" customHeight="1" hidden="1">
      <c r="A430" s="31"/>
      <c r="B430" s="31"/>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2"/>
      <c r="AM430" s="32"/>
      <c r="AN430" s="32"/>
      <c r="AO430" s="32"/>
      <c r="AP430" s="32"/>
      <c r="AQ430" s="34"/>
      <c r="AR430" s="34"/>
      <c r="AS430" s="34"/>
      <c r="AT430" s="34"/>
      <c r="AU430" s="35"/>
      <c r="AV430" s="34"/>
      <c r="AW430" s="34"/>
      <c r="AX430" s="34"/>
      <c r="AY430" s="17"/>
    </row>
    <row r="431" spans="1:51" ht="24" customHeight="1" hidden="1">
      <c r="A431" s="31"/>
      <c r="B431" s="31"/>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2"/>
      <c r="AM431" s="32"/>
      <c r="AN431" s="32"/>
      <c r="AO431" s="32"/>
      <c r="AP431" s="32"/>
      <c r="AQ431" s="34"/>
      <c r="AR431" s="34"/>
      <c r="AS431" s="34"/>
      <c r="AT431" s="34"/>
      <c r="AU431" s="35"/>
      <c r="AV431" s="34"/>
      <c r="AW431" s="34"/>
      <c r="AX431" s="34"/>
      <c r="AY431" s="17"/>
    </row>
    <row r="432" spans="1:51" ht="21.75" customHeight="1" hidden="1">
      <c r="A432" s="31"/>
      <c r="B432" s="31"/>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2"/>
      <c r="AM432" s="32"/>
      <c r="AN432" s="32"/>
      <c r="AO432" s="32"/>
      <c r="AP432" s="32"/>
      <c r="AQ432" s="34"/>
      <c r="AR432" s="34"/>
      <c r="AS432" s="34"/>
      <c r="AT432" s="34"/>
      <c r="AU432" s="35"/>
      <c r="AV432" s="34"/>
      <c r="AW432" s="34"/>
      <c r="AX432" s="34"/>
      <c r="AY432" s="17"/>
    </row>
    <row r="433" ht="13.5" hidden="1"/>
    <row r="434" spans="1:50" ht="13.5">
      <c r="A434" s="17"/>
      <c r="B434" s="17" t="s">
        <v>112</v>
      </c>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row>
    <row r="435" spans="1:50" ht="30" customHeight="1">
      <c r="A435" s="31"/>
      <c r="B435" s="31"/>
      <c r="C435" s="77" t="s">
        <v>232</v>
      </c>
      <c r="D435" s="77"/>
      <c r="E435" s="77"/>
      <c r="F435" s="77"/>
      <c r="G435" s="77"/>
      <c r="H435" s="77"/>
      <c r="I435" s="77"/>
      <c r="J435" s="77"/>
      <c r="K435" s="77"/>
      <c r="L435" s="77"/>
      <c r="M435" s="77" t="s">
        <v>233</v>
      </c>
      <c r="N435" s="77"/>
      <c r="O435" s="77"/>
      <c r="P435" s="77"/>
      <c r="Q435" s="77"/>
      <c r="R435" s="77"/>
      <c r="S435" s="77"/>
      <c r="T435" s="77"/>
      <c r="U435" s="77"/>
      <c r="V435" s="77"/>
      <c r="W435" s="77"/>
      <c r="X435" s="77"/>
      <c r="Y435" s="77"/>
      <c r="Z435" s="77"/>
      <c r="AA435" s="77"/>
      <c r="AB435" s="77"/>
      <c r="AC435" s="77"/>
      <c r="AD435" s="77"/>
      <c r="AE435" s="77"/>
      <c r="AF435" s="77"/>
      <c r="AG435" s="77"/>
      <c r="AH435" s="77"/>
      <c r="AI435" s="77"/>
      <c r="AJ435" s="77"/>
      <c r="AK435" s="78" t="s">
        <v>234</v>
      </c>
      <c r="AL435" s="77"/>
      <c r="AM435" s="77"/>
      <c r="AN435" s="77"/>
      <c r="AO435" s="77"/>
      <c r="AP435" s="77"/>
      <c r="AQ435" s="77" t="s">
        <v>23</v>
      </c>
      <c r="AR435" s="77"/>
      <c r="AS435" s="77"/>
      <c r="AT435" s="77"/>
      <c r="AU435" s="62" t="s">
        <v>24</v>
      </c>
      <c r="AV435" s="63"/>
      <c r="AW435" s="63"/>
      <c r="AX435" s="37"/>
    </row>
    <row r="436" spans="1:50" ht="30" customHeight="1">
      <c r="A436" s="31">
        <v>1</v>
      </c>
      <c r="B436" s="31">
        <v>1</v>
      </c>
      <c r="C436" s="34" t="s">
        <v>235</v>
      </c>
      <c r="D436" s="34"/>
      <c r="E436" s="34"/>
      <c r="F436" s="34"/>
      <c r="G436" s="34"/>
      <c r="H436" s="34"/>
      <c r="I436" s="34"/>
      <c r="J436" s="34"/>
      <c r="K436" s="34"/>
      <c r="L436" s="34"/>
      <c r="M436" s="34" t="s">
        <v>236</v>
      </c>
      <c r="N436" s="34"/>
      <c r="O436" s="34"/>
      <c r="P436" s="34"/>
      <c r="Q436" s="34"/>
      <c r="R436" s="34"/>
      <c r="S436" s="34"/>
      <c r="T436" s="34"/>
      <c r="U436" s="34"/>
      <c r="V436" s="34"/>
      <c r="W436" s="34"/>
      <c r="X436" s="34"/>
      <c r="Y436" s="34"/>
      <c r="Z436" s="34"/>
      <c r="AA436" s="34"/>
      <c r="AB436" s="34"/>
      <c r="AC436" s="34"/>
      <c r="AD436" s="34"/>
      <c r="AE436" s="34"/>
      <c r="AF436" s="34"/>
      <c r="AG436" s="34"/>
      <c r="AH436" s="34"/>
      <c r="AI436" s="34"/>
      <c r="AJ436" s="34"/>
      <c r="AK436" s="71">
        <v>259</v>
      </c>
      <c r="AL436" s="34"/>
      <c r="AM436" s="34"/>
      <c r="AN436" s="34"/>
      <c r="AO436" s="34"/>
      <c r="AP436" s="34"/>
      <c r="AQ436" s="34">
        <v>2</v>
      </c>
      <c r="AR436" s="34"/>
      <c r="AS436" s="34"/>
      <c r="AT436" s="34"/>
      <c r="AU436" s="47">
        <v>0.93</v>
      </c>
      <c r="AV436" s="54"/>
      <c r="AW436" s="54"/>
      <c r="AX436" s="55"/>
    </row>
    <row r="437" spans="1:50" ht="30" customHeight="1">
      <c r="A437" s="31">
        <v>2</v>
      </c>
      <c r="B437" s="31">
        <v>1</v>
      </c>
      <c r="C437" s="34" t="s">
        <v>237</v>
      </c>
      <c r="D437" s="34"/>
      <c r="E437" s="34"/>
      <c r="F437" s="34"/>
      <c r="G437" s="34"/>
      <c r="H437" s="34"/>
      <c r="I437" s="34"/>
      <c r="J437" s="34"/>
      <c r="K437" s="34"/>
      <c r="L437" s="34"/>
      <c r="M437" s="34" t="s">
        <v>238</v>
      </c>
      <c r="N437" s="34"/>
      <c r="O437" s="34"/>
      <c r="P437" s="34"/>
      <c r="Q437" s="34"/>
      <c r="R437" s="34"/>
      <c r="S437" s="34"/>
      <c r="T437" s="34"/>
      <c r="U437" s="34"/>
      <c r="V437" s="34"/>
      <c r="W437" s="34"/>
      <c r="X437" s="34"/>
      <c r="Y437" s="34"/>
      <c r="Z437" s="34"/>
      <c r="AA437" s="34"/>
      <c r="AB437" s="34"/>
      <c r="AC437" s="34"/>
      <c r="AD437" s="34"/>
      <c r="AE437" s="34"/>
      <c r="AF437" s="34"/>
      <c r="AG437" s="34"/>
      <c r="AH437" s="34"/>
      <c r="AI437" s="34"/>
      <c r="AJ437" s="34"/>
      <c r="AK437" s="71">
        <v>115</v>
      </c>
      <c r="AL437" s="34"/>
      <c r="AM437" s="34"/>
      <c r="AN437" s="34"/>
      <c r="AO437" s="34"/>
      <c r="AP437" s="34"/>
      <c r="AQ437" s="34">
        <v>2</v>
      </c>
      <c r="AR437" s="34"/>
      <c r="AS437" s="34"/>
      <c r="AT437" s="34"/>
      <c r="AU437" s="47">
        <v>0.9</v>
      </c>
      <c r="AV437" s="54"/>
      <c r="AW437" s="54"/>
      <c r="AX437" s="55"/>
    </row>
    <row r="438" spans="1:50" ht="30" customHeight="1">
      <c r="A438" s="31">
        <v>3</v>
      </c>
      <c r="B438" s="31">
        <v>1</v>
      </c>
      <c r="C438" s="34" t="s">
        <v>239</v>
      </c>
      <c r="D438" s="34"/>
      <c r="E438" s="34"/>
      <c r="F438" s="34"/>
      <c r="G438" s="34"/>
      <c r="H438" s="34"/>
      <c r="I438" s="34"/>
      <c r="J438" s="34"/>
      <c r="K438" s="34"/>
      <c r="L438" s="34"/>
      <c r="M438" s="34" t="s">
        <v>240</v>
      </c>
      <c r="N438" s="34"/>
      <c r="O438" s="34"/>
      <c r="P438" s="34"/>
      <c r="Q438" s="34"/>
      <c r="R438" s="34"/>
      <c r="S438" s="34"/>
      <c r="T438" s="34"/>
      <c r="U438" s="34"/>
      <c r="V438" s="34"/>
      <c r="W438" s="34"/>
      <c r="X438" s="34"/>
      <c r="Y438" s="34"/>
      <c r="Z438" s="34"/>
      <c r="AA438" s="34"/>
      <c r="AB438" s="34"/>
      <c r="AC438" s="34"/>
      <c r="AD438" s="34"/>
      <c r="AE438" s="34"/>
      <c r="AF438" s="34"/>
      <c r="AG438" s="34"/>
      <c r="AH438" s="34"/>
      <c r="AI438" s="34"/>
      <c r="AJ438" s="34"/>
      <c r="AK438" s="71">
        <v>40</v>
      </c>
      <c r="AL438" s="34"/>
      <c r="AM438" s="34"/>
      <c r="AN438" s="34"/>
      <c r="AO438" s="34"/>
      <c r="AP438" s="34"/>
      <c r="AQ438" s="34">
        <v>8</v>
      </c>
      <c r="AR438" s="34"/>
      <c r="AS438" s="34"/>
      <c r="AT438" s="34"/>
      <c r="AU438" s="47">
        <v>0.94</v>
      </c>
      <c r="AV438" s="54"/>
      <c r="AW438" s="54"/>
      <c r="AX438" s="55"/>
    </row>
    <row r="439" spans="1:50" ht="30" customHeight="1">
      <c r="A439" s="31">
        <v>4</v>
      </c>
      <c r="B439" s="31">
        <v>1</v>
      </c>
      <c r="C439" s="34" t="s">
        <v>235</v>
      </c>
      <c r="D439" s="34"/>
      <c r="E439" s="34"/>
      <c r="F439" s="34"/>
      <c r="G439" s="34"/>
      <c r="H439" s="34"/>
      <c r="I439" s="34"/>
      <c r="J439" s="34"/>
      <c r="K439" s="34"/>
      <c r="L439" s="34"/>
      <c r="M439" s="34" t="s">
        <v>241</v>
      </c>
      <c r="N439" s="34"/>
      <c r="O439" s="34"/>
      <c r="P439" s="34"/>
      <c r="Q439" s="34"/>
      <c r="R439" s="34"/>
      <c r="S439" s="34"/>
      <c r="T439" s="34"/>
      <c r="U439" s="34"/>
      <c r="V439" s="34"/>
      <c r="W439" s="34"/>
      <c r="X439" s="34"/>
      <c r="Y439" s="34"/>
      <c r="Z439" s="34"/>
      <c r="AA439" s="34"/>
      <c r="AB439" s="34"/>
      <c r="AC439" s="34"/>
      <c r="AD439" s="34"/>
      <c r="AE439" s="34"/>
      <c r="AF439" s="34"/>
      <c r="AG439" s="34"/>
      <c r="AH439" s="34"/>
      <c r="AI439" s="34"/>
      <c r="AJ439" s="34"/>
      <c r="AK439" s="71">
        <v>15</v>
      </c>
      <c r="AL439" s="34"/>
      <c r="AM439" s="34"/>
      <c r="AN439" s="34"/>
      <c r="AO439" s="34"/>
      <c r="AP439" s="34"/>
      <c r="AQ439" s="74" t="s">
        <v>242</v>
      </c>
      <c r="AR439" s="75"/>
      <c r="AS439" s="75"/>
      <c r="AT439" s="76"/>
      <c r="AU439" s="44" t="s">
        <v>243</v>
      </c>
      <c r="AV439" s="45"/>
      <c r="AW439" s="45"/>
      <c r="AX439" s="46"/>
    </row>
    <row r="440" spans="1:50" ht="30" customHeight="1">
      <c r="A440" s="31">
        <v>5</v>
      </c>
      <c r="B440" s="31">
        <v>1</v>
      </c>
      <c r="C440" s="34" t="s">
        <v>244</v>
      </c>
      <c r="D440" s="34"/>
      <c r="E440" s="34"/>
      <c r="F440" s="34"/>
      <c r="G440" s="34"/>
      <c r="H440" s="34"/>
      <c r="I440" s="34"/>
      <c r="J440" s="34"/>
      <c r="K440" s="34"/>
      <c r="L440" s="34"/>
      <c r="M440" s="34" t="s">
        <v>245</v>
      </c>
      <c r="N440" s="34"/>
      <c r="O440" s="34"/>
      <c r="P440" s="34"/>
      <c r="Q440" s="34"/>
      <c r="R440" s="34"/>
      <c r="S440" s="34"/>
      <c r="T440" s="34"/>
      <c r="U440" s="34"/>
      <c r="V440" s="34"/>
      <c r="W440" s="34"/>
      <c r="X440" s="34"/>
      <c r="Y440" s="34"/>
      <c r="Z440" s="34"/>
      <c r="AA440" s="34"/>
      <c r="AB440" s="34"/>
      <c r="AC440" s="34"/>
      <c r="AD440" s="34"/>
      <c r="AE440" s="34"/>
      <c r="AF440" s="34"/>
      <c r="AG440" s="34"/>
      <c r="AH440" s="34"/>
      <c r="AI440" s="34"/>
      <c r="AJ440" s="34"/>
      <c r="AK440" s="71">
        <v>14</v>
      </c>
      <c r="AL440" s="34"/>
      <c r="AM440" s="34"/>
      <c r="AN440" s="34"/>
      <c r="AO440" s="34"/>
      <c r="AP440" s="34"/>
      <c r="AQ440" s="34">
        <v>3</v>
      </c>
      <c r="AR440" s="34"/>
      <c r="AS440" s="34"/>
      <c r="AT440" s="34"/>
      <c r="AU440" s="47">
        <v>0.98</v>
      </c>
      <c r="AV440" s="54"/>
      <c r="AW440" s="54"/>
      <c r="AX440" s="55"/>
    </row>
    <row r="441" spans="1:50" ht="30" customHeight="1">
      <c r="A441" s="31">
        <v>6</v>
      </c>
      <c r="B441" s="31">
        <v>1</v>
      </c>
      <c r="C441" s="34" t="s">
        <v>246</v>
      </c>
      <c r="D441" s="34"/>
      <c r="E441" s="34"/>
      <c r="F441" s="34"/>
      <c r="G441" s="34"/>
      <c r="H441" s="34"/>
      <c r="I441" s="34"/>
      <c r="J441" s="34"/>
      <c r="K441" s="34"/>
      <c r="L441" s="34"/>
      <c r="M441" s="34" t="s">
        <v>247</v>
      </c>
      <c r="N441" s="34"/>
      <c r="O441" s="34"/>
      <c r="P441" s="34"/>
      <c r="Q441" s="34"/>
      <c r="R441" s="34"/>
      <c r="S441" s="34"/>
      <c r="T441" s="34"/>
      <c r="U441" s="34"/>
      <c r="V441" s="34"/>
      <c r="W441" s="34"/>
      <c r="X441" s="34"/>
      <c r="Y441" s="34"/>
      <c r="Z441" s="34"/>
      <c r="AA441" s="34"/>
      <c r="AB441" s="34"/>
      <c r="AC441" s="34"/>
      <c r="AD441" s="34"/>
      <c r="AE441" s="34"/>
      <c r="AF441" s="34"/>
      <c r="AG441" s="34"/>
      <c r="AH441" s="34"/>
      <c r="AI441" s="34"/>
      <c r="AJ441" s="34"/>
      <c r="AK441" s="71">
        <v>8</v>
      </c>
      <c r="AL441" s="34"/>
      <c r="AM441" s="34"/>
      <c r="AN441" s="34"/>
      <c r="AO441" s="34"/>
      <c r="AP441" s="34"/>
      <c r="AQ441" s="34">
        <v>2</v>
      </c>
      <c r="AR441" s="34"/>
      <c r="AS441" s="34"/>
      <c r="AT441" s="34"/>
      <c r="AU441" s="47">
        <v>0.98</v>
      </c>
      <c r="AV441" s="54"/>
      <c r="AW441" s="54"/>
      <c r="AX441" s="55"/>
    </row>
    <row r="442" spans="1:50" ht="30" customHeight="1">
      <c r="A442" s="31">
        <v>7</v>
      </c>
      <c r="B442" s="31">
        <v>1</v>
      </c>
      <c r="C442" s="34" t="s">
        <v>248</v>
      </c>
      <c r="D442" s="34"/>
      <c r="E442" s="34"/>
      <c r="F442" s="34"/>
      <c r="G442" s="34"/>
      <c r="H442" s="34"/>
      <c r="I442" s="34"/>
      <c r="J442" s="34"/>
      <c r="K442" s="34"/>
      <c r="L442" s="34"/>
      <c r="M442" s="34" t="s">
        <v>249</v>
      </c>
      <c r="N442" s="34"/>
      <c r="O442" s="34"/>
      <c r="P442" s="34"/>
      <c r="Q442" s="34"/>
      <c r="R442" s="34"/>
      <c r="S442" s="34"/>
      <c r="T442" s="34"/>
      <c r="U442" s="34"/>
      <c r="V442" s="34"/>
      <c r="W442" s="34"/>
      <c r="X442" s="34"/>
      <c r="Y442" s="34"/>
      <c r="Z442" s="34"/>
      <c r="AA442" s="34"/>
      <c r="AB442" s="34"/>
      <c r="AC442" s="34"/>
      <c r="AD442" s="34"/>
      <c r="AE442" s="34"/>
      <c r="AF442" s="34"/>
      <c r="AG442" s="34"/>
      <c r="AH442" s="34"/>
      <c r="AI442" s="34"/>
      <c r="AJ442" s="34"/>
      <c r="AK442" s="71">
        <v>7</v>
      </c>
      <c r="AL442" s="34"/>
      <c r="AM442" s="34"/>
      <c r="AN442" s="34"/>
      <c r="AO442" s="34"/>
      <c r="AP442" s="34"/>
      <c r="AQ442" s="34">
        <v>3</v>
      </c>
      <c r="AR442" s="34"/>
      <c r="AS442" s="34"/>
      <c r="AT442" s="34"/>
      <c r="AU442" s="47">
        <v>0.99</v>
      </c>
      <c r="AV442" s="54"/>
      <c r="AW442" s="54"/>
      <c r="AX442" s="55"/>
    </row>
    <row r="443" spans="1:50" ht="30" customHeight="1">
      <c r="A443" s="31">
        <v>8</v>
      </c>
      <c r="B443" s="31">
        <v>1</v>
      </c>
      <c r="C443" s="72" t="s">
        <v>250</v>
      </c>
      <c r="D443" s="73"/>
      <c r="E443" s="73"/>
      <c r="F443" s="73"/>
      <c r="G443" s="73"/>
      <c r="H443" s="73"/>
      <c r="I443" s="73"/>
      <c r="J443" s="73"/>
      <c r="K443" s="73"/>
      <c r="L443" s="73"/>
      <c r="M443" s="34" t="s">
        <v>251</v>
      </c>
      <c r="N443" s="34"/>
      <c r="O443" s="34"/>
      <c r="P443" s="34"/>
      <c r="Q443" s="34"/>
      <c r="R443" s="34"/>
      <c r="S443" s="34"/>
      <c r="T443" s="34"/>
      <c r="U443" s="34"/>
      <c r="V443" s="34"/>
      <c r="W443" s="34"/>
      <c r="X443" s="34"/>
      <c r="Y443" s="34"/>
      <c r="Z443" s="34"/>
      <c r="AA443" s="34"/>
      <c r="AB443" s="34"/>
      <c r="AC443" s="34"/>
      <c r="AD443" s="34"/>
      <c r="AE443" s="34"/>
      <c r="AF443" s="34"/>
      <c r="AG443" s="34"/>
      <c r="AH443" s="34"/>
      <c r="AI443" s="34"/>
      <c r="AJ443" s="34"/>
      <c r="AK443" s="71">
        <v>7</v>
      </c>
      <c r="AL443" s="34"/>
      <c r="AM443" s="34"/>
      <c r="AN443" s="34"/>
      <c r="AO443" s="34"/>
      <c r="AP443" s="34"/>
      <c r="AQ443" s="44" t="s">
        <v>252</v>
      </c>
      <c r="AR443" s="45"/>
      <c r="AS443" s="45"/>
      <c r="AT443" s="46"/>
      <c r="AU443" s="44" t="s">
        <v>243</v>
      </c>
      <c r="AV443" s="45"/>
      <c r="AW443" s="45"/>
      <c r="AX443" s="46"/>
    </row>
    <row r="444" spans="1:50" ht="30" customHeight="1">
      <c r="A444" s="31">
        <v>9</v>
      </c>
      <c r="B444" s="31">
        <v>1</v>
      </c>
      <c r="C444" s="56" t="s">
        <v>253</v>
      </c>
      <c r="D444" s="57"/>
      <c r="E444" s="57"/>
      <c r="F444" s="57"/>
      <c r="G444" s="57"/>
      <c r="H444" s="57"/>
      <c r="I444" s="57"/>
      <c r="J444" s="57"/>
      <c r="K444" s="57"/>
      <c r="L444" s="58"/>
      <c r="M444" s="34" t="s">
        <v>254</v>
      </c>
      <c r="N444" s="34"/>
      <c r="O444" s="34"/>
      <c r="P444" s="34"/>
      <c r="Q444" s="34"/>
      <c r="R444" s="34"/>
      <c r="S444" s="34"/>
      <c r="T444" s="34"/>
      <c r="U444" s="34"/>
      <c r="V444" s="34"/>
      <c r="W444" s="34"/>
      <c r="X444" s="34"/>
      <c r="Y444" s="34"/>
      <c r="Z444" s="34"/>
      <c r="AA444" s="34"/>
      <c r="AB444" s="34"/>
      <c r="AC444" s="34"/>
      <c r="AD444" s="34"/>
      <c r="AE444" s="34"/>
      <c r="AF444" s="34"/>
      <c r="AG444" s="34"/>
      <c r="AH444" s="34"/>
      <c r="AI444" s="34"/>
      <c r="AJ444" s="34"/>
      <c r="AK444" s="71">
        <v>7</v>
      </c>
      <c r="AL444" s="34"/>
      <c r="AM444" s="34"/>
      <c r="AN444" s="34"/>
      <c r="AO444" s="34"/>
      <c r="AP444" s="34"/>
      <c r="AQ444" s="34">
        <v>5</v>
      </c>
      <c r="AR444" s="34"/>
      <c r="AS444" s="34"/>
      <c r="AT444" s="34"/>
      <c r="AU444" s="47">
        <v>0.54</v>
      </c>
      <c r="AV444" s="54"/>
      <c r="AW444" s="54"/>
      <c r="AX444" s="55"/>
    </row>
    <row r="445" spans="1:50" ht="30" customHeight="1">
      <c r="A445" s="31">
        <v>10</v>
      </c>
      <c r="B445" s="31">
        <v>1</v>
      </c>
      <c r="C445" s="34" t="s">
        <v>255</v>
      </c>
      <c r="D445" s="34"/>
      <c r="E445" s="34"/>
      <c r="F445" s="34"/>
      <c r="G445" s="34"/>
      <c r="H445" s="34"/>
      <c r="I445" s="34"/>
      <c r="J445" s="34"/>
      <c r="K445" s="34"/>
      <c r="L445" s="34"/>
      <c r="M445" s="34" t="s">
        <v>256</v>
      </c>
      <c r="N445" s="34"/>
      <c r="O445" s="34"/>
      <c r="P445" s="34"/>
      <c r="Q445" s="34"/>
      <c r="R445" s="34"/>
      <c r="S445" s="34"/>
      <c r="T445" s="34"/>
      <c r="U445" s="34"/>
      <c r="V445" s="34"/>
      <c r="W445" s="34"/>
      <c r="X445" s="34"/>
      <c r="Y445" s="34"/>
      <c r="Z445" s="34"/>
      <c r="AA445" s="34"/>
      <c r="AB445" s="34"/>
      <c r="AC445" s="34"/>
      <c r="AD445" s="34"/>
      <c r="AE445" s="34"/>
      <c r="AF445" s="34"/>
      <c r="AG445" s="34"/>
      <c r="AH445" s="34"/>
      <c r="AI445" s="34"/>
      <c r="AJ445" s="34"/>
      <c r="AK445" s="71">
        <v>7</v>
      </c>
      <c r="AL445" s="34"/>
      <c r="AM445" s="34"/>
      <c r="AN445" s="34"/>
      <c r="AO445" s="34"/>
      <c r="AP445" s="34"/>
      <c r="AQ445" s="34">
        <v>2</v>
      </c>
      <c r="AR445" s="34"/>
      <c r="AS445" s="34"/>
      <c r="AT445" s="34"/>
      <c r="AU445" s="47">
        <v>0.8063</v>
      </c>
      <c r="AV445" s="48"/>
      <c r="AW445" s="48"/>
      <c r="AX445" s="49"/>
    </row>
    <row r="446" spans="1:51" ht="24" customHeight="1" hidden="1">
      <c r="A446" s="31"/>
      <c r="B446" s="31"/>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3"/>
      <c r="AL446" s="32"/>
      <c r="AM446" s="32"/>
      <c r="AN446" s="32"/>
      <c r="AO446" s="32"/>
      <c r="AP446" s="32"/>
      <c r="AQ446" s="34"/>
      <c r="AR446" s="34"/>
      <c r="AS446" s="34"/>
      <c r="AT446" s="34"/>
      <c r="AU446" s="35"/>
      <c r="AV446" s="34"/>
      <c r="AW446" s="34"/>
      <c r="AX446" s="34"/>
      <c r="AY446" s="17"/>
    </row>
    <row r="447" spans="1:51" ht="24" customHeight="1" hidden="1">
      <c r="A447" s="31"/>
      <c r="B447" s="31"/>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3"/>
      <c r="AL447" s="32"/>
      <c r="AM447" s="32"/>
      <c r="AN447" s="32"/>
      <c r="AO447" s="32"/>
      <c r="AP447" s="32"/>
      <c r="AQ447" s="34"/>
      <c r="AR447" s="34"/>
      <c r="AS447" s="34"/>
      <c r="AT447" s="34"/>
      <c r="AU447" s="35"/>
      <c r="AV447" s="34"/>
      <c r="AW447" s="34"/>
      <c r="AX447" s="34"/>
      <c r="AY447" s="17"/>
    </row>
    <row r="448" spans="1:51" ht="24" customHeight="1" hidden="1">
      <c r="A448" s="31"/>
      <c r="B448" s="31"/>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3"/>
      <c r="AL448" s="32"/>
      <c r="AM448" s="32"/>
      <c r="AN448" s="32"/>
      <c r="AO448" s="32"/>
      <c r="AP448" s="32"/>
      <c r="AQ448" s="34"/>
      <c r="AR448" s="34"/>
      <c r="AS448" s="34"/>
      <c r="AT448" s="34"/>
      <c r="AU448" s="35"/>
      <c r="AV448" s="34"/>
      <c r="AW448" s="34"/>
      <c r="AX448" s="34"/>
      <c r="AY448" s="17"/>
    </row>
    <row r="449" spans="1:51" ht="24" customHeight="1" hidden="1">
      <c r="A449" s="31"/>
      <c r="B449" s="31"/>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3"/>
      <c r="AL449" s="32"/>
      <c r="AM449" s="32"/>
      <c r="AN449" s="32"/>
      <c r="AO449" s="32"/>
      <c r="AP449" s="32"/>
      <c r="AQ449" s="34"/>
      <c r="AR449" s="34"/>
      <c r="AS449" s="34"/>
      <c r="AT449" s="34"/>
      <c r="AU449" s="35"/>
      <c r="AV449" s="34"/>
      <c r="AW449" s="34"/>
      <c r="AX449" s="34"/>
      <c r="AY449" s="17"/>
    </row>
    <row r="450" spans="1:51" ht="24" customHeight="1" hidden="1">
      <c r="A450" s="31"/>
      <c r="B450" s="31"/>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3"/>
      <c r="AL450" s="32"/>
      <c r="AM450" s="32"/>
      <c r="AN450" s="32"/>
      <c r="AO450" s="32"/>
      <c r="AP450" s="32"/>
      <c r="AQ450" s="34"/>
      <c r="AR450" s="34"/>
      <c r="AS450" s="34"/>
      <c r="AT450" s="34"/>
      <c r="AU450" s="35"/>
      <c r="AV450" s="34"/>
      <c r="AW450" s="34"/>
      <c r="AX450" s="34"/>
      <c r="AY450" s="17"/>
    </row>
    <row r="451" spans="1:51" ht="24" customHeight="1" hidden="1">
      <c r="A451" s="31"/>
      <c r="B451" s="31"/>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3"/>
      <c r="AL451" s="32"/>
      <c r="AM451" s="32"/>
      <c r="AN451" s="32"/>
      <c r="AO451" s="32"/>
      <c r="AP451" s="32"/>
      <c r="AQ451" s="34"/>
      <c r="AR451" s="34"/>
      <c r="AS451" s="34"/>
      <c r="AT451" s="34"/>
      <c r="AU451" s="35"/>
      <c r="AV451" s="34"/>
      <c r="AW451" s="34"/>
      <c r="AX451" s="34"/>
      <c r="AY451" s="17"/>
    </row>
    <row r="452" spans="1:51" ht="24" customHeight="1" hidden="1">
      <c r="A452" s="31"/>
      <c r="B452" s="31"/>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3"/>
      <c r="AL452" s="32"/>
      <c r="AM452" s="32"/>
      <c r="AN452" s="32"/>
      <c r="AO452" s="32"/>
      <c r="AP452" s="32"/>
      <c r="AQ452" s="34"/>
      <c r="AR452" s="34"/>
      <c r="AS452" s="34"/>
      <c r="AT452" s="34"/>
      <c r="AU452" s="35"/>
      <c r="AV452" s="34"/>
      <c r="AW452" s="34"/>
      <c r="AX452" s="34"/>
      <c r="AY452" s="17"/>
    </row>
    <row r="453" spans="1:51" ht="24" customHeight="1" hidden="1">
      <c r="A453" s="31"/>
      <c r="B453" s="31"/>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3"/>
      <c r="AL453" s="32"/>
      <c r="AM453" s="32"/>
      <c r="AN453" s="32"/>
      <c r="AO453" s="32"/>
      <c r="AP453" s="32"/>
      <c r="AQ453" s="34"/>
      <c r="AR453" s="34"/>
      <c r="AS453" s="34"/>
      <c r="AT453" s="34"/>
      <c r="AU453" s="35"/>
      <c r="AV453" s="34"/>
      <c r="AW453" s="34"/>
      <c r="AX453" s="34"/>
      <c r="AY453" s="17"/>
    </row>
    <row r="454" spans="1:51" ht="24" customHeight="1" hidden="1">
      <c r="A454" s="31"/>
      <c r="B454" s="31"/>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3"/>
      <c r="AL454" s="32"/>
      <c r="AM454" s="32"/>
      <c r="AN454" s="32"/>
      <c r="AO454" s="32"/>
      <c r="AP454" s="32"/>
      <c r="AQ454" s="34"/>
      <c r="AR454" s="34"/>
      <c r="AS454" s="34"/>
      <c r="AT454" s="34"/>
      <c r="AU454" s="35"/>
      <c r="AV454" s="34"/>
      <c r="AW454" s="34"/>
      <c r="AX454" s="34"/>
      <c r="AY454" s="17"/>
    </row>
    <row r="455" spans="1:51" ht="24" customHeight="1" hidden="1">
      <c r="A455" s="31"/>
      <c r="B455" s="31"/>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3"/>
      <c r="AL455" s="32"/>
      <c r="AM455" s="32"/>
      <c r="AN455" s="32"/>
      <c r="AO455" s="32"/>
      <c r="AP455" s="32"/>
      <c r="AQ455" s="34"/>
      <c r="AR455" s="34"/>
      <c r="AS455" s="34"/>
      <c r="AT455" s="34"/>
      <c r="AU455" s="35"/>
      <c r="AV455" s="34"/>
      <c r="AW455" s="34"/>
      <c r="AX455" s="34"/>
      <c r="AY455" s="17"/>
    </row>
    <row r="456" spans="1:51" ht="24" customHeight="1" hidden="1">
      <c r="A456" s="31"/>
      <c r="B456" s="31"/>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3"/>
      <c r="AL456" s="32"/>
      <c r="AM456" s="32"/>
      <c r="AN456" s="32"/>
      <c r="AO456" s="32"/>
      <c r="AP456" s="32"/>
      <c r="AQ456" s="34"/>
      <c r="AR456" s="34"/>
      <c r="AS456" s="34"/>
      <c r="AT456" s="34"/>
      <c r="AU456" s="35"/>
      <c r="AV456" s="34"/>
      <c r="AW456" s="34"/>
      <c r="AX456" s="34"/>
      <c r="AY456" s="17"/>
    </row>
    <row r="457" spans="1:51" ht="24" customHeight="1" hidden="1">
      <c r="A457" s="31"/>
      <c r="B457" s="31"/>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3"/>
      <c r="AL457" s="32"/>
      <c r="AM457" s="32"/>
      <c r="AN457" s="32"/>
      <c r="AO457" s="32"/>
      <c r="AP457" s="32"/>
      <c r="AQ457" s="34"/>
      <c r="AR457" s="34"/>
      <c r="AS457" s="34"/>
      <c r="AT457" s="34"/>
      <c r="AU457" s="35"/>
      <c r="AV457" s="34"/>
      <c r="AW457" s="34"/>
      <c r="AX457" s="34"/>
      <c r="AY457" s="17"/>
    </row>
    <row r="458" spans="1:51" ht="24" customHeight="1" hidden="1">
      <c r="A458" s="31"/>
      <c r="B458" s="31"/>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3"/>
      <c r="AL458" s="32"/>
      <c r="AM458" s="32"/>
      <c r="AN458" s="32"/>
      <c r="AO458" s="32"/>
      <c r="AP458" s="32"/>
      <c r="AQ458" s="34"/>
      <c r="AR458" s="34"/>
      <c r="AS458" s="34"/>
      <c r="AT458" s="34"/>
      <c r="AU458" s="35"/>
      <c r="AV458" s="34"/>
      <c r="AW458" s="34"/>
      <c r="AX458" s="34"/>
      <c r="AY458" s="17"/>
    </row>
    <row r="459" spans="1:51" ht="24" customHeight="1" hidden="1">
      <c r="A459" s="31"/>
      <c r="B459" s="31"/>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3"/>
      <c r="AL459" s="32"/>
      <c r="AM459" s="32"/>
      <c r="AN459" s="32"/>
      <c r="AO459" s="32"/>
      <c r="AP459" s="32"/>
      <c r="AQ459" s="34"/>
      <c r="AR459" s="34"/>
      <c r="AS459" s="34"/>
      <c r="AT459" s="34"/>
      <c r="AU459" s="35"/>
      <c r="AV459" s="34"/>
      <c r="AW459" s="34"/>
      <c r="AX459" s="34"/>
      <c r="AY459" s="17"/>
    </row>
    <row r="460" spans="1:51" ht="24" customHeight="1" hidden="1">
      <c r="A460" s="31"/>
      <c r="B460" s="31"/>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3"/>
      <c r="AL460" s="32"/>
      <c r="AM460" s="32"/>
      <c r="AN460" s="32"/>
      <c r="AO460" s="32"/>
      <c r="AP460" s="32"/>
      <c r="AQ460" s="34"/>
      <c r="AR460" s="34"/>
      <c r="AS460" s="34"/>
      <c r="AT460" s="34"/>
      <c r="AU460" s="35"/>
      <c r="AV460" s="34"/>
      <c r="AW460" s="34"/>
      <c r="AX460" s="34"/>
      <c r="AY460" s="17"/>
    </row>
    <row r="461" spans="1:51" ht="24" customHeight="1" hidden="1">
      <c r="A461" s="31"/>
      <c r="B461" s="31"/>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3"/>
      <c r="AL461" s="32"/>
      <c r="AM461" s="32"/>
      <c r="AN461" s="32"/>
      <c r="AO461" s="32"/>
      <c r="AP461" s="32"/>
      <c r="AQ461" s="34"/>
      <c r="AR461" s="34"/>
      <c r="AS461" s="34"/>
      <c r="AT461" s="34"/>
      <c r="AU461" s="35"/>
      <c r="AV461" s="34"/>
      <c r="AW461" s="34"/>
      <c r="AX461" s="34"/>
      <c r="AY461" s="17"/>
    </row>
    <row r="462" spans="1:51" ht="24" customHeight="1" hidden="1">
      <c r="A462" s="31"/>
      <c r="B462" s="31"/>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3"/>
      <c r="AL462" s="32"/>
      <c r="AM462" s="32"/>
      <c r="AN462" s="32"/>
      <c r="AO462" s="32"/>
      <c r="AP462" s="32"/>
      <c r="AQ462" s="34"/>
      <c r="AR462" s="34"/>
      <c r="AS462" s="34"/>
      <c r="AT462" s="34"/>
      <c r="AU462" s="35"/>
      <c r="AV462" s="34"/>
      <c r="AW462" s="34"/>
      <c r="AX462" s="34"/>
      <c r="AY462" s="17"/>
    </row>
    <row r="463" spans="1:51" ht="24" customHeight="1" hidden="1">
      <c r="A463" s="31"/>
      <c r="B463" s="31"/>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3"/>
      <c r="AL463" s="32"/>
      <c r="AM463" s="32"/>
      <c r="AN463" s="32"/>
      <c r="AO463" s="32"/>
      <c r="AP463" s="32"/>
      <c r="AQ463" s="34"/>
      <c r="AR463" s="34"/>
      <c r="AS463" s="34"/>
      <c r="AT463" s="34"/>
      <c r="AU463" s="35"/>
      <c r="AV463" s="34"/>
      <c r="AW463" s="34"/>
      <c r="AX463" s="34"/>
      <c r="AY463" s="17"/>
    </row>
    <row r="464" spans="1:51" ht="24" customHeight="1" hidden="1">
      <c r="A464" s="31"/>
      <c r="B464" s="31"/>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3"/>
      <c r="AL464" s="32"/>
      <c r="AM464" s="32"/>
      <c r="AN464" s="32"/>
      <c r="AO464" s="32"/>
      <c r="AP464" s="32"/>
      <c r="AQ464" s="34"/>
      <c r="AR464" s="34"/>
      <c r="AS464" s="34"/>
      <c r="AT464" s="34"/>
      <c r="AU464" s="35"/>
      <c r="AV464" s="34"/>
      <c r="AW464" s="34"/>
      <c r="AX464" s="34"/>
      <c r="AY464" s="17"/>
    </row>
    <row r="465" spans="1:51" ht="21.75" customHeight="1" hidden="1">
      <c r="A465" s="31"/>
      <c r="B465" s="31"/>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3"/>
      <c r="AL465" s="32"/>
      <c r="AM465" s="32"/>
      <c r="AN465" s="32"/>
      <c r="AO465" s="32"/>
      <c r="AP465" s="32"/>
      <c r="AQ465" s="34"/>
      <c r="AR465" s="34"/>
      <c r="AS465" s="34"/>
      <c r="AT465" s="34"/>
      <c r="AU465" s="35"/>
      <c r="AV465" s="34"/>
      <c r="AW465" s="34"/>
      <c r="AX465" s="34"/>
      <c r="AY465" s="17"/>
    </row>
    <row r="466" ht="13.5" hidden="1"/>
    <row r="467" spans="1:50" ht="13.5" hidden="1">
      <c r="A467" s="17"/>
      <c r="B467" s="17" t="s">
        <v>298</v>
      </c>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row>
    <row r="468" spans="1:50" ht="30" customHeight="1" hidden="1">
      <c r="A468" s="31"/>
      <c r="B468" s="31"/>
      <c r="C468" s="77" t="s">
        <v>232</v>
      </c>
      <c r="D468" s="77"/>
      <c r="E468" s="77"/>
      <c r="F468" s="77"/>
      <c r="G468" s="77"/>
      <c r="H468" s="77"/>
      <c r="I468" s="77"/>
      <c r="J468" s="77"/>
      <c r="K468" s="77"/>
      <c r="L468" s="77"/>
      <c r="M468" s="77" t="s">
        <v>233</v>
      </c>
      <c r="N468" s="77"/>
      <c r="O468" s="77"/>
      <c r="P468" s="77"/>
      <c r="Q468" s="77"/>
      <c r="R468" s="77"/>
      <c r="S468" s="77"/>
      <c r="T468" s="77"/>
      <c r="U468" s="77"/>
      <c r="V468" s="77"/>
      <c r="W468" s="77"/>
      <c r="X468" s="77"/>
      <c r="Y468" s="77"/>
      <c r="Z468" s="77"/>
      <c r="AA468" s="77"/>
      <c r="AB468" s="77"/>
      <c r="AC468" s="77"/>
      <c r="AD468" s="77"/>
      <c r="AE468" s="77"/>
      <c r="AF468" s="77"/>
      <c r="AG468" s="77"/>
      <c r="AH468" s="77"/>
      <c r="AI468" s="77"/>
      <c r="AJ468" s="77"/>
      <c r="AK468" s="78" t="s">
        <v>234</v>
      </c>
      <c r="AL468" s="77"/>
      <c r="AM468" s="77"/>
      <c r="AN468" s="77"/>
      <c r="AO468" s="77"/>
      <c r="AP468" s="77"/>
      <c r="AQ468" s="77" t="s">
        <v>23</v>
      </c>
      <c r="AR468" s="77"/>
      <c r="AS468" s="77"/>
      <c r="AT468" s="77"/>
      <c r="AU468" s="62" t="s">
        <v>24</v>
      </c>
      <c r="AV468" s="63"/>
      <c r="AW468" s="63"/>
      <c r="AX468" s="37"/>
    </row>
    <row r="469" spans="1:50" ht="30" customHeight="1" hidden="1">
      <c r="A469" s="31"/>
      <c r="B469" s="31"/>
      <c r="C469" s="34"/>
      <c r="D469" s="34"/>
      <c r="E469" s="34"/>
      <c r="F469" s="34"/>
      <c r="G469" s="34"/>
      <c r="H469" s="34"/>
      <c r="I469" s="34"/>
      <c r="J469" s="34"/>
      <c r="K469" s="34"/>
      <c r="L469" s="34"/>
      <c r="M469" s="34"/>
      <c r="N469" s="34"/>
      <c r="O469" s="34"/>
      <c r="P469" s="34"/>
      <c r="Q469" s="34"/>
      <c r="R469" s="34"/>
      <c r="S469" s="34"/>
      <c r="T469" s="34"/>
      <c r="U469" s="34"/>
      <c r="V469" s="34"/>
      <c r="W469" s="34"/>
      <c r="X469" s="34"/>
      <c r="Y469" s="34"/>
      <c r="Z469" s="34"/>
      <c r="AA469" s="34"/>
      <c r="AB469" s="34"/>
      <c r="AC469" s="34"/>
      <c r="AD469" s="34"/>
      <c r="AE469" s="34"/>
      <c r="AF469" s="34"/>
      <c r="AG469" s="34"/>
      <c r="AH469" s="34"/>
      <c r="AI469" s="34"/>
      <c r="AJ469" s="34"/>
      <c r="AK469" s="71"/>
      <c r="AL469" s="34"/>
      <c r="AM469" s="34"/>
      <c r="AN469" s="34"/>
      <c r="AO469" s="34"/>
      <c r="AP469" s="34"/>
      <c r="AQ469" s="34"/>
      <c r="AR469" s="34"/>
      <c r="AS469" s="34"/>
      <c r="AT469" s="34"/>
      <c r="AU469" s="47"/>
      <c r="AV469" s="54"/>
      <c r="AW469" s="54"/>
      <c r="AX469" s="55"/>
    </row>
    <row r="470" spans="1:50" ht="30" customHeight="1" hidden="1">
      <c r="A470" s="31"/>
      <c r="B470" s="31"/>
      <c r="C470" s="34"/>
      <c r="D470" s="34"/>
      <c r="E470" s="34"/>
      <c r="F470" s="34"/>
      <c r="G470" s="34"/>
      <c r="H470" s="34"/>
      <c r="I470" s="34"/>
      <c r="J470" s="34"/>
      <c r="K470" s="34"/>
      <c r="L470" s="34"/>
      <c r="M470" s="34"/>
      <c r="N470" s="34"/>
      <c r="O470" s="34"/>
      <c r="P470" s="34"/>
      <c r="Q470" s="34"/>
      <c r="R470" s="34"/>
      <c r="S470" s="34"/>
      <c r="T470" s="34"/>
      <c r="U470" s="34"/>
      <c r="V470" s="34"/>
      <c r="W470" s="34"/>
      <c r="X470" s="34"/>
      <c r="Y470" s="34"/>
      <c r="Z470" s="34"/>
      <c r="AA470" s="34"/>
      <c r="AB470" s="34"/>
      <c r="AC470" s="34"/>
      <c r="AD470" s="34"/>
      <c r="AE470" s="34"/>
      <c r="AF470" s="34"/>
      <c r="AG470" s="34"/>
      <c r="AH470" s="34"/>
      <c r="AI470" s="34"/>
      <c r="AJ470" s="34"/>
      <c r="AK470" s="71"/>
      <c r="AL470" s="34"/>
      <c r="AM470" s="34"/>
      <c r="AN470" s="34"/>
      <c r="AO470" s="34"/>
      <c r="AP470" s="34"/>
      <c r="AQ470" s="34"/>
      <c r="AR470" s="34"/>
      <c r="AS470" s="34"/>
      <c r="AT470" s="34"/>
      <c r="AU470" s="47"/>
      <c r="AV470" s="54"/>
      <c r="AW470" s="54"/>
      <c r="AX470" s="55"/>
    </row>
    <row r="471" spans="1:50" ht="30" customHeight="1" hidden="1">
      <c r="A471" s="31"/>
      <c r="B471" s="31"/>
      <c r="C471" s="34"/>
      <c r="D471" s="34"/>
      <c r="E471" s="34"/>
      <c r="F471" s="34"/>
      <c r="G471" s="34"/>
      <c r="H471" s="34"/>
      <c r="I471" s="34"/>
      <c r="J471" s="34"/>
      <c r="K471" s="34"/>
      <c r="L471" s="34"/>
      <c r="M471" s="34"/>
      <c r="N471" s="34"/>
      <c r="O471" s="34"/>
      <c r="P471" s="34"/>
      <c r="Q471" s="34"/>
      <c r="R471" s="34"/>
      <c r="S471" s="34"/>
      <c r="T471" s="34"/>
      <c r="U471" s="34"/>
      <c r="V471" s="34"/>
      <c r="W471" s="34"/>
      <c r="X471" s="34"/>
      <c r="Y471" s="34"/>
      <c r="Z471" s="34"/>
      <c r="AA471" s="34"/>
      <c r="AB471" s="34"/>
      <c r="AC471" s="34"/>
      <c r="AD471" s="34"/>
      <c r="AE471" s="34"/>
      <c r="AF471" s="34"/>
      <c r="AG471" s="34"/>
      <c r="AH471" s="34"/>
      <c r="AI471" s="34"/>
      <c r="AJ471" s="34"/>
      <c r="AK471" s="71"/>
      <c r="AL471" s="34"/>
      <c r="AM471" s="34"/>
      <c r="AN471" s="34"/>
      <c r="AO471" s="34"/>
      <c r="AP471" s="34"/>
      <c r="AQ471" s="34"/>
      <c r="AR471" s="34"/>
      <c r="AS471" s="34"/>
      <c r="AT471" s="34"/>
      <c r="AU471" s="47"/>
      <c r="AV471" s="54"/>
      <c r="AW471" s="54"/>
      <c r="AX471" s="55"/>
    </row>
    <row r="472" spans="1:50" ht="30" customHeight="1" hidden="1">
      <c r="A472" s="31"/>
      <c r="B472" s="31"/>
      <c r="C472" s="34"/>
      <c r="D472" s="34"/>
      <c r="E472" s="34"/>
      <c r="F472" s="34"/>
      <c r="G472" s="34"/>
      <c r="H472" s="34"/>
      <c r="I472" s="34"/>
      <c r="J472" s="34"/>
      <c r="K472" s="34"/>
      <c r="L472" s="34"/>
      <c r="M472" s="34"/>
      <c r="N472" s="34"/>
      <c r="O472" s="34"/>
      <c r="P472" s="34"/>
      <c r="Q472" s="34"/>
      <c r="R472" s="34"/>
      <c r="S472" s="34"/>
      <c r="T472" s="34"/>
      <c r="U472" s="34"/>
      <c r="V472" s="34"/>
      <c r="W472" s="34"/>
      <c r="X472" s="34"/>
      <c r="Y472" s="34"/>
      <c r="Z472" s="34"/>
      <c r="AA472" s="34"/>
      <c r="AB472" s="34"/>
      <c r="AC472" s="34"/>
      <c r="AD472" s="34"/>
      <c r="AE472" s="34"/>
      <c r="AF472" s="34"/>
      <c r="AG472" s="34"/>
      <c r="AH472" s="34"/>
      <c r="AI472" s="34"/>
      <c r="AJ472" s="34"/>
      <c r="AK472" s="71"/>
      <c r="AL472" s="34"/>
      <c r="AM472" s="34"/>
      <c r="AN472" s="34"/>
      <c r="AO472" s="34"/>
      <c r="AP472" s="34"/>
      <c r="AQ472" s="74"/>
      <c r="AR472" s="75"/>
      <c r="AS472" s="75"/>
      <c r="AT472" s="76"/>
      <c r="AU472" s="44"/>
      <c r="AV472" s="45"/>
      <c r="AW472" s="45"/>
      <c r="AX472" s="46"/>
    </row>
    <row r="473" spans="1:50" ht="30" customHeight="1" hidden="1">
      <c r="A473" s="31"/>
      <c r="B473" s="31"/>
      <c r="C473" s="34"/>
      <c r="D473" s="34"/>
      <c r="E473" s="34"/>
      <c r="F473" s="34"/>
      <c r="G473" s="34"/>
      <c r="H473" s="34"/>
      <c r="I473" s="34"/>
      <c r="J473" s="34"/>
      <c r="K473" s="34"/>
      <c r="L473" s="34"/>
      <c r="M473" s="34"/>
      <c r="N473" s="34"/>
      <c r="O473" s="34"/>
      <c r="P473" s="34"/>
      <c r="Q473" s="34"/>
      <c r="R473" s="34"/>
      <c r="S473" s="34"/>
      <c r="T473" s="34"/>
      <c r="U473" s="34"/>
      <c r="V473" s="34"/>
      <c r="W473" s="34"/>
      <c r="X473" s="34"/>
      <c r="Y473" s="34"/>
      <c r="Z473" s="34"/>
      <c r="AA473" s="34"/>
      <c r="AB473" s="34"/>
      <c r="AC473" s="34"/>
      <c r="AD473" s="34"/>
      <c r="AE473" s="34"/>
      <c r="AF473" s="34"/>
      <c r="AG473" s="34"/>
      <c r="AH473" s="34"/>
      <c r="AI473" s="34"/>
      <c r="AJ473" s="34"/>
      <c r="AK473" s="71"/>
      <c r="AL473" s="34"/>
      <c r="AM473" s="34"/>
      <c r="AN473" s="34"/>
      <c r="AO473" s="34"/>
      <c r="AP473" s="34"/>
      <c r="AQ473" s="34"/>
      <c r="AR473" s="34"/>
      <c r="AS473" s="34"/>
      <c r="AT473" s="34"/>
      <c r="AU473" s="47"/>
      <c r="AV473" s="54"/>
      <c r="AW473" s="54"/>
      <c r="AX473" s="55"/>
    </row>
    <row r="474" spans="1:50" ht="30" customHeight="1" hidden="1">
      <c r="A474" s="31"/>
      <c r="B474" s="31"/>
      <c r="C474" s="34"/>
      <c r="D474" s="34"/>
      <c r="E474" s="34"/>
      <c r="F474" s="34"/>
      <c r="G474" s="34"/>
      <c r="H474" s="34"/>
      <c r="I474" s="34"/>
      <c r="J474" s="34"/>
      <c r="K474" s="34"/>
      <c r="L474" s="34"/>
      <c r="M474" s="34"/>
      <c r="N474" s="34"/>
      <c r="O474" s="34"/>
      <c r="P474" s="34"/>
      <c r="Q474" s="34"/>
      <c r="R474" s="34"/>
      <c r="S474" s="34"/>
      <c r="T474" s="34"/>
      <c r="U474" s="34"/>
      <c r="V474" s="34"/>
      <c r="W474" s="34"/>
      <c r="X474" s="34"/>
      <c r="Y474" s="34"/>
      <c r="Z474" s="34"/>
      <c r="AA474" s="34"/>
      <c r="AB474" s="34"/>
      <c r="AC474" s="34"/>
      <c r="AD474" s="34"/>
      <c r="AE474" s="34"/>
      <c r="AF474" s="34"/>
      <c r="AG474" s="34"/>
      <c r="AH474" s="34"/>
      <c r="AI474" s="34"/>
      <c r="AJ474" s="34"/>
      <c r="AK474" s="71"/>
      <c r="AL474" s="34"/>
      <c r="AM474" s="34"/>
      <c r="AN474" s="34"/>
      <c r="AO474" s="34"/>
      <c r="AP474" s="34"/>
      <c r="AQ474" s="34"/>
      <c r="AR474" s="34"/>
      <c r="AS474" s="34"/>
      <c r="AT474" s="34"/>
      <c r="AU474" s="47"/>
      <c r="AV474" s="54"/>
      <c r="AW474" s="54"/>
      <c r="AX474" s="55"/>
    </row>
    <row r="475" spans="1:50" ht="30" customHeight="1" hidden="1">
      <c r="A475" s="31"/>
      <c r="B475" s="31"/>
      <c r="C475" s="34"/>
      <c r="D475" s="34"/>
      <c r="E475" s="34"/>
      <c r="F475" s="34"/>
      <c r="G475" s="34"/>
      <c r="H475" s="34"/>
      <c r="I475" s="34"/>
      <c r="J475" s="34"/>
      <c r="K475" s="34"/>
      <c r="L475" s="34"/>
      <c r="M475" s="34"/>
      <c r="N475" s="34"/>
      <c r="O475" s="34"/>
      <c r="P475" s="34"/>
      <c r="Q475" s="34"/>
      <c r="R475" s="34"/>
      <c r="S475" s="34"/>
      <c r="T475" s="34"/>
      <c r="U475" s="34"/>
      <c r="V475" s="34"/>
      <c r="W475" s="34"/>
      <c r="X475" s="34"/>
      <c r="Y475" s="34"/>
      <c r="Z475" s="34"/>
      <c r="AA475" s="34"/>
      <c r="AB475" s="34"/>
      <c r="AC475" s="34"/>
      <c r="AD475" s="34"/>
      <c r="AE475" s="34"/>
      <c r="AF475" s="34"/>
      <c r="AG475" s="34"/>
      <c r="AH475" s="34"/>
      <c r="AI475" s="34"/>
      <c r="AJ475" s="34"/>
      <c r="AK475" s="71"/>
      <c r="AL475" s="34"/>
      <c r="AM475" s="34"/>
      <c r="AN475" s="34"/>
      <c r="AO475" s="34"/>
      <c r="AP475" s="34"/>
      <c r="AQ475" s="34"/>
      <c r="AR475" s="34"/>
      <c r="AS475" s="34"/>
      <c r="AT475" s="34"/>
      <c r="AU475" s="47"/>
      <c r="AV475" s="54"/>
      <c r="AW475" s="54"/>
      <c r="AX475" s="55"/>
    </row>
    <row r="476" spans="1:50" ht="30" customHeight="1" hidden="1">
      <c r="A476" s="31"/>
      <c r="B476" s="31"/>
      <c r="C476" s="72"/>
      <c r="D476" s="73"/>
      <c r="E476" s="73"/>
      <c r="F476" s="73"/>
      <c r="G476" s="73"/>
      <c r="H476" s="73"/>
      <c r="I476" s="73"/>
      <c r="J476" s="73"/>
      <c r="K476" s="73"/>
      <c r="L476" s="73"/>
      <c r="M476" s="34"/>
      <c r="N476" s="34"/>
      <c r="O476" s="34"/>
      <c r="P476" s="34"/>
      <c r="Q476" s="34"/>
      <c r="R476" s="34"/>
      <c r="S476" s="34"/>
      <c r="T476" s="34"/>
      <c r="U476" s="34"/>
      <c r="V476" s="34"/>
      <c r="W476" s="34"/>
      <c r="X476" s="34"/>
      <c r="Y476" s="34"/>
      <c r="Z476" s="34"/>
      <c r="AA476" s="34"/>
      <c r="AB476" s="34"/>
      <c r="AC476" s="34"/>
      <c r="AD476" s="34"/>
      <c r="AE476" s="34"/>
      <c r="AF476" s="34"/>
      <c r="AG476" s="34"/>
      <c r="AH476" s="34"/>
      <c r="AI476" s="34"/>
      <c r="AJ476" s="34"/>
      <c r="AK476" s="71"/>
      <c r="AL476" s="34"/>
      <c r="AM476" s="34"/>
      <c r="AN476" s="34"/>
      <c r="AO476" s="34"/>
      <c r="AP476" s="34"/>
      <c r="AQ476" s="44"/>
      <c r="AR476" s="45"/>
      <c r="AS476" s="45"/>
      <c r="AT476" s="46"/>
      <c r="AU476" s="44"/>
      <c r="AV476" s="45"/>
      <c r="AW476" s="45"/>
      <c r="AX476" s="46"/>
    </row>
    <row r="477" spans="1:50" ht="30" customHeight="1" hidden="1">
      <c r="A477" s="31"/>
      <c r="B477" s="31"/>
      <c r="C477" s="56"/>
      <c r="D477" s="57"/>
      <c r="E477" s="57"/>
      <c r="F477" s="57"/>
      <c r="G477" s="57"/>
      <c r="H477" s="57"/>
      <c r="I477" s="57"/>
      <c r="J477" s="57"/>
      <c r="K477" s="57"/>
      <c r="L477" s="58"/>
      <c r="M477" s="34"/>
      <c r="N477" s="34"/>
      <c r="O477" s="34"/>
      <c r="P477" s="34"/>
      <c r="Q477" s="34"/>
      <c r="R477" s="34"/>
      <c r="S477" s="34"/>
      <c r="T477" s="34"/>
      <c r="U477" s="34"/>
      <c r="V477" s="34"/>
      <c r="W477" s="34"/>
      <c r="X477" s="34"/>
      <c r="Y477" s="34"/>
      <c r="Z477" s="34"/>
      <c r="AA477" s="34"/>
      <c r="AB477" s="34"/>
      <c r="AC477" s="34"/>
      <c r="AD477" s="34"/>
      <c r="AE477" s="34"/>
      <c r="AF477" s="34"/>
      <c r="AG477" s="34"/>
      <c r="AH477" s="34"/>
      <c r="AI477" s="34"/>
      <c r="AJ477" s="34"/>
      <c r="AK477" s="71"/>
      <c r="AL477" s="34"/>
      <c r="AM477" s="34"/>
      <c r="AN477" s="34"/>
      <c r="AO477" s="34"/>
      <c r="AP477" s="34"/>
      <c r="AQ477" s="34"/>
      <c r="AR477" s="34"/>
      <c r="AS477" s="34"/>
      <c r="AT477" s="34"/>
      <c r="AU477" s="47"/>
      <c r="AV477" s="54"/>
      <c r="AW477" s="54"/>
      <c r="AX477" s="55"/>
    </row>
    <row r="478" spans="1:50" ht="30" customHeight="1" hidden="1">
      <c r="A478" s="31"/>
      <c r="B478" s="31"/>
      <c r="C478" s="34"/>
      <c r="D478" s="34"/>
      <c r="E478" s="34"/>
      <c r="F478" s="34"/>
      <c r="G478" s="34"/>
      <c r="H478" s="34"/>
      <c r="I478" s="34"/>
      <c r="J478" s="34"/>
      <c r="K478" s="34"/>
      <c r="L478" s="34"/>
      <c r="M478" s="34"/>
      <c r="N478" s="34"/>
      <c r="O478" s="34"/>
      <c r="P478" s="34"/>
      <c r="Q478" s="34"/>
      <c r="R478" s="34"/>
      <c r="S478" s="34"/>
      <c r="T478" s="34"/>
      <c r="U478" s="34"/>
      <c r="V478" s="34"/>
      <c r="W478" s="34"/>
      <c r="X478" s="34"/>
      <c r="Y478" s="34"/>
      <c r="Z478" s="34"/>
      <c r="AA478" s="34"/>
      <c r="AB478" s="34"/>
      <c r="AC478" s="34"/>
      <c r="AD478" s="34"/>
      <c r="AE478" s="34"/>
      <c r="AF478" s="34"/>
      <c r="AG478" s="34"/>
      <c r="AH478" s="34"/>
      <c r="AI478" s="34"/>
      <c r="AJ478" s="34"/>
      <c r="AK478" s="71"/>
      <c r="AL478" s="34"/>
      <c r="AM478" s="34"/>
      <c r="AN478" s="34"/>
      <c r="AO478" s="34"/>
      <c r="AP478" s="34"/>
      <c r="AQ478" s="34"/>
      <c r="AR478" s="34"/>
      <c r="AS478" s="34"/>
      <c r="AT478" s="34"/>
      <c r="AU478" s="47"/>
      <c r="AV478" s="48"/>
      <c r="AW478" s="48"/>
      <c r="AX478" s="49"/>
    </row>
    <row r="479" spans="1:51" ht="24" customHeight="1" hidden="1">
      <c r="A479" s="31"/>
      <c r="B479" s="31"/>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c r="AA479" s="32"/>
      <c r="AB479" s="32"/>
      <c r="AC479" s="32"/>
      <c r="AD479" s="32"/>
      <c r="AE479" s="32"/>
      <c r="AF479" s="32"/>
      <c r="AG479" s="32"/>
      <c r="AH479" s="32"/>
      <c r="AI479" s="32"/>
      <c r="AJ479" s="32"/>
      <c r="AK479" s="33"/>
      <c r="AL479" s="32"/>
      <c r="AM479" s="32"/>
      <c r="AN479" s="32"/>
      <c r="AO479" s="32"/>
      <c r="AP479" s="32"/>
      <c r="AQ479" s="34"/>
      <c r="AR479" s="34"/>
      <c r="AS479" s="34"/>
      <c r="AT479" s="34"/>
      <c r="AU479" s="35"/>
      <c r="AV479" s="34"/>
      <c r="AW479" s="34"/>
      <c r="AX479" s="34"/>
      <c r="AY479" s="17"/>
    </row>
    <row r="480" spans="1:51" ht="24" customHeight="1" hidden="1">
      <c r="A480" s="31"/>
      <c r="B480" s="31"/>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c r="AA480" s="32"/>
      <c r="AB480" s="32"/>
      <c r="AC480" s="32"/>
      <c r="AD480" s="32"/>
      <c r="AE480" s="32"/>
      <c r="AF480" s="32"/>
      <c r="AG480" s="32"/>
      <c r="AH480" s="32"/>
      <c r="AI480" s="32"/>
      <c r="AJ480" s="32"/>
      <c r="AK480" s="33"/>
      <c r="AL480" s="32"/>
      <c r="AM480" s="32"/>
      <c r="AN480" s="32"/>
      <c r="AO480" s="32"/>
      <c r="AP480" s="32"/>
      <c r="AQ480" s="34"/>
      <c r="AR480" s="34"/>
      <c r="AS480" s="34"/>
      <c r="AT480" s="34"/>
      <c r="AU480" s="35"/>
      <c r="AV480" s="34"/>
      <c r="AW480" s="34"/>
      <c r="AX480" s="34"/>
      <c r="AY480" s="17"/>
    </row>
    <row r="481" spans="1:51" ht="24" customHeight="1" hidden="1">
      <c r="A481" s="31"/>
      <c r="B481" s="31"/>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c r="AA481" s="32"/>
      <c r="AB481" s="32"/>
      <c r="AC481" s="32"/>
      <c r="AD481" s="32"/>
      <c r="AE481" s="32"/>
      <c r="AF481" s="32"/>
      <c r="AG481" s="32"/>
      <c r="AH481" s="32"/>
      <c r="AI481" s="32"/>
      <c r="AJ481" s="32"/>
      <c r="AK481" s="33"/>
      <c r="AL481" s="32"/>
      <c r="AM481" s="32"/>
      <c r="AN481" s="32"/>
      <c r="AO481" s="32"/>
      <c r="AP481" s="32"/>
      <c r="AQ481" s="34"/>
      <c r="AR481" s="34"/>
      <c r="AS481" s="34"/>
      <c r="AT481" s="34"/>
      <c r="AU481" s="35"/>
      <c r="AV481" s="34"/>
      <c r="AW481" s="34"/>
      <c r="AX481" s="34"/>
      <c r="AY481" s="17"/>
    </row>
    <row r="482" spans="1:51" ht="24" customHeight="1" hidden="1">
      <c r="A482" s="31"/>
      <c r="B482" s="31"/>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c r="AA482" s="32"/>
      <c r="AB482" s="32"/>
      <c r="AC482" s="32"/>
      <c r="AD482" s="32"/>
      <c r="AE482" s="32"/>
      <c r="AF482" s="32"/>
      <c r="AG482" s="32"/>
      <c r="AH482" s="32"/>
      <c r="AI482" s="32"/>
      <c r="AJ482" s="32"/>
      <c r="AK482" s="33"/>
      <c r="AL482" s="32"/>
      <c r="AM482" s="32"/>
      <c r="AN482" s="32"/>
      <c r="AO482" s="32"/>
      <c r="AP482" s="32"/>
      <c r="AQ482" s="34"/>
      <c r="AR482" s="34"/>
      <c r="AS482" s="34"/>
      <c r="AT482" s="34"/>
      <c r="AU482" s="35"/>
      <c r="AV482" s="34"/>
      <c r="AW482" s="34"/>
      <c r="AX482" s="34"/>
      <c r="AY482" s="17"/>
    </row>
    <row r="483" spans="1:51" ht="24" customHeight="1" hidden="1">
      <c r="A483" s="31"/>
      <c r="B483" s="31"/>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c r="AA483" s="32"/>
      <c r="AB483" s="32"/>
      <c r="AC483" s="32"/>
      <c r="AD483" s="32"/>
      <c r="AE483" s="32"/>
      <c r="AF483" s="32"/>
      <c r="AG483" s="32"/>
      <c r="AH483" s="32"/>
      <c r="AI483" s="32"/>
      <c r="AJ483" s="32"/>
      <c r="AK483" s="33"/>
      <c r="AL483" s="32"/>
      <c r="AM483" s="32"/>
      <c r="AN483" s="32"/>
      <c r="AO483" s="32"/>
      <c r="AP483" s="32"/>
      <c r="AQ483" s="34"/>
      <c r="AR483" s="34"/>
      <c r="AS483" s="34"/>
      <c r="AT483" s="34"/>
      <c r="AU483" s="35"/>
      <c r="AV483" s="34"/>
      <c r="AW483" s="34"/>
      <c r="AX483" s="34"/>
      <c r="AY483" s="17"/>
    </row>
    <row r="484" spans="1:51" ht="24" customHeight="1" hidden="1">
      <c r="A484" s="31"/>
      <c r="B484" s="31"/>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c r="AA484" s="32"/>
      <c r="AB484" s="32"/>
      <c r="AC484" s="32"/>
      <c r="AD484" s="32"/>
      <c r="AE484" s="32"/>
      <c r="AF484" s="32"/>
      <c r="AG484" s="32"/>
      <c r="AH484" s="32"/>
      <c r="AI484" s="32"/>
      <c r="AJ484" s="32"/>
      <c r="AK484" s="33"/>
      <c r="AL484" s="32"/>
      <c r="AM484" s="32"/>
      <c r="AN484" s="32"/>
      <c r="AO484" s="32"/>
      <c r="AP484" s="32"/>
      <c r="AQ484" s="34"/>
      <c r="AR484" s="34"/>
      <c r="AS484" s="34"/>
      <c r="AT484" s="34"/>
      <c r="AU484" s="35"/>
      <c r="AV484" s="34"/>
      <c r="AW484" s="34"/>
      <c r="AX484" s="34"/>
      <c r="AY484" s="17"/>
    </row>
    <row r="485" spans="1:51" ht="24" customHeight="1" hidden="1">
      <c r="A485" s="31"/>
      <c r="B485" s="31"/>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c r="AA485" s="32"/>
      <c r="AB485" s="32"/>
      <c r="AC485" s="32"/>
      <c r="AD485" s="32"/>
      <c r="AE485" s="32"/>
      <c r="AF485" s="32"/>
      <c r="AG485" s="32"/>
      <c r="AH485" s="32"/>
      <c r="AI485" s="32"/>
      <c r="AJ485" s="32"/>
      <c r="AK485" s="33"/>
      <c r="AL485" s="32"/>
      <c r="AM485" s="32"/>
      <c r="AN485" s="32"/>
      <c r="AO485" s="32"/>
      <c r="AP485" s="32"/>
      <c r="AQ485" s="34"/>
      <c r="AR485" s="34"/>
      <c r="AS485" s="34"/>
      <c r="AT485" s="34"/>
      <c r="AU485" s="35"/>
      <c r="AV485" s="34"/>
      <c r="AW485" s="34"/>
      <c r="AX485" s="34"/>
      <c r="AY485" s="17"/>
    </row>
    <row r="486" spans="1:51" ht="24" customHeight="1" hidden="1">
      <c r="A486" s="31"/>
      <c r="B486" s="31"/>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c r="AA486" s="32"/>
      <c r="AB486" s="32"/>
      <c r="AC486" s="32"/>
      <c r="AD486" s="32"/>
      <c r="AE486" s="32"/>
      <c r="AF486" s="32"/>
      <c r="AG486" s="32"/>
      <c r="AH486" s="32"/>
      <c r="AI486" s="32"/>
      <c r="AJ486" s="32"/>
      <c r="AK486" s="33"/>
      <c r="AL486" s="32"/>
      <c r="AM486" s="32"/>
      <c r="AN486" s="32"/>
      <c r="AO486" s="32"/>
      <c r="AP486" s="32"/>
      <c r="AQ486" s="34"/>
      <c r="AR486" s="34"/>
      <c r="AS486" s="34"/>
      <c r="AT486" s="34"/>
      <c r="AU486" s="35"/>
      <c r="AV486" s="34"/>
      <c r="AW486" s="34"/>
      <c r="AX486" s="34"/>
      <c r="AY486" s="17"/>
    </row>
    <row r="487" spans="1:51" ht="24" customHeight="1" hidden="1">
      <c r="A487" s="31"/>
      <c r="B487" s="31"/>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c r="AA487" s="32"/>
      <c r="AB487" s="32"/>
      <c r="AC487" s="32"/>
      <c r="AD487" s="32"/>
      <c r="AE487" s="32"/>
      <c r="AF487" s="32"/>
      <c r="AG487" s="32"/>
      <c r="AH487" s="32"/>
      <c r="AI487" s="32"/>
      <c r="AJ487" s="32"/>
      <c r="AK487" s="33"/>
      <c r="AL487" s="32"/>
      <c r="AM487" s="32"/>
      <c r="AN487" s="32"/>
      <c r="AO487" s="32"/>
      <c r="AP487" s="32"/>
      <c r="AQ487" s="34"/>
      <c r="AR487" s="34"/>
      <c r="AS487" s="34"/>
      <c r="AT487" s="34"/>
      <c r="AU487" s="35"/>
      <c r="AV487" s="34"/>
      <c r="AW487" s="34"/>
      <c r="AX487" s="34"/>
      <c r="AY487" s="17"/>
    </row>
    <row r="488" spans="1:51" ht="24" customHeight="1" hidden="1">
      <c r="A488" s="31"/>
      <c r="B488" s="31"/>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c r="AA488" s="32"/>
      <c r="AB488" s="32"/>
      <c r="AC488" s="32"/>
      <c r="AD488" s="32"/>
      <c r="AE488" s="32"/>
      <c r="AF488" s="32"/>
      <c r="AG488" s="32"/>
      <c r="AH488" s="32"/>
      <c r="AI488" s="32"/>
      <c r="AJ488" s="32"/>
      <c r="AK488" s="33"/>
      <c r="AL488" s="32"/>
      <c r="AM488" s="32"/>
      <c r="AN488" s="32"/>
      <c r="AO488" s="32"/>
      <c r="AP488" s="32"/>
      <c r="AQ488" s="34"/>
      <c r="AR488" s="34"/>
      <c r="AS488" s="34"/>
      <c r="AT488" s="34"/>
      <c r="AU488" s="35"/>
      <c r="AV488" s="34"/>
      <c r="AW488" s="34"/>
      <c r="AX488" s="34"/>
      <c r="AY488" s="17"/>
    </row>
    <row r="489" spans="1:51" ht="24" customHeight="1" hidden="1">
      <c r="A489" s="31"/>
      <c r="B489" s="31"/>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c r="AA489" s="32"/>
      <c r="AB489" s="32"/>
      <c r="AC489" s="32"/>
      <c r="AD489" s="32"/>
      <c r="AE489" s="32"/>
      <c r="AF489" s="32"/>
      <c r="AG489" s="32"/>
      <c r="AH489" s="32"/>
      <c r="AI489" s="32"/>
      <c r="AJ489" s="32"/>
      <c r="AK489" s="33"/>
      <c r="AL489" s="32"/>
      <c r="AM489" s="32"/>
      <c r="AN489" s="32"/>
      <c r="AO489" s="32"/>
      <c r="AP489" s="32"/>
      <c r="AQ489" s="34"/>
      <c r="AR489" s="34"/>
      <c r="AS489" s="34"/>
      <c r="AT489" s="34"/>
      <c r="AU489" s="35"/>
      <c r="AV489" s="34"/>
      <c r="AW489" s="34"/>
      <c r="AX489" s="34"/>
      <c r="AY489" s="17"/>
    </row>
    <row r="490" spans="1:51" ht="24" customHeight="1" hidden="1">
      <c r="A490" s="31"/>
      <c r="B490" s="31"/>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c r="AA490" s="32"/>
      <c r="AB490" s="32"/>
      <c r="AC490" s="32"/>
      <c r="AD490" s="32"/>
      <c r="AE490" s="32"/>
      <c r="AF490" s="32"/>
      <c r="AG490" s="32"/>
      <c r="AH490" s="32"/>
      <c r="AI490" s="32"/>
      <c r="AJ490" s="32"/>
      <c r="AK490" s="33"/>
      <c r="AL490" s="32"/>
      <c r="AM490" s="32"/>
      <c r="AN490" s="32"/>
      <c r="AO490" s="32"/>
      <c r="AP490" s="32"/>
      <c r="AQ490" s="34"/>
      <c r="AR490" s="34"/>
      <c r="AS490" s="34"/>
      <c r="AT490" s="34"/>
      <c r="AU490" s="35"/>
      <c r="AV490" s="34"/>
      <c r="AW490" s="34"/>
      <c r="AX490" s="34"/>
      <c r="AY490" s="17"/>
    </row>
    <row r="491" spans="1:51" ht="24" customHeight="1" hidden="1">
      <c r="A491" s="31"/>
      <c r="B491" s="31"/>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c r="AA491" s="32"/>
      <c r="AB491" s="32"/>
      <c r="AC491" s="32"/>
      <c r="AD491" s="32"/>
      <c r="AE491" s="32"/>
      <c r="AF491" s="32"/>
      <c r="AG491" s="32"/>
      <c r="AH491" s="32"/>
      <c r="AI491" s="32"/>
      <c r="AJ491" s="32"/>
      <c r="AK491" s="33"/>
      <c r="AL491" s="32"/>
      <c r="AM491" s="32"/>
      <c r="AN491" s="32"/>
      <c r="AO491" s="32"/>
      <c r="AP491" s="32"/>
      <c r="AQ491" s="34"/>
      <c r="AR491" s="34"/>
      <c r="AS491" s="34"/>
      <c r="AT491" s="34"/>
      <c r="AU491" s="35"/>
      <c r="AV491" s="34"/>
      <c r="AW491" s="34"/>
      <c r="AX491" s="34"/>
      <c r="AY491" s="17"/>
    </row>
    <row r="492" spans="1:51" ht="24" customHeight="1" hidden="1">
      <c r="A492" s="31"/>
      <c r="B492" s="31"/>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c r="AA492" s="32"/>
      <c r="AB492" s="32"/>
      <c r="AC492" s="32"/>
      <c r="AD492" s="32"/>
      <c r="AE492" s="32"/>
      <c r="AF492" s="32"/>
      <c r="AG492" s="32"/>
      <c r="AH492" s="32"/>
      <c r="AI492" s="32"/>
      <c r="AJ492" s="32"/>
      <c r="AK492" s="33"/>
      <c r="AL492" s="32"/>
      <c r="AM492" s="32"/>
      <c r="AN492" s="32"/>
      <c r="AO492" s="32"/>
      <c r="AP492" s="32"/>
      <c r="AQ492" s="34"/>
      <c r="AR492" s="34"/>
      <c r="AS492" s="34"/>
      <c r="AT492" s="34"/>
      <c r="AU492" s="35"/>
      <c r="AV492" s="34"/>
      <c r="AW492" s="34"/>
      <c r="AX492" s="34"/>
      <c r="AY492" s="17"/>
    </row>
    <row r="493" spans="1:51" ht="24" customHeight="1" hidden="1">
      <c r="A493" s="31"/>
      <c r="B493" s="31"/>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c r="AA493" s="32"/>
      <c r="AB493" s="32"/>
      <c r="AC493" s="32"/>
      <c r="AD493" s="32"/>
      <c r="AE493" s="32"/>
      <c r="AF493" s="32"/>
      <c r="AG493" s="32"/>
      <c r="AH493" s="32"/>
      <c r="AI493" s="32"/>
      <c r="AJ493" s="32"/>
      <c r="AK493" s="33"/>
      <c r="AL493" s="32"/>
      <c r="AM493" s="32"/>
      <c r="AN493" s="32"/>
      <c r="AO493" s="32"/>
      <c r="AP493" s="32"/>
      <c r="AQ493" s="34"/>
      <c r="AR493" s="34"/>
      <c r="AS493" s="34"/>
      <c r="AT493" s="34"/>
      <c r="AU493" s="35"/>
      <c r="AV493" s="34"/>
      <c r="AW493" s="34"/>
      <c r="AX493" s="34"/>
      <c r="AY493" s="17"/>
    </row>
    <row r="494" spans="1:51" ht="24" customHeight="1" hidden="1">
      <c r="A494" s="31"/>
      <c r="B494" s="31"/>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c r="AA494" s="32"/>
      <c r="AB494" s="32"/>
      <c r="AC494" s="32"/>
      <c r="AD494" s="32"/>
      <c r="AE494" s="32"/>
      <c r="AF494" s="32"/>
      <c r="AG494" s="32"/>
      <c r="AH494" s="32"/>
      <c r="AI494" s="32"/>
      <c r="AJ494" s="32"/>
      <c r="AK494" s="33"/>
      <c r="AL494" s="32"/>
      <c r="AM494" s="32"/>
      <c r="AN494" s="32"/>
      <c r="AO494" s="32"/>
      <c r="AP494" s="32"/>
      <c r="AQ494" s="34"/>
      <c r="AR494" s="34"/>
      <c r="AS494" s="34"/>
      <c r="AT494" s="34"/>
      <c r="AU494" s="35"/>
      <c r="AV494" s="34"/>
      <c r="AW494" s="34"/>
      <c r="AX494" s="34"/>
      <c r="AY494" s="17"/>
    </row>
    <row r="495" spans="1:51" ht="24" customHeight="1" hidden="1">
      <c r="A495" s="31"/>
      <c r="B495" s="31"/>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c r="AA495" s="32"/>
      <c r="AB495" s="32"/>
      <c r="AC495" s="32"/>
      <c r="AD495" s="32"/>
      <c r="AE495" s="32"/>
      <c r="AF495" s="32"/>
      <c r="AG495" s="32"/>
      <c r="AH495" s="32"/>
      <c r="AI495" s="32"/>
      <c r="AJ495" s="32"/>
      <c r="AK495" s="33"/>
      <c r="AL495" s="32"/>
      <c r="AM495" s="32"/>
      <c r="AN495" s="32"/>
      <c r="AO495" s="32"/>
      <c r="AP495" s="32"/>
      <c r="AQ495" s="34"/>
      <c r="AR495" s="34"/>
      <c r="AS495" s="34"/>
      <c r="AT495" s="34"/>
      <c r="AU495" s="35"/>
      <c r="AV495" s="34"/>
      <c r="AW495" s="34"/>
      <c r="AX495" s="34"/>
      <c r="AY495" s="17"/>
    </row>
    <row r="496" spans="1:51" ht="24" customHeight="1" hidden="1">
      <c r="A496" s="31"/>
      <c r="B496" s="31"/>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c r="AA496" s="32"/>
      <c r="AB496" s="32"/>
      <c r="AC496" s="32"/>
      <c r="AD496" s="32"/>
      <c r="AE496" s="32"/>
      <c r="AF496" s="32"/>
      <c r="AG496" s="32"/>
      <c r="AH496" s="32"/>
      <c r="AI496" s="32"/>
      <c r="AJ496" s="32"/>
      <c r="AK496" s="33"/>
      <c r="AL496" s="32"/>
      <c r="AM496" s="32"/>
      <c r="AN496" s="32"/>
      <c r="AO496" s="32"/>
      <c r="AP496" s="32"/>
      <c r="AQ496" s="34"/>
      <c r="AR496" s="34"/>
      <c r="AS496" s="34"/>
      <c r="AT496" s="34"/>
      <c r="AU496" s="35"/>
      <c r="AV496" s="34"/>
      <c r="AW496" s="34"/>
      <c r="AX496" s="34"/>
      <c r="AY496" s="17"/>
    </row>
    <row r="497" spans="1:51" ht="24" customHeight="1" hidden="1">
      <c r="A497" s="31"/>
      <c r="B497" s="31"/>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c r="AA497" s="32"/>
      <c r="AB497" s="32"/>
      <c r="AC497" s="32"/>
      <c r="AD497" s="32"/>
      <c r="AE497" s="32"/>
      <c r="AF497" s="32"/>
      <c r="AG497" s="32"/>
      <c r="AH497" s="32"/>
      <c r="AI497" s="32"/>
      <c r="AJ497" s="32"/>
      <c r="AK497" s="33"/>
      <c r="AL497" s="32"/>
      <c r="AM497" s="32"/>
      <c r="AN497" s="32"/>
      <c r="AO497" s="32"/>
      <c r="AP497" s="32"/>
      <c r="AQ497" s="34"/>
      <c r="AR497" s="34"/>
      <c r="AS497" s="34"/>
      <c r="AT497" s="34"/>
      <c r="AU497" s="35"/>
      <c r="AV497" s="34"/>
      <c r="AW497" s="34"/>
      <c r="AX497" s="34"/>
      <c r="AY497" s="17"/>
    </row>
    <row r="498" spans="1:51" ht="21.75" customHeight="1" hidden="1">
      <c r="A498" s="31"/>
      <c r="B498" s="31"/>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c r="AA498" s="32"/>
      <c r="AB498" s="32"/>
      <c r="AC498" s="32"/>
      <c r="AD498" s="32"/>
      <c r="AE498" s="32"/>
      <c r="AF498" s="32"/>
      <c r="AG498" s="32"/>
      <c r="AH498" s="32"/>
      <c r="AI498" s="32"/>
      <c r="AJ498" s="32"/>
      <c r="AK498" s="33"/>
      <c r="AL498" s="32"/>
      <c r="AM498" s="32"/>
      <c r="AN498" s="32"/>
      <c r="AO498" s="32"/>
      <c r="AP498" s="32"/>
      <c r="AQ498" s="34"/>
      <c r="AR498" s="34"/>
      <c r="AS498" s="34"/>
      <c r="AT498" s="34"/>
      <c r="AU498" s="35"/>
      <c r="AV498" s="34"/>
      <c r="AW498" s="34"/>
      <c r="AX498" s="34"/>
      <c r="AY498" s="17"/>
    </row>
    <row r="499" spans="1:51" ht="21.75" customHeight="1" hidden="1">
      <c r="A499" s="24"/>
      <c r="B499" s="24"/>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c r="AA499" s="22"/>
      <c r="AB499" s="22"/>
      <c r="AC499" s="22"/>
      <c r="AD499" s="22"/>
      <c r="AE499" s="22"/>
      <c r="AF499" s="22"/>
      <c r="AG499" s="22"/>
      <c r="AH499" s="22"/>
      <c r="AI499" s="22"/>
      <c r="AJ499" s="22"/>
      <c r="AK499" s="23"/>
      <c r="AL499" s="22"/>
      <c r="AM499" s="22"/>
      <c r="AN499" s="22"/>
      <c r="AO499" s="22"/>
      <c r="AP499" s="22"/>
      <c r="AQ499" s="24"/>
      <c r="AR499" s="24"/>
      <c r="AS499" s="24"/>
      <c r="AT499" s="24"/>
      <c r="AU499" s="25"/>
      <c r="AV499" s="24"/>
      <c r="AW499" s="24"/>
      <c r="AX499" s="24"/>
      <c r="AY499" s="17"/>
    </row>
    <row r="500" spans="1:50" ht="13.5" hidden="1">
      <c r="A500" s="17"/>
      <c r="B500" s="17" t="s">
        <v>299</v>
      </c>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row>
    <row r="501" spans="1:50" ht="30" customHeight="1" hidden="1">
      <c r="A501" s="31"/>
      <c r="B501" s="31"/>
      <c r="C501" s="77" t="s">
        <v>232</v>
      </c>
      <c r="D501" s="77"/>
      <c r="E501" s="77"/>
      <c r="F501" s="77"/>
      <c r="G501" s="77"/>
      <c r="H501" s="77"/>
      <c r="I501" s="77"/>
      <c r="J501" s="77"/>
      <c r="K501" s="77"/>
      <c r="L501" s="77"/>
      <c r="M501" s="77" t="s">
        <v>233</v>
      </c>
      <c r="N501" s="77"/>
      <c r="O501" s="77"/>
      <c r="P501" s="77"/>
      <c r="Q501" s="77"/>
      <c r="R501" s="77"/>
      <c r="S501" s="77"/>
      <c r="T501" s="77"/>
      <c r="U501" s="77"/>
      <c r="V501" s="77"/>
      <c r="W501" s="77"/>
      <c r="X501" s="77"/>
      <c r="Y501" s="77"/>
      <c r="Z501" s="77"/>
      <c r="AA501" s="77"/>
      <c r="AB501" s="77"/>
      <c r="AC501" s="77"/>
      <c r="AD501" s="77"/>
      <c r="AE501" s="77"/>
      <c r="AF501" s="77"/>
      <c r="AG501" s="77"/>
      <c r="AH501" s="77"/>
      <c r="AI501" s="77"/>
      <c r="AJ501" s="77"/>
      <c r="AK501" s="78" t="s">
        <v>234</v>
      </c>
      <c r="AL501" s="77"/>
      <c r="AM501" s="77"/>
      <c r="AN501" s="77"/>
      <c r="AO501" s="77"/>
      <c r="AP501" s="77"/>
      <c r="AQ501" s="77" t="s">
        <v>23</v>
      </c>
      <c r="AR501" s="77"/>
      <c r="AS501" s="77"/>
      <c r="AT501" s="77"/>
      <c r="AU501" s="62" t="s">
        <v>24</v>
      </c>
      <c r="AV501" s="63"/>
      <c r="AW501" s="63"/>
      <c r="AX501" s="37"/>
    </row>
    <row r="502" spans="1:50" ht="30" customHeight="1" hidden="1">
      <c r="A502" s="31"/>
      <c r="B502" s="31"/>
      <c r="C502" s="34"/>
      <c r="D502" s="34"/>
      <c r="E502" s="34"/>
      <c r="F502" s="34"/>
      <c r="G502" s="34"/>
      <c r="H502" s="34"/>
      <c r="I502" s="34"/>
      <c r="J502" s="34"/>
      <c r="K502" s="34"/>
      <c r="L502" s="34"/>
      <c r="M502" s="34"/>
      <c r="N502" s="34"/>
      <c r="O502" s="34"/>
      <c r="P502" s="34"/>
      <c r="Q502" s="34"/>
      <c r="R502" s="34"/>
      <c r="S502" s="34"/>
      <c r="T502" s="34"/>
      <c r="U502" s="34"/>
      <c r="V502" s="34"/>
      <c r="W502" s="34"/>
      <c r="X502" s="34"/>
      <c r="Y502" s="34"/>
      <c r="Z502" s="34"/>
      <c r="AA502" s="34"/>
      <c r="AB502" s="34"/>
      <c r="AC502" s="34"/>
      <c r="AD502" s="34"/>
      <c r="AE502" s="34"/>
      <c r="AF502" s="34"/>
      <c r="AG502" s="34"/>
      <c r="AH502" s="34"/>
      <c r="AI502" s="34"/>
      <c r="AJ502" s="34"/>
      <c r="AK502" s="71"/>
      <c r="AL502" s="34"/>
      <c r="AM502" s="34"/>
      <c r="AN502" s="34"/>
      <c r="AO502" s="34"/>
      <c r="AP502" s="34"/>
      <c r="AQ502" s="34"/>
      <c r="AR502" s="34"/>
      <c r="AS502" s="34"/>
      <c r="AT502" s="34"/>
      <c r="AU502" s="47"/>
      <c r="AV502" s="54"/>
      <c r="AW502" s="54"/>
      <c r="AX502" s="55"/>
    </row>
    <row r="503" spans="1:50" ht="30" customHeight="1" hidden="1">
      <c r="A503" s="31"/>
      <c r="B503" s="31"/>
      <c r="C503" s="34"/>
      <c r="D503" s="34"/>
      <c r="E503" s="34"/>
      <c r="F503" s="34"/>
      <c r="G503" s="34"/>
      <c r="H503" s="34"/>
      <c r="I503" s="34"/>
      <c r="J503" s="34"/>
      <c r="K503" s="34"/>
      <c r="L503" s="34"/>
      <c r="M503" s="34"/>
      <c r="N503" s="34"/>
      <c r="O503" s="34"/>
      <c r="P503" s="34"/>
      <c r="Q503" s="34"/>
      <c r="R503" s="34"/>
      <c r="S503" s="34"/>
      <c r="T503" s="34"/>
      <c r="U503" s="34"/>
      <c r="V503" s="34"/>
      <c r="W503" s="34"/>
      <c r="X503" s="34"/>
      <c r="Y503" s="34"/>
      <c r="Z503" s="34"/>
      <c r="AA503" s="34"/>
      <c r="AB503" s="34"/>
      <c r="AC503" s="34"/>
      <c r="AD503" s="34"/>
      <c r="AE503" s="34"/>
      <c r="AF503" s="34"/>
      <c r="AG503" s="34"/>
      <c r="AH503" s="34"/>
      <c r="AI503" s="34"/>
      <c r="AJ503" s="34"/>
      <c r="AK503" s="71"/>
      <c r="AL503" s="34"/>
      <c r="AM503" s="34"/>
      <c r="AN503" s="34"/>
      <c r="AO503" s="34"/>
      <c r="AP503" s="34"/>
      <c r="AQ503" s="34"/>
      <c r="AR503" s="34"/>
      <c r="AS503" s="34"/>
      <c r="AT503" s="34"/>
      <c r="AU503" s="47"/>
      <c r="AV503" s="54"/>
      <c r="AW503" s="54"/>
      <c r="AX503" s="55"/>
    </row>
    <row r="504" spans="1:50" ht="30" customHeight="1" hidden="1">
      <c r="A504" s="31"/>
      <c r="B504" s="31"/>
      <c r="C504" s="34"/>
      <c r="D504" s="34"/>
      <c r="E504" s="34"/>
      <c r="F504" s="34"/>
      <c r="G504" s="34"/>
      <c r="H504" s="34"/>
      <c r="I504" s="34"/>
      <c r="J504" s="34"/>
      <c r="K504" s="34"/>
      <c r="L504" s="34"/>
      <c r="M504" s="34"/>
      <c r="N504" s="34"/>
      <c r="O504" s="34"/>
      <c r="P504" s="34"/>
      <c r="Q504" s="34"/>
      <c r="R504" s="34"/>
      <c r="S504" s="34"/>
      <c r="T504" s="34"/>
      <c r="U504" s="34"/>
      <c r="V504" s="34"/>
      <c r="W504" s="34"/>
      <c r="X504" s="34"/>
      <c r="Y504" s="34"/>
      <c r="Z504" s="34"/>
      <c r="AA504" s="34"/>
      <c r="AB504" s="34"/>
      <c r="AC504" s="34"/>
      <c r="AD504" s="34"/>
      <c r="AE504" s="34"/>
      <c r="AF504" s="34"/>
      <c r="AG504" s="34"/>
      <c r="AH504" s="34"/>
      <c r="AI504" s="34"/>
      <c r="AJ504" s="34"/>
      <c r="AK504" s="71"/>
      <c r="AL504" s="34"/>
      <c r="AM504" s="34"/>
      <c r="AN504" s="34"/>
      <c r="AO504" s="34"/>
      <c r="AP504" s="34"/>
      <c r="AQ504" s="34"/>
      <c r="AR504" s="34"/>
      <c r="AS504" s="34"/>
      <c r="AT504" s="34"/>
      <c r="AU504" s="47"/>
      <c r="AV504" s="54"/>
      <c r="AW504" s="54"/>
      <c r="AX504" s="55"/>
    </row>
    <row r="505" spans="1:50" ht="30" customHeight="1" hidden="1">
      <c r="A505" s="31"/>
      <c r="B505" s="31"/>
      <c r="C505" s="34"/>
      <c r="D505" s="34"/>
      <c r="E505" s="34"/>
      <c r="F505" s="34"/>
      <c r="G505" s="34"/>
      <c r="H505" s="34"/>
      <c r="I505" s="34"/>
      <c r="J505" s="34"/>
      <c r="K505" s="34"/>
      <c r="L505" s="34"/>
      <c r="M505" s="34"/>
      <c r="N505" s="34"/>
      <c r="O505" s="34"/>
      <c r="P505" s="34"/>
      <c r="Q505" s="34"/>
      <c r="R505" s="34"/>
      <c r="S505" s="34"/>
      <c r="T505" s="34"/>
      <c r="U505" s="34"/>
      <c r="V505" s="34"/>
      <c r="W505" s="34"/>
      <c r="X505" s="34"/>
      <c r="Y505" s="34"/>
      <c r="Z505" s="34"/>
      <c r="AA505" s="34"/>
      <c r="AB505" s="34"/>
      <c r="AC505" s="34"/>
      <c r="AD505" s="34"/>
      <c r="AE505" s="34"/>
      <c r="AF505" s="34"/>
      <c r="AG505" s="34"/>
      <c r="AH505" s="34"/>
      <c r="AI505" s="34"/>
      <c r="AJ505" s="34"/>
      <c r="AK505" s="71"/>
      <c r="AL505" s="34"/>
      <c r="AM505" s="34"/>
      <c r="AN505" s="34"/>
      <c r="AO505" s="34"/>
      <c r="AP505" s="34"/>
      <c r="AQ505" s="74"/>
      <c r="AR505" s="75"/>
      <c r="AS505" s="75"/>
      <c r="AT505" s="76"/>
      <c r="AU505" s="44"/>
      <c r="AV505" s="45"/>
      <c r="AW505" s="45"/>
      <c r="AX505" s="46"/>
    </row>
    <row r="506" spans="1:50" ht="30" customHeight="1" hidden="1">
      <c r="A506" s="31"/>
      <c r="B506" s="31"/>
      <c r="C506" s="34"/>
      <c r="D506" s="34"/>
      <c r="E506" s="34"/>
      <c r="F506" s="34"/>
      <c r="G506" s="34"/>
      <c r="H506" s="34"/>
      <c r="I506" s="34"/>
      <c r="J506" s="34"/>
      <c r="K506" s="34"/>
      <c r="L506" s="34"/>
      <c r="M506" s="34"/>
      <c r="N506" s="34"/>
      <c r="O506" s="34"/>
      <c r="P506" s="34"/>
      <c r="Q506" s="34"/>
      <c r="R506" s="34"/>
      <c r="S506" s="34"/>
      <c r="T506" s="34"/>
      <c r="U506" s="34"/>
      <c r="V506" s="34"/>
      <c r="W506" s="34"/>
      <c r="X506" s="34"/>
      <c r="Y506" s="34"/>
      <c r="Z506" s="34"/>
      <c r="AA506" s="34"/>
      <c r="AB506" s="34"/>
      <c r="AC506" s="34"/>
      <c r="AD506" s="34"/>
      <c r="AE506" s="34"/>
      <c r="AF506" s="34"/>
      <c r="AG506" s="34"/>
      <c r="AH506" s="34"/>
      <c r="AI506" s="34"/>
      <c r="AJ506" s="34"/>
      <c r="AK506" s="71"/>
      <c r="AL506" s="34"/>
      <c r="AM506" s="34"/>
      <c r="AN506" s="34"/>
      <c r="AO506" s="34"/>
      <c r="AP506" s="34"/>
      <c r="AQ506" s="34"/>
      <c r="AR506" s="34"/>
      <c r="AS506" s="34"/>
      <c r="AT506" s="34"/>
      <c r="AU506" s="47"/>
      <c r="AV506" s="54"/>
      <c r="AW506" s="54"/>
      <c r="AX506" s="55"/>
    </row>
    <row r="507" spans="1:50" ht="30" customHeight="1" hidden="1">
      <c r="A507" s="31"/>
      <c r="B507" s="31"/>
      <c r="C507" s="34"/>
      <c r="D507" s="34"/>
      <c r="E507" s="34"/>
      <c r="F507" s="34"/>
      <c r="G507" s="34"/>
      <c r="H507" s="34"/>
      <c r="I507" s="34"/>
      <c r="J507" s="34"/>
      <c r="K507" s="34"/>
      <c r="L507" s="34"/>
      <c r="M507" s="34"/>
      <c r="N507" s="34"/>
      <c r="O507" s="34"/>
      <c r="P507" s="34"/>
      <c r="Q507" s="34"/>
      <c r="R507" s="34"/>
      <c r="S507" s="34"/>
      <c r="T507" s="34"/>
      <c r="U507" s="34"/>
      <c r="V507" s="34"/>
      <c r="W507" s="34"/>
      <c r="X507" s="34"/>
      <c r="Y507" s="34"/>
      <c r="Z507" s="34"/>
      <c r="AA507" s="34"/>
      <c r="AB507" s="34"/>
      <c r="AC507" s="34"/>
      <c r="AD507" s="34"/>
      <c r="AE507" s="34"/>
      <c r="AF507" s="34"/>
      <c r="AG507" s="34"/>
      <c r="AH507" s="34"/>
      <c r="AI507" s="34"/>
      <c r="AJ507" s="34"/>
      <c r="AK507" s="71"/>
      <c r="AL507" s="34"/>
      <c r="AM507" s="34"/>
      <c r="AN507" s="34"/>
      <c r="AO507" s="34"/>
      <c r="AP507" s="34"/>
      <c r="AQ507" s="34"/>
      <c r="AR507" s="34"/>
      <c r="AS507" s="34"/>
      <c r="AT507" s="34"/>
      <c r="AU507" s="47"/>
      <c r="AV507" s="54"/>
      <c r="AW507" s="54"/>
      <c r="AX507" s="55"/>
    </row>
    <row r="508" spans="1:50" ht="30" customHeight="1" hidden="1">
      <c r="A508" s="31"/>
      <c r="B508" s="31"/>
      <c r="C508" s="34"/>
      <c r="D508" s="34"/>
      <c r="E508" s="34"/>
      <c r="F508" s="34"/>
      <c r="G508" s="34"/>
      <c r="H508" s="34"/>
      <c r="I508" s="34"/>
      <c r="J508" s="34"/>
      <c r="K508" s="34"/>
      <c r="L508" s="34"/>
      <c r="M508" s="34"/>
      <c r="N508" s="34"/>
      <c r="O508" s="34"/>
      <c r="P508" s="34"/>
      <c r="Q508" s="34"/>
      <c r="R508" s="34"/>
      <c r="S508" s="34"/>
      <c r="T508" s="34"/>
      <c r="U508" s="34"/>
      <c r="V508" s="34"/>
      <c r="W508" s="34"/>
      <c r="X508" s="34"/>
      <c r="Y508" s="34"/>
      <c r="Z508" s="34"/>
      <c r="AA508" s="34"/>
      <c r="AB508" s="34"/>
      <c r="AC508" s="34"/>
      <c r="AD508" s="34"/>
      <c r="AE508" s="34"/>
      <c r="AF508" s="34"/>
      <c r="AG508" s="34"/>
      <c r="AH508" s="34"/>
      <c r="AI508" s="34"/>
      <c r="AJ508" s="34"/>
      <c r="AK508" s="71"/>
      <c r="AL508" s="34"/>
      <c r="AM508" s="34"/>
      <c r="AN508" s="34"/>
      <c r="AO508" s="34"/>
      <c r="AP508" s="34"/>
      <c r="AQ508" s="34"/>
      <c r="AR508" s="34"/>
      <c r="AS508" s="34"/>
      <c r="AT508" s="34"/>
      <c r="AU508" s="47"/>
      <c r="AV508" s="54"/>
      <c r="AW508" s="54"/>
      <c r="AX508" s="55"/>
    </row>
    <row r="509" spans="1:50" ht="30" customHeight="1" hidden="1">
      <c r="A509" s="31"/>
      <c r="B509" s="31"/>
      <c r="C509" s="72"/>
      <c r="D509" s="73"/>
      <c r="E509" s="73"/>
      <c r="F509" s="73"/>
      <c r="G509" s="73"/>
      <c r="H509" s="73"/>
      <c r="I509" s="73"/>
      <c r="J509" s="73"/>
      <c r="K509" s="73"/>
      <c r="L509" s="73"/>
      <c r="M509" s="34"/>
      <c r="N509" s="34"/>
      <c r="O509" s="34"/>
      <c r="P509" s="34"/>
      <c r="Q509" s="34"/>
      <c r="R509" s="34"/>
      <c r="S509" s="34"/>
      <c r="T509" s="34"/>
      <c r="U509" s="34"/>
      <c r="V509" s="34"/>
      <c r="W509" s="34"/>
      <c r="X509" s="34"/>
      <c r="Y509" s="34"/>
      <c r="Z509" s="34"/>
      <c r="AA509" s="34"/>
      <c r="AB509" s="34"/>
      <c r="AC509" s="34"/>
      <c r="AD509" s="34"/>
      <c r="AE509" s="34"/>
      <c r="AF509" s="34"/>
      <c r="AG509" s="34"/>
      <c r="AH509" s="34"/>
      <c r="AI509" s="34"/>
      <c r="AJ509" s="34"/>
      <c r="AK509" s="71"/>
      <c r="AL509" s="34"/>
      <c r="AM509" s="34"/>
      <c r="AN509" s="34"/>
      <c r="AO509" s="34"/>
      <c r="AP509" s="34"/>
      <c r="AQ509" s="44"/>
      <c r="AR509" s="45"/>
      <c r="AS509" s="45"/>
      <c r="AT509" s="46"/>
      <c r="AU509" s="44"/>
      <c r="AV509" s="45"/>
      <c r="AW509" s="45"/>
      <c r="AX509" s="46"/>
    </row>
    <row r="510" spans="1:50" ht="30" customHeight="1" hidden="1">
      <c r="A510" s="31"/>
      <c r="B510" s="31"/>
      <c r="C510" s="56"/>
      <c r="D510" s="57"/>
      <c r="E510" s="57"/>
      <c r="F510" s="57"/>
      <c r="G510" s="57"/>
      <c r="H510" s="57"/>
      <c r="I510" s="57"/>
      <c r="J510" s="57"/>
      <c r="K510" s="57"/>
      <c r="L510" s="58"/>
      <c r="M510" s="34"/>
      <c r="N510" s="34"/>
      <c r="O510" s="34"/>
      <c r="P510" s="34"/>
      <c r="Q510" s="34"/>
      <c r="R510" s="34"/>
      <c r="S510" s="34"/>
      <c r="T510" s="34"/>
      <c r="U510" s="34"/>
      <c r="V510" s="34"/>
      <c r="W510" s="34"/>
      <c r="X510" s="34"/>
      <c r="Y510" s="34"/>
      <c r="Z510" s="34"/>
      <c r="AA510" s="34"/>
      <c r="AB510" s="34"/>
      <c r="AC510" s="34"/>
      <c r="AD510" s="34"/>
      <c r="AE510" s="34"/>
      <c r="AF510" s="34"/>
      <c r="AG510" s="34"/>
      <c r="AH510" s="34"/>
      <c r="AI510" s="34"/>
      <c r="AJ510" s="34"/>
      <c r="AK510" s="71"/>
      <c r="AL510" s="34"/>
      <c r="AM510" s="34"/>
      <c r="AN510" s="34"/>
      <c r="AO510" s="34"/>
      <c r="AP510" s="34"/>
      <c r="AQ510" s="34"/>
      <c r="AR510" s="34"/>
      <c r="AS510" s="34"/>
      <c r="AT510" s="34"/>
      <c r="AU510" s="47"/>
      <c r="AV510" s="54"/>
      <c r="AW510" s="54"/>
      <c r="AX510" s="55"/>
    </row>
    <row r="511" spans="1:50" ht="30" customHeight="1" hidden="1">
      <c r="A511" s="31"/>
      <c r="B511" s="31"/>
      <c r="C511" s="34"/>
      <c r="D511" s="34"/>
      <c r="E511" s="34"/>
      <c r="F511" s="34"/>
      <c r="G511" s="34"/>
      <c r="H511" s="34"/>
      <c r="I511" s="34"/>
      <c r="J511" s="34"/>
      <c r="K511" s="34"/>
      <c r="L511" s="34"/>
      <c r="M511" s="34"/>
      <c r="N511" s="34"/>
      <c r="O511" s="34"/>
      <c r="P511" s="34"/>
      <c r="Q511" s="34"/>
      <c r="R511" s="34"/>
      <c r="S511" s="34"/>
      <c r="T511" s="34"/>
      <c r="U511" s="34"/>
      <c r="V511" s="34"/>
      <c r="W511" s="34"/>
      <c r="X511" s="34"/>
      <c r="Y511" s="34"/>
      <c r="Z511" s="34"/>
      <c r="AA511" s="34"/>
      <c r="AB511" s="34"/>
      <c r="AC511" s="34"/>
      <c r="AD511" s="34"/>
      <c r="AE511" s="34"/>
      <c r="AF511" s="34"/>
      <c r="AG511" s="34"/>
      <c r="AH511" s="34"/>
      <c r="AI511" s="34"/>
      <c r="AJ511" s="34"/>
      <c r="AK511" s="71"/>
      <c r="AL511" s="34"/>
      <c r="AM511" s="34"/>
      <c r="AN511" s="34"/>
      <c r="AO511" s="34"/>
      <c r="AP511" s="34"/>
      <c r="AQ511" s="34"/>
      <c r="AR511" s="34"/>
      <c r="AS511" s="34"/>
      <c r="AT511" s="34"/>
      <c r="AU511" s="47"/>
      <c r="AV511" s="48"/>
      <c r="AW511" s="48"/>
      <c r="AX511" s="49"/>
    </row>
    <row r="512" spans="1:51" ht="24" customHeight="1" hidden="1">
      <c r="A512" s="31"/>
      <c r="B512" s="31"/>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c r="AA512" s="32"/>
      <c r="AB512" s="32"/>
      <c r="AC512" s="32"/>
      <c r="AD512" s="32"/>
      <c r="AE512" s="32"/>
      <c r="AF512" s="32"/>
      <c r="AG512" s="32"/>
      <c r="AH512" s="32"/>
      <c r="AI512" s="32"/>
      <c r="AJ512" s="32"/>
      <c r="AK512" s="33"/>
      <c r="AL512" s="32"/>
      <c r="AM512" s="32"/>
      <c r="AN512" s="32"/>
      <c r="AO512" s="32"/>
      <c r="AP512" s="32"/>
      <c r="AQ512" s="34"/>
      <c r="AR512" s="34"/>
      <c r="AS512" s="34"/>
      <c r="AT512" s="34"/>
      <c r="AU512" s="35"/>
      <c r="AV512" s="34"/>
      <c r="AW512" s="34"/>
      <c r="AX512" s="34"/>
      <c r="AY512" s="17"/>
    </row>
    <row r="513" spans="1:51" ht="24" customHeight="1" hidden="1">
      <c r="A513" s="31"/>
      <c r="B513" s="31"/>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c r="AA513" s="32"/>
      <c r="AB513" s="32"/>
      <c r="AC513" s="32"/>
      <c r="AD513" s="32"/>
      <c r="AE513" s="32"/>
      <c r="AF513" s="32"/>
      <c r="AG513" s="32"/>
      <c r="AH513" s="32"/>
      <c r="AI513" s="32"/>
      <c r="AJ513" s="32"/>
      <c r="AK513" s="33"/>
      <c r="AL513" s="32"/>
      <c r="AM513" s="32"/>
      <c r="AN513" s="32"/>
      <c r="AO513" s="32"/>
      <c r="AP513" s="32"/>
      <c r="AQ513" s="34"/>
      <c r="AR513" s="34"/>
      <c r="AS513" s="34"/>
      <c r="AT513" s="34"/>
      <c r="AU513" s="35"/>
      <c r="AV513" s="34"/>
      <c r="AW513" s="34"/>
      <c r="AX513" s="34"/>
      <c r="AY513" s="17"/>
    </row>
    <row r="514" spans="1:51" ht="24" customHeight="1" hidden="1">
      <c r="A514" s="31"/>
      <c r="B514" s="31"/>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c r="AA514" s="32"/>
      <c r="AB514" s="32"/>
      <c r="AC514" s="32"/>
      <c r="AD514" s="32"/>
      <c r="AE514" s="32"/>
      <c r="AF514" s="32"/>
      <c r="AG514" s="32"/>
      <c r="AH514" s="32"/>
      <c r="AI514" s="32"/>
      <c r="AJ514" s="32"/>
      <c r="AK514" s="33"/>
      <c r="AL514" s="32"/>
      <c r="AM514" s="32"/>
      <c r="AN514" s="32"/>
      <c r="AO514" s="32"/>
      <c r="AP514" s="32"/>
      <c r="AQ514" s="34"/>
      <c r="AR514" s="34"/>
      <c r="AS514" s="34"/>
      <c r="AT514" s="34"/>
      <c r="AU514" s="35"/>
      <c r="AV514" s="34"/>
      <c r="AW514" s="34"/>
      <c r="AX514" s="34"/>
      <c r="AY514" s="17"/>
    </row>
    <row r="515" spans="1:51" ht="24" customHeight="1" hidden="1">
      <c r="A515" s="31"/>
      <c r="B515" s="31"/>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c r="AA515" s="32"/>
      <c r="AB515" s="32"/>
      <c r="AC515" s="32"/>
      <c r="AD515" s="32"/>
      <c r="AE515" s="32"/>
      <c r="AF515" s="32"/>
      <c r="AG515" s="32"/>
      <c r="AH515" s="32"/>
      <c r="AI515" s="32"/>
      <c r="AJ515" s="32"/>
      <c r="AK515" s="33"/>
      <c r="AL515" s="32"/>
      <c r="AM515" s="32"/>
      <c r="AN515" s="32"/>
      <c r="AO515" s="32"/>
      <c r="AP515" s="32"/>
      <c r="AQ515" s="34"/>
      <c r="AR515" s="34"/>
      <c r="AS515" s="34"/>
      <c r="AT515" s="34"/>
      <c r="AU515" s="35"/>
      <c r="AV515" s="34"/>
      <c r="AW515" s="34"/>
      <c r="AX515" s="34"/>
      <c r="AY515" s="17"/>
    </row>
    <row r="516" spans="1:51" ht="24" customHeight="1" hidden="1">
      <c r="A516" s="31"/>
      <c r="B516" s="31"/>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c r="AA516" s="32"/>
      <c r="AB516" s="32"/>
      <c r="AC516" s="32"/>
      <c r="AD516" s="32"/>
      <c r="AE516" s="32"/>
      <c r="AF516" s="32"/>
      <c r="AG516" s="32"/>
      <c r="AH516" s="32"/>
      <c r="AI516" s="32"/>
      <c r="AJ516" s="32"/>
      <c r="AK516" s="33"/>
      <c r="AL516" s="32"/>
      <c r="AM516" s="32"/>
      <c r="AN516" s="32"/>
      <c r="AO516" s="32"/>
      <c r="AP516" s="32"/>
      <c r="AQ516" s="34"/>
      <c r="AR516" s="34"/>
      <c r="AS516" s="34"/>
      <c r="AT516" s="34"/>
      <c r="AU516" s="35"/>
      <c r="AV516" s="34"/>
      <c r="AW516" s="34"/>
      <c r="AX516" s="34"/>
      <c r="AY516" s="17"/>
    </row>
    <row r="517" spans="1:51" ht="24" customHeight="1" hidden="1">
      <c r="A517" s="31"/>
      <c r="B517" s="31"/>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c r="AA517" s="32"/>
      <c r="AB517" s="32"/>
      <c r="AC517" s="32"/>
      <c r="AD517" s="32"/>
      <c r="AE517" s="32"/>
      <c r="AF517" s="32"/>
      <c r="AG517" s="32"/>
      <c r="AH517" s="32"/>
      <c r="AI517" s="32"/>
      <c r="AJ517" s="32"/>
      <c r="AK517" s="33"/>
      <c r="AL517" s="32"/>
      <c r="AM517" s="32"/>
      <c r="AN517" s="32"/>
      <c r="AO517" s="32"/>
      <c r="AP517" s="32"/>
      <c r="AQ517" s="34"/>
      <c r="AR517" s="34"/>
      <c r="AS517" s="34"/>
      <c r="AT517" s="34"/>
      <c r="AU517" s="35"/>
      <c r="AV517" s="34"/>
      <c r="AW517" s="34"/>
      <c r="AX517" s="34"/>
      <c r="AY517" s="17"/>
    </row>
    <row r="518" spans="1:51" ht="24" customHeight="1" hidden="1">
      <c r="A518" s="31"/>
      <c r="B518" s="31"/>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c r="AA518" s="32"/>
      <c r="AB518" s="32"/>
      <c r="AC518" s="32"/>
      <c r="AD518" s="32"/>
      <c r="AE518" s="32"/>
      <c r="AF518" s="32"/>
      <c r="AG518" s="32"/>
      <c r="AH518" s="32"/>
      <c r="AI518" s="32"/>
      <c r="AJ518" s="32"/>
      <c r="AK518" s="33"/>
      <c r="AL518" s="32"/>
      <c r="AM518" s="32"/>
      <c r="AN518" s="32"/>
      <c r="AO518" s="32"/>
      <c r="AP518" s="32"/>
      <c r="AQ518" s="34"/>
      <c r="AR518" s="34"/>
      <c r="AS518" s="34"/>
      <c r="AT518" s="34"/>
      <c r="AU518" s="35"/>
      <c r="AV518" s="34"/>
      <c r="AW518" s="34"/>
      <c r="AX518" s="34"/>
      <c r="AY518" s="17"/>
    </row>
    <row r="519" spans="1:51" ht="24" customHeight="1" hidden="1">
      <c r="A519" s="31"/>
      <c r="B519" s="31"/>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c r="AA519" s="32"/>
      <c r="AB519" s="32"/>
      <c r="AC519" s="32"/>
      <c r="AD519" s="32"/>
      <c r="AE519" s="32"/>
      <c r="AF519" s="32"/>
      <c r="AG519" s="32"/>
      <c r="AH519" s="32"/>
      <c r="AI519" s="32"/>
      <c r="AJ519" s="32"/>
      <c r="AK519" s="33"/>
      <c r="AL519" s="32"/>
      <c r="AM519" s="32"/>
      <c r="AN519" s="32"/>
      <c r="AO519" s="32"/>
      <c r="AP519" s="32"/>
      <c r="AQ519" s="34"/>
      <c r="AR519" s="34"/>
      <c r="AS519" s="34"/>
      <c r="AT519" s="34"/>
      <c r="AU519" s="35"/>
      <c r="AV519" s="34"/>
      <c r="AW519" s="34"/>
      <c r="AX519" s="34"/>
      <c r="AY519" s="17"/>
    </row>
    <row r="520" spans="1:51" ht="24" customHeight="1" hidden="1">
      <c r="A520" s="31"/>
      <c r="B520" s="31"/>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c r="AA520" s="32"/>
      <c r="AB520" s="32"/>
      <c r="AC520" s="32"/>
      <c r="AD520" s="32"/>
      <c r="AE520" s="32"/>
      <c r="AF520" s="32"/>
      <c r="AG520" s="32"/>
      <c r="AH520" s="32"/>
      <c r="AI520" s="32"/>
      <c r="AJ520" s="32"/>
      <c r="AK520" s="33"/>
      <c r="AL520" s="32"/>
      <c r="AM520" s="32"/>
      <c r="AN520" s="32"/>
      <c r="AO520" s="32"/>
      <c r="AP520" s="32"/>
      <c r="AQ520" s="34"/>
      <c r="AR520" s="34"/>
      <c r="AS520" s="34"/>
      <c r="AT520" s="34"/>
      <c r="AU520" s="35"/>
      <c r="AV520" s="34"/>
      <c r="AW520" s="34"/>
      <c r="AX520" s="34"/>
      <c r="AY520" s="17"/>
    </row>
    <row r="521" spans="1:51" ht="24" customHeight="1" hidden="1">
      <c r="A521" s="31"/>
      <c r="B521" s="31"/>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c r="AA521" s="32"/>
      <c r="AB521" s="32"/>
      <c r="AC521" s="32"/>
      <c r="AD521" s="32"/>
      <c r="AE521" s="32"/>
      <c r="AF521" s="32"/>
      <c r="AG521" s="32"/>
      <c r="AH521" s="32"/>
      <c r="AI521" s="32"/>
      <c r="AJ521" s="32"/>
      <c r="AK521" s="33"/>
      <c r="AL521" s="32"/>
      <c r="AM521" s="32"/>
      <c r="AN521" s="32"/>
      <c r="AO521" s="32"/>
      <c r="AP521" s="32"/>
      <c r="AQ521" s="34"/>
      <c r="AR521" s="34"/>
      <c r="AS521" s="34"/>
      <c r="AT521" s="34"/>
      <c r="AU521" s="35"/>
      <c r="AV521" s="34"/>
      <c r="AW521" s="34"/>
      <c r="AX521" s="34"/>
      <c r="AY521" s="17"/>
    </row>
    <row r="522" spans="1:51" ht="24" customHeight="1" hidden="1">
      <c r="A522" s="31"/>
      <c r="B522" s="31"/>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c r="AA522" s="32"/>
      <c r="AB522" s="32"/>
      <c r="AC522" s="32"/>
      <c r="AD522" s="32"/>
      <c r="AE522" s="32"/>
      <c r="AF522" s="32"/>
      <c r="AG522" s="32"/>
      <c r="AH522" s="32"/>
      <c r="AI522" s="32"/>
      <c r="AJ522" s="32"/>
      <c r="AK522" s="33"/>
      <c r="AL522" s="32"/>
      <c r="AM522" s="32"/>
      <c r="AN522" s="32"/>
      <c r="AO522" s="32"/>
      <c r="AP522" s="32"/>
      <c r="AQ522" s="34"/>
      <c r="AR522" s="34"/>
      <c r="AS522" s="34"/>
      <c r="AT522" s="34"/>
      <c r="AU522" s="35"/>
      <c r="AV522" s="34"/>
      <c r="AW522" s="34"/>
      <c r="AX522" s="34"/>
      <c r="AY522" s="17"/>
    </row>
    <row r="523" spans="1:51" ht="24" customHeight="1" hidden="1">
      <c r="A523" s="31"/>
      <c r="B523" s="31"/>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c r="AA523" s="32"/>
      <c r="AB523" s="32"/>
      <c r="AC523" s="32"/>
      <c r="AD523" s="32"/>
      <c r="AE523" s="32"/>
      <c r="AF523" s="32"/>
      <c r="AG523" s="32"/>
      <c r="AH523" s="32"/>
      <c r="AI523" s="32"/>
      <c r="AJ523" s="32"/>
      <c r="AK523" s="33"/>
      <c r="AL523" s="32"/>
      <c r="AM523" s="32"/>
      <c r="AN523" s="32"/>
      <c r="AO523" s="32"/>
      <c r="AP523" s="32"/>
      <c r="AQ523" s="34"/>
      <c r="AR523" s="34"/>
      <c r="AS523" s="34"/>
      <c r="AT523" s="34"/>
      <c r="AU523" s="35"/>
      <c r="AV523" s="34"/>
      <c r="AW523" s="34"/>
      <c r="AX523" s="34"/>
      <c r="AY523" s="17"/>
    </row>
    <row r="524" spans="1:51" ht="24" customHeight="1" hidden="1">
      <c r="A524" s="31"/>
      <c r="B524" s="31"/>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c r="AA524" s="32"/>
      <c r="AB524" s="32"/>
      <c r="AC524" s="32"/>
      <c r="AD524" s="32"/>
      <c r="AE524" s="32"/>
      <c r="AF524" s="32"/>
      <c r="AG524" s="32"/>
      <c r="AH524" s="32"/>
      <c r="AI524" s="32"/>
      <c r="AJ524" s="32"/>
      <c r="AK524" s="33"/>
      <c r="AL524" s="32"/>
      <c r="AM524" s="32"/>
      <c r="AN524" s="32"/>
      <c r="AO524" s="32"/>
      <c r="AP524" s="32"/>
      <c r="AQ524" s="34"/>
      <c r="AR524" s="34"/>
      <c r="AS524" s="34"/>
      <c r="AT524" s="34"/>
      <c r="AU524" s="35"/>
      <c r="AV524" s="34"/>
      <c r="AW524" s="34"/>
      <c r="AX524" s="34"/>
      <c r="AY524" s="17"/>
    </row>
    <row r="525" spans="1:51" ht="24" customHeight="1" hidden="1">
      <c r="A525" s="31"/>
      <c r="B525" s="31"/>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c r="AA525" s="32"/>
      <c r="AB525" s="32"/>
      <c r="AC525" s="32"/>
      <c r="AD525" s="32"/>
      <c r="AE525" s="32"/>
      <c r="AF525" s="32"/>
      <c r="AG525" s="32"/>
      <c r="AH525" s="32"/>
      <c r="AI525" s="32"/>
      <c r="AJ525" s="32"/>
      <c r="AK525" s="33"/>
      <c r="AL525" s="32"/>
      <c r="AM525" s="32"/>
      <c r="AN525" s="32"/>
      <c r="AO525" s="32"/>
      <c r="AP525" s="32"/>
      <c r="AQ525" s="34"/>
      <c r="AR525" s="34"/>
      <c r="AS525" s="34"/>
      <c r="AT525" s="34"/>
      <c r="AU525" s="35"/>
      <c r="AV525" s="34"/>
      <c r="AW525" s="34"/>
      <c r="AX525" s="34"/>
      <c r="AY525" s="17"/>
    </row>
    <row r="526" spans="1:51" ht="24" customHeight="1" hidden="1">
      <c r="A526" s="31"/>
      <c r="B526" s="31"/>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c r="AA526" s="32"/>
      <c r="AB526" s="32"/>
      <c r="AC526" s="32"/>
      <c r="AD526" s="32"/>
      <c r="AE526" s="32"/>
      <c r="AF526" s="32"/>
      <c r="AG526" s="32"/>
      <c r="AH526" s="32"/>
      <c r="AI526" s="32"/>
      <c r="AJ526" s="32"/>
      <c r="AK526" s="33"/>
      <c r="AL526" s="32"/>
      <c r="AM526" s="32"/>
      <c r="AN526" s="32"/>
      <c r="AO526" s="32"/>
      <c r="AP526" s="32"/>
      <c r="AQ526" s="34"/>
      <c r="AR526" s="34"/>
      <c r="AS526" s="34"/>
      <c r="AT526" s="34"/>
      <c r="AU526" s="35"/>
      <c r="AV526" s="34"/>
      <c r="AW526" s="34"/>
      <c r="AX526" s="34"/>
      <c r="AY526" s="17"/>
    </row>
    <row r="527" spans="1:51" ht="24" customHeight="1" hidden="1">
      <c r="A527" s="31"/>
      <c r="B527" s="31"/>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c r="AA527" s="32"/>
      <c r="AB527" s="32"/>
      <c r="AC527" s="32"/>
      <c r="AD527" s="32"/>
      <c r="AE527" s="32"/>
      <c r="AF527" s="32"/>
      <c r="AG527" s="32"/>
      <c r="AH527" s="32"/>
      <c r="AI527" s="32"/>
      <c r="AJ527" s="32"/>
      <c r="AK527" s="33"/>
      <c r="AL527" s="32"/>
      <c r="AM527" s="32"/>
      <c r="AN527" s="32"/>
      <c r="AO527" s="32"/>
      <c r="AP527" s="32"/>
      <c r="AQ527" s="34"/>
      <c r="AR527" s="34"/>
      <c r="AS527" s="34"/>
      <c r="AT527" s="34"/>
      <c r="AU527" s="35"/>
      <c r="AV527" s="34"/>
      <c r="AW527" s="34"/>
      <c r="AX527" s="34"/>
      <c r="AY527" s="17"/>
    </row>
    <row r="528" spans="1:51" ht="24" customHeight="1" hidden="1">
      <c r="A528" s="31"/>
      <c r="B528" s="31"/>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c r="AA528" s="32"/>
      <c r="AB528" s="32"/>
      <c r="AC528" s="32"/>
      <c r="AD528" s="32"/>
      <c r="AE528" s="32"/>
      <c r="AF528" s="32"/>
      <c r="AG528" s="32"/>
      <c r="AH528" s="32"/>
      <c r="AI528" s="32"/>
      <c r="AJ528" s="32"/>
      <c r="AK528" s="33"/>
      <c r="AL528" s="32"/>
      <c r="AM528" s="32"/>
      <c r="AN528" s="32"/>
      <c r="AO528" s="32"/>
      <c r="AP528" s="32"/>
      <c r="AQ528" s="34"/>
      <c r="AR528" s="34"/>
      <c r="AS528" s="34"/>
      <c r="AT528" s="34"/>
      <c r="AU528" s="35"/>
      <c r="AV528" s="34"/>
      <c r="AW528" s="34"/>
      <c r="AX528" s="34"/>
      <c r="AY528" s="17"/>
    </row>
    <row r="529" spans="1:51" ht="24" customHeight="1" hidden="1">
      <c r="A529" s="31"/>
      <c r="B529" s="31"/>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c r="AA529" s="32"/>
      <c r="AB529" s="32"/>
      <c r="AC529" s="32"/>
      <c r="AD529" s="32"/>
      <c r="AE529" s="32"/>
      <c r="AF529" s="32"/>
      <c r="AG529" s="32"/>
      <c r="AH529" s="32"/>
      <c r="AI529" s="32"/>
      <c r="AJ529" s="32"/>
      <c r="AK529" s="33"/>
      <c r="AL529" s="32"/>
      <c r="AM529" s="32"/>
      <c r="AN529" s="32"/>
      <c r="AO529" s="32"/>
      <c r="AP529" s="32"/>
      <c r="AQ529" s="34"/>
      <c r="AR529" s="34"/>
      <c r="AS529" s="34"/>
      <c r="AT529" s="34"/>
      <c r="AU529" s="35"/>
      <c r="AV529" s="34"/>
      <c r="AW529" s="34"/>
      <c r="AX529" s="34"/>
      <c r="AY529" s="17"/>
    </row>
    <row r="530" spans="1:51" ht="24" customHeight="1" hidden="1">
      <c r="A530" s="31"/>
      <c r="B530" s="31"/>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c r="AA530" s="32"/>
      <c r="AB530" s="32"/>
      <c r="AC530" s="32"/>
      <c r="AD530" s="32"/>
      <c r="AE530" s="32"/>
      <c r="AF530" s="32"/>
      <c r="AG530" s="32"/>
      <c r="AH530" s="32"/>
      <c r="AI530" s="32"/>
      <c r="AJ530" s="32"/>
      <c r="AK530" s="33"/>
      <c r="AL530" s="32"/>
      <c r="AM530" s="32"/>
      <c r="AN530" s="32"/>
      <c r="AO530" s="32"/>
      <c r="AP530" s="32"/>
      <c r="AQ530" s="34"/>
      <c r="AR530" s="34"/>
      <c r="AS530" s="34"/>
      <c r="AT530" s="34"/>
      <c r="AU530" s="35"/>
      <c r="AV530" s="34"/>
      <c r="AW530" s="34"/>
      <c r="AX530" s="34"/>
      <c r="AY530" s="17"/>
    </row>
    <row r="531" spans="1:51" ht="21.75" customHeight="1" hidden="1">
      <c r="A531" s="31"/>
      <c r="B531" s="31"/>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c r="AA531" s="32"/>
      <c r="AB531" s="32"/>
      <c r="AC531" s="32"/>
      <c r="AD531" s="32"/>
      <c r="AE531" s="32"/>
      <c r="AF531" s="32"/>
      <c r="AG531" s="32"/>
      <c r="AH531" s="32"/>
      <c r="AI531" s="32"/>
      <c r="AJ531" s="32"/>
      <c r="AK531" s="33"/>
      <c r="AL531" s="32"/>
      <c r="AM531" s="32"/>
      <c r="AN531" s="32"/>
      <c r="AO531" s="32"/>
      <c r="AP531" s="32"/>
      <c r="AQ531" s="34"/>
      <c r="AR531" s="34"/>
      <c r="AS531" s="34"/>
      <c r="AT531" s="34"/>
      <c r="AU531" s="35"/>
      <c r="AV531" s="34"/>
      <c r="AW531" s="34"/>
      <c r="AX531" s="34"/>
      <c r="AY531" s="17"/>
    </row>
    <row r="532" spans="1:51" ht="21.75" customHeight="1">
      <c r="A532" s="24"/>
      <c r="B532" s="24"/>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c r="AA532" s="22"/>
      <c r="AB532" s="22"/>
      <c r="AC532" s="22"/>
      <c r="AD532" s="22"/>
      <c r="AE532" s="22"/>
      <c r="AF532" s="22"/>
      <c r="AG532" s="22"/>
      <c r="AH532" s="22"/>
      <c r="AI532" s="22"/>
      <c r="AJ532" s="22"/>
      <c r="AK532" s="23"/>
      <c r="AL532" s="22"/>
      <c r="AM532" s="22"/>
      <c r="AN532" s="22"/>
      <c r="AO532" s="22"/>
      <c r="AP532" s="22"/>
      <c r="AQ532" s="24"/>
      <c r="AR532" s="24"/>
      <c r="AS532" s="24"/>
      <c r="AT532" s="24"/>
      <c r="AU532" s="25"/>
      <c r="AV532" s="24"/>
      <c r="AW532" s="24"/>
      <c r="AX532" s="24"/>
      <c r="AY532" s="17"/>
    </row>
    <row r="533" spans="1:50" ht="13.5">
      <c r="A533" s="17"/>
      <c r="B533" s="17" t="s">
        <v>113</v>
      </c>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c r="AA533" s="17"/>
      <c r="AB533" s="17"/>
      <c r="AC533" s="17"/>
      <c r="AD533" s="17"/>
      <c r="AE533" s="17"/>
      <c r="AF533" s="17"/>
      <c r="AG533" s="17"/>
      <c r="AH533" s="17"/>
      <c r="AI533" s="17"/>
      <c r="AJ533" s="17"/>
      <c r="AK533" s="17"/>
      <c r="AL533" s="17"/>
      <c r="AM533" s="17"/>
      <c r="AN533" s="17"/>
      <c r="AO533" s="17"/>
      <c r="AP533" s="17"/>
      <c r="AQ533" s="17"/>
      <c r="AR533" s="17"/>
      <c r="AS533" s="17"/>
      <c r="AT533" s="17"/>
      <c r="AU533" s="17"/>
      <c r="AV533" s="17"/>
      <c r="AW533" s="17"/>
      <c r="AX533" s="17"/>
    </row>
    <row r="534" spans="1:50" ht="30" customHeight="1">
      <c r="A534" s="36"/>
      <c r="B534" s="37"/>
      <c r="C534" s="62" t="s">
        <v>232</v>
      </c>
      <c r="D534" s="63"/>
      <c r="E534" s="63"/>
      <c r="F534" s="63"/>
      <c r="G534" s="63"/>
      <c r="H534" s="63"/>
      <c r="I534" s="63"/>
      <c r="J534" s="63"/>
      <c r="K534" s="63"/>
      <c r="L534" s="64"/>
      <c r="M534" s="62" t="s">
        <v>233</v>
      </c>
      <c r="N534" s="63"/>
      <c r="O534" s="63"/>
      <c r="P534" s="63"/>
      <c r="Q534" s="63"/>
      <c r="R534" s="63"/>
      <c r="S534" s="63"/>
      <c r="T534" s="63"/>
      <c r="U534" s="63"/>
      <c r="V534" s="63"/>
      <c r="W534" s="63"/>
      <c r="X534" s="63"/>
      <c r="Y534" s="63"/>
      <c r="Z534" s="63"/>
      <c r="AA534" s="63"/>
      <c r="AB534" s="63"/>
      <c r="AC534" s="63"/>
      <c r="AD534" s="63"/>
      <c r="AE534" s="63"/>
      <c r="AF534" s="63"/>
      <c r="AG534" s="63"/>
      <c r="AH534" s="63"/>
      <c r="AI534" s="63"/>
      <c r="AJ534" s="64"/>
      <c r="AK534" s="65" t="s">
        <v>234</v>
      </c>
      <c r="AL534" s="66"/>
      <c r="AM534" s="66"/>
      <c r="AN534" s="66"/>
      <c r="AO534" s="66"/>
      <c r="AP534" s="67"/>
      <c r="AQ534" s="62" t="s">
        <v>23</v>
      </c>
      <c r="AR534" s="63"/>
      <c r="AS534" s="63"/>
      <c r="AT534" s="64"/>
      <c r="AU534" s="62" t="s">
        <v>24</v>
      </c>
      <c r="AV534" s="63"/>
      <c r="AW534" s="63"/>
      <c r="AX534" s="64"/>
    </row>
    <row r="535" spans="1:50" ht="120" customHeight="1">
      <c r="A535" s="36">
        <v>1</v>
      </c>
      <c r="B535" s="37">
        <v>1</v>
      </c>
      <c r="C535" s="68" t="s">
        <v>257</v>
      </c>
      <c r="D535" s="69"/>
      <c r="E535" s="69"/>
      <c r="F535" s="69"/>
      <c r="G535" s="69"/>
      <c r="H535" s="69"/>
      <c r="I535" s="69"/>
      <c r="J535" s="69"/>
      <c r="K535" s="69"/>
      <c r="L535" s="70"/>
      <c r="M535" s="68" t="s">
        <v>258</v>
      </c>
      <c r="N535" s="54"/>
      <c r="O535" s="54"/>
      <c r="P535" s="54"/>
      <c r="Q535" s="54"/>
      <c r="R535" s="54"/>
      <c r="S535" s="54"/>
      <c r="T535" s="54"/>
      <c r="U535" s="54"/>
      <c r="V535" s="54"/>
      <c r="W535" s="54"/>
      <c r="X535" s="54"/>
      <c r="Y535" s="54"/>
      <c r="Z535" s="54"/>
      <c r="AA535" s="54"/>
      <c r="AB535" s="54"/>
      <c r="AC535" s="54"/>
      <c r="AD535" s="54"/>
      <c r="AE535" s="54"/>
      <c r="AF535" s="54"/>
      <c r="AG535" s="54"/>
      <c r="AH535" s="54"/>
      <c r="AI535" s="54"/>
      <c r="AJ535" s="55"/>
      <c r="AK535" s="41">
        <v>18</v>
      </c>
      <c r="AL535" s="42"/>
      <c r="AM535" s="42"/>
      <c r="AN535" s="42"/>
      <c r="AO535" s="42"/>
      <c r="AP535" s="43"/>
      <c r="AQ535" s="44" t="s">
        <v>150</v>
      </c>
      <c r="AR535" s="45"/>
      <c r="AS535" s="45"/>
      <c r="AT535" s="46"/>
      <c r="AU535" s="44" t="s">
        <v>259</v>
      </c>
      <c r="AV535" s="45"/>
      <c r="AW535" s="45"/>
      <c r="AX535" s="46"/>
    </row>
    <row r="536" spans="1:50" ht="150.75" customHeight="1">
      <c r="A536" s="36">
        <v>2</v>
      </c>
      <c r="B536" s="37">
        <v>1</v>
      </c>
      <c r="C536" s="68" t="s">
        <v>151</v>
      </c>
      <c r="D536" s="69"/>
      <c r="E536" s="69"/>
      <c r="F536" s="69"/>
      <c r="G536" s="69"/>
      <c r="H536" s="69"/>
      <c r="I536" s="69"/>
      <c r="J536" s="69"/>
      <c r="K536" s="69"/>
      <c r="L536" s="70"/>
      <c r="M536" s="68" t="s">
        <v>152</v>
      </c>
      <c r="N536" s="54"/>
      <c r="O536" s="54"/>
      <c r="P536" s="54"/>
      <c r="Q536" s="54"/>
      <c r="R536" s="54"/>
      <c r="S536" s="54"/>
      <c r="T536" s="54"/>
      <c r="U536" s="54"/>
      <c r="V536" s="54"/>
      <c r="W536" s="54"/>
      <c r="X536" s="54"/>
      <c r="Y536" s="54"/>
      <c r="Z536" s="54"/>
      <c r="AA536" s="54"/>
      <c r="AB536" s="54"/>
      <c r="AC536" s="54"/>
      <c r="AD536" s="54"/>
      <c r="AE536" s="54"/>
      <c r="AF536" s="54"/>
      <c r="AG536" s="54"/>
      <c r="AH536" s="54"/>
      <c r="AI536" s="54"/>
      <c r="AJ536" s="55"/>
      <c r="AK536" s="41">
        <v>13</v>
      </c>
      <c r="AL536" s="42"/>
      <c r="AM536" s="42"/>
      <c r="AN536" s="42"/>
      <c r="AO536" s="42"/>
      <c r="AP536" s="43"/>
      <c r="AQ536" s="44" t="s">
        <v>150</v>
      </c>
      <c r="AR536" s="45"/>
      <c r="AS536" s="45"/>
      <c r="AT536" s="46"/>
      <c r="AU536" s="44" t="s">
        <v>259</v>
      </c>
      <c r="AV536" s="45"/>
      <c r="AW536" s="45"/>
      <c r="AX536" s="46"/>
    </row>
    <row r="537" spans="1:50" ht="75" customHeight="1">
      <c r="A537" s="36">
        <v>3</v>
      </c>
      <c r="B537" s="37">
        <v>1</v>
      </c>
      <c r="C537" s="68" t="s">
        <v>153</v>
      </c>
      <c r="D537" s="69"/>
      <c r="E537" s="69"/>
      <c r="F537" s="69"/>
      <c r="G537" s="69"/>
      <c r="H537" s="69"/>
      <c r="I537" s="69"/>
      <c r="J537" s="69"/>
      <c r="K537" s="69"/>
      <c r="L537" s="70"/>
      <c r="M537" s="68" t="s">
        <v>154</v>
      </c>
      <c r="N537" s="54"/>
      <c r="O537" s="54"/>
      <c r="P537" s="54"/>
      <c r="Q537" s="54"/>
      <c r="R537" s="54"/>
      <c r="S537" s="54"/>
      <c r="T537" s="54"/>
      <c r="U537" s="54"/>
      <c r="V537" s="54"/>
      <c r="W537" s="54"/>
      <c r="X537" s="54"/>
      <c r="Y537" s="54"/>
      <c r="Z537" s="54"/>
      <c r="AA537" s="54"/>
      <c r="AB537" s="54"/>
      <c r="AC537" s="54"/>
      <c r="AD537" s="54"/>
      <c r="AE537" s="54"/>
      <c r="AF537" s="54"/>
      <c r="AG537" s="54"/>
      <c r="AH537" s="54"/>
      <c r="AI537" s="54"/>
      <c r="AJ537" s="55"/>
      <c r="AK537" s="41">
        <v>10</v>
      </c>
      <c r="AL537" s="42"/>
      <c r="AM537" s="42"/>
      <c r="AN537" s="42"/>
      <c r="AO537" s="42"/>
      <c r="AP537" s="43"/>
      <c r="AQ537" s="44" t="s">
        <v>150</v>
      </c>
      <c r="AR537" s="45"/>
      <c r="AS537" s="45"/>
      <c r="AT537" s="46"/>
      <c r="AU537" s="44" t="s">
        <v>259</v>
      </c>
      <c r="AV537" s="45"/>
      <c r="AW537" s="45"/>
      <c r="AX537" s="46"/>
    </row>
    <row r="538" spans="1:50" ht="49.5" customHeight="1">
      <c r="A538" s="36">
        <v>4</v>
      </c>
      <c r="B538" s="37">
        <v>1</v>
      </c>
      <c r="C538" s="68" t="s">
        <v>155</v>
      </c>
      <c r="D538" s="69"/>
      <c r="E538" s="69"/>
      <c r="F538" s="69"/>
      <c r="G538" s="69"/>
      <c r="H538" s="69"/>
      <c r="I538" s="69"/>
      <c r="J538" s="69"/>
      <c r="K538" s="69"/>
      <c r="L538" s="70"/>
      <c r="M538" s="68" t="s">
        <v>156</v>
      </c>
      <c r="N538" s="54"/>
      <c r="O538" s="54"/>
      <c r="P538" s="54"/>
      <c r="Q538" s="54"/>
      <c r="R538" s="54"/>
      <c r="S538" s="54"/>
      <c r="T538" s="54"/>
      <c r="U538" s="54"/>
      <c r="V538" s="54"/>
      <c r="W538" s="54"/>
      <c r="X538" s="54"/>
      <c r="Y538" s="54"/>
      <c r="Z538" s="54"/>
      <c r="AA538" s="54"/>
      <c r="AB538" s="54"/>
      <c r="AC538" s="54"/>
      <c r="AD538" s="54"/>
      <c r="AE538" s="54"/>
      <c r="AF538" s="54"/>
      <c r="AG538" s="54"/>
      <c r="AH538" s="54"/>
      <c r="AI538" s="54"/>
      <c r="AJ538" s="55"/>
      <c r="AK538" s="41">
        <v>9</v>
      </c>
      <c r="AL538" s="42"/>
      <c r="AM538" s="42"/>
      <c r="AN538" s="42"/>
      <c r="AO538" s="42"/>
      <c r="AP538" s="43"/>
      <c r="AQ538" s="44" t="s">
        <v>150</v>
      </c>
      <c r="AR538" s="45"/>
      <c r="AS538" s="45"/>
      <c r="AT538" s="46"/>
      <c r="AU538" s="44" t="s">
        <v>259</v>
      </c>
      <c r="AV538" s="45"/>
      <c r="AW538" s="45"/>
      <c r="AX538" s="46"/>
    </row>
    <row r="539" spans="1:50" ht="30" customHeight="1">
      <c r="A539" s="36">
        <v>5</v>
      </c>
      <c r="B539" s="37">
        <v>1</v>
      </c>
      <c r="C539" s="68" t="s">
        <v>157</v>
      </c>
      <c r="D539" s="69"/>
      <c r="E539" s="69"/>
      <c r="F539" s="69"/>
      <c r="G539" s="69"/>
      <c r="H539" s="69"/>
      <c r="I539" s="69"/>
      <c r="J539" s="69"/>
      <c r="K539" s="69"/>
      <c r="L539" s="70"/>
      <c r="M539" s="68" t="s">
        <v>158</v>
      </c>
      <c r="N539" s="54"/>
      <c r="O539" s="54"/>
      <c r="P539" s="54"/>
      <c r="Q539" s="54"/>
      <c r="R539" s="54"/>
      <c r="S539" s="54"/>
      <c r="T539" s="54"/>
      <c r="U539" s="54"/>
      <c r="V539" s="54"/>
      <c r="W539" s="54"/>
      <c r="X539" s="54"/>
      <c r="Y539" s="54"/>
      <c r="Z539" s="54"/>
      <c r="AA539" s="54"/>
      <c r="AB539" s="54"/>
      <c r="AC539" s="54"/>
      <c r="AD539" s="54"/>
      <c r="AE539" s="54"/>
      <c r="AF539" s="54"/>
      <c r="AG539" s="54"/>
      <c r="AH539" s="54"/>
      <c r="AI539" s="54"/>
      <c r="AJ539" s="55"/>
      <c r="AK539" s="41">
        <v>9</v>
      </c>
      <c r="AL539" s="42"/>
      <c r="AM539" s="42"/>
      <c r="AN539" s="42"/>
      <c r="AO539" s="42"/>
      <c r="AP539" s="43"/>
      <c r="AQ539" s="44" t="s">
        <v>150</v>
      </c>
      <c r="AR539" s="45"/>
      <c r="AS539" s="45"/>
      <c r="AT539" s="46"/>
      <c r="AU539" s="44" t="s">
        <v>259</v>
      </c>
      <c r="AV539" s="45"/>
      <c r="AW539" s="45"/>
      <c r="AX539" s="46"/>
    </row>
    <row r="540" spans="1:50" ht="30" customHeight="1">
      <c r="A540" s="36">
        <v>6</v>
      </c>
      <c r="B540" s="37">
        <v>1</v>
      </c>
      <c r="C540" s="68" t="s">
        <v>159</v>
      </c>
      <c r="D540" s="69"/>
      <c r="E540" s="69"/>
      <c r="F540" s="69"/>
      <c r="G540" s="69"/>
      <c r="H540" s="69"/>
      <c r="I540" s="69"/>
      <c r="J540" s="69"/>
      <c r="K540" s="69"/>
      <c r="L540" s="70"/>
      <c r="M540" s="68" t="s">
        <v>160</v>
      </c>
      <c r="N540" s="54"/>
      <c r="O540" s="54"/>
      <c r="P540" s="54"/>
      <c r="Q540" s="54"/>
      <c r="R540" s="54"/>
      <c r="S540" s="54"/>
      <c r="T540" s="54"/>
      <c r="U540" s="54"/>
      <c r="V540" s="54"/>
      <c r="W540" s="54"/>
      <c r="X540" s="54"/>
      <c r="Y540" s="54"/>
      <c r="Z540" s="54"/>
      <c r="AA540" s="54"/>
      <c r="AB540" s="54"/>
      <c r="AC540" s="54"/>
      <c r="AD540" s="54"/>
      <c r="AE540" s="54"/>
      <c r="AF540" s="54"/>
      <c r="AG540" s="54"/>
      <c r="AH540" s="54"/>
      <c r="AI540" s="54"/>
      <c r="AJ540" s="55"/>
      <c r="AK540" s="41">
        <v>9</v>
      </c>
      <c r="AL540" s="42"/>
      <c r="AM540" s="42"/>
      <c r="AN540" s="42"/>
      <c r="AO540" s="42"/>
      <c r="AP540" s="43"/>
      <c r="AQ540" s="44" t="s">
        <v>150</v>
      </c>
      <c r="AR540" s="45"/>
      <c r="AS540" s="45"/>
      <c r="AT540" s="46"/>
      <c r="AU540" s="44" t="s">
        <v>259</v>
      </c>
      <c r="AV540" s="45"/>
      <c r="AW540" s="45"/>
      <c r="AX540" s="46"/>
    </row>
    <row r="541" spans="1:50" ht="30" customHeight="1">
      <c r="A541" s="36">
        <v>7</v>
      </c>
      <c r="B541" s="37">
        <v>1</v>
      </c>
      <c r="C541" s="68" t="s">
        <v>161</v>
      </c>
      <c r="D541" s="69"/>
      <c r="E541" s="69"/>
      <c r="F541" s="69"/>
      <c r="G541" s="69"/>
      <c r="H541" s="69"/>
      <c r="I541" s="69"/>
      <c r="J541" s="69"/>
      <c r="K541" s="69"/>
      <c r="L541" s="70"/>
      <c r="M541" s="68" t="s">
        <v>162</v>
      </c>
      <c r="N541" s="54"/>
      <c r="O541" s="54"/>
      <c r="P541" s="54"/>
      <c r="Q541" s="54"/>
      <c r="R541" s="54"/>
      <c r="S541" s="54"/>
      <c r="T541" s="54"/>
      <c r="U541" s="54"/>
      <c r="V541" s="54"/>
      <c r="W541" s="54"/>
      <c r="X541" s="54"/>
      <c r="Y541" s="54"/>
      <c r="Z541" s="54"/>
      <c r="AA541" s="54"/>
      <c r="AB541" s="54"/>
      <c r="AC541" s="54"/>
      <c r="AD541" s="54"/>
      <c r="AE541" s="54"/>
      <c r="AF541" s="54"/>
      <c r="AG541" s="54"/>
      <c r="AH541" s="54"/>
      <c r="AI541" s="54"/>
      <c r="AJ541" s="55"/>
      <c r="AK541" s="41">
        <v>8</v>
      </c>
      <c r="AL541" s="42"/>
      <c r="AM541" s="42"/>
      <c r="AN541" s="42"/>
      <c r="AO541" s="42"/>
      <c r="AP541" s="43"/>
      <c r="AQ541" s="44" t="s">
        <v>150</v>
      </c>
      <c r="AR541" s="45"/>
      <c r="AS541" s="45"/>
      <c r="AT541" s="46"/>
      <c r="AU541" s="44" t="s">
        <v>259</v>
      </c>
      <c r="AV541" s="45"/>
      <c r="AW541" s="45"/>
      <c r="AX541" s="46"/>
    </row>
    <row r="542" spans="1:50" ht="165" customHeight="1">
      <c r="A542" s="36">
        <v>8</v>
      </c>
      <c r="B542" s="37">
        <v>1</v>
      </c>
      <c r="C542" s="68" t="s">
        <v>163</v>
      </c>
      <c r="D542" s="69"/>
      <c r="E542" s="69"/>
      <c r="F542" s="69"/>
      <c r="G542" s="69"/>
      <c r="H542" s="69"/>
      <c r="I542" s="69"/>
      <c r="J542" s="69"/>
      <c r="K542" s="69"/>
      <c r="L542" s="70"/>
      <c r="M542" s="68" t="s">
        <v>164</v>
      </c>
      <c r="N542" s="54"/>
      <c r="O542" s="54"/>
      <c r="P542" s="54"/>
      <c r="Q542" s="54"/>
      <c r="R542" s="54"/>
      <c r="S542" s="54"/>
      <c r="T542" s="54"/>
      <c r="U542" s="54"/>
      <c r="V542" s="54"/>
      <c r="W542" s="54"/>
      <c r="X542" s="54"/>
      <c r="Y542" s="54"/>
      <c r="Z542" s="54"/>
      <c r="AA542" s="54"/>
      <c r="AB542" s="54"/>
      <c r="AC542" s="54"/>
      <c r="AD542" s="54"/>
      <c r="AE542" s="54"/>
      <c r="AF542" s="54"/>
      <c r="AG542" s="54"/>
      <c r="AH542" s="54"/>
      <c r="AI542" s="54"/>
      <c r="AJ542" s="55"/>
      <c r="AK542" s="41">
        <v>8</v>
      </c>
      <c r="AL542" s="42"/>
      <c r="AM542" s="42"/>
      <c r="AN542" s="42"/>
      <c r="AO542" s="42"/>
      <c r="AP542" s="43"/>
      <c r="AQ542" s="44" t="s">
        <v>150</v>
      </c>
      <c r="AR542" s="45"/>
      <c r="AS542" s="45"/>
      <c r="AT542" s="46"/>
      <c r="AU542" s="44" t="s">
        <v>259</v>
      </c>
      <c r="AV542" s="45"/>
      <c r="AW542" s="45"/>
      <c r="AX542" s="46"/>
    </row>
    <row r="543" spans="1:50" ht="68.25" customHeight="1">
      <c r="A543" s="36">
        <v>9</v>
      </c>
      <c r="B543" s="37">
        <v>1</v>
      </c>
      <c r="C543" s="68" t="s">
        <v>165</v>
      </c>
      <c r="D543" s="69"/>
      <c r="E543" s="69"/>
      <c r="F543" s="69"/>
      <c r="G543" s="69"/>
      <c r="H543" s="69"/>
      <c r="I543" s="69"/>
      <c r="J543" s="69"/>
      <c r="K543" s="69"/>
      <c r="L543" s="70"/>
      <c r="M543" s="68" t="s">
        <v>166</v>
      </c>
      <c r="N543" s="54"/>
      <c r="O543" s="54"/>
      <c r="P543" s="54"/>
      <c r="Q543" s="54"/>
      <c r="R543" s="54"/>
      <c r="S543" s="54"/>
      <c r="T543" s="54"/>
      <c r="U543" s="54"/>
      <c r="V543" s="54"/>
      <c r="W543" s="54"/>
      <c r="X543" s="54"/>
      <c r="Y543" s="54"/>
      <c r="Z543" s="54"/>
      <c r="AA543" s="54"/>
      <c r="AB543" s="54"/>
      <c r="AC543" s="54"/>
      <c r="AD543" s="54"/>
      <c r="AE543" s="54"/>
      <c r="AF543" s="54"/>
      <c r="AG543" s="54"/>
      <c r="AH543" s="54"/>
      <c r="AI543" s="54"/>
      <c r="AJ543" s="55"/>
      <c r="AK543" s="41">
        <v>7</v>
      </c>
      <c r="AL543" s="42"/>
      <c r="AM543" s="42"/>
      <c r="AN543" s="42"/>
      <c r="AO543" s="42"/>
      <c r="AP543" s="43"/>
      <c r="AQ543" s="44" t="s">
        <v>150</v>
      </c>
      <c r="AR543" s="45"/>
      <c r="AS543" s="45"/>
      <c r="AT543" s="46"/>
      <c r="AU543" s="44" t="s">
        <v>259</v>
      </c>
      <c r="AV543" s="45"/>
      <c r="AW543" s="45"/>
      <c r="AX543" s="46"/>
    </row>
    <row r="544" spans="1:50" ht="30" customHeight="1">
      <c r="A544" s="31">
        <v>10</v>
      </c>
      <c r="B544" s="31">
        <v>1</v>
      </c>
      <c r="C544" s="68" t="s">
        <v>167</v>
      </c>
      <c r="D544" s="69"/>
      <c r="E544" s="69"/>
      <c r="F544" s="69"/>
      <c r="G544" s="69"/>
      <c r="H544" s="69"/>
      <c r="I544" s="69"/>
      <c r="J544" s="69"/>
      <c r="K544" s="69"/>
      <c r="L544" s="70"/>
      <c r="M544" s="71" t="s">
        <v>168</v>
      </c>
      <c r="N544" s="34"/>
      <c r="O544" s="34"/>
      <c r="P544" s="34"/>
      <c r="Q544" s="34"/>
      <c r="R544" s="34"/>
      <c r="S544" s="34"/>
      <c r="T544" s="34"/>
      <c r="U544" s="34"/>
      <c r="V544" s="34"/>
      <c r="W544" s="34"/>
      <c r="X544" s="34"/>
      <c r="Y544" s="34"/>
      <c r="Z544" s="34"/>
      <c r="AA544" s="34"/>
      <c r="AB544" s="34"/>
      <c r="AC544" s="34"/>
      <c r="AD544" s="34"/>
      <c r="AE544" s="34"/>
      <c r="AF544" s="34"/>
      <c r="AG544" s="34"/>
      <c r="AH544" s="34"/>
      <c r="AI544" s="34"/>
      <c r="AJ544" s="34"/>
      <c r="AK544" s="41">
        <v>7</v>
      </c>
      <c r="AL544" s="42"/>
      <c r="AM544" s="42"/>
      <c r="AN544" s="42"/>
      <c r="AO544" s="42"/>
      <c r="AP544" s="43"/>
      <c r="AQ544" s="44" t="s">
        <v>150</v>
      </c>
      <c r="AR544" s="45"/>
      <c r="AS544" s="45"/>
      <c r="AT544" s="46"/>
      <c r="AU544" s="44" t="s">
        <v>259</v>
      </c>
      <c r="AV544" s="45"/>
      <c r="AW544" s="45"/>
      <c r="AX544" s="46"/>
    </row>
    <row r="545" spans="1:51" ht="27.75" customHeight="1" hidden="1">
      <c r="A545" s="31"/>
      <c r="B545" s="31"/>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c r="AA545" s="32"/>
      <c r="AB545" s="32"/>
      <c r="AC545" s="32"/>
      <c r="AD545" s="32"/>
      <c r="AE545" s="32"/>
      <c r="AF545" s="32"/>
      <c r="AG545" s="32"/>
      <c r="AH545" s="32"/>
      <c r="AI545" s="32"/>
      <c r="AJ545" s="32"/>
      <c r="AK545" s="33"/>
      <c r="AL545" s="32"/>
      <c r="AM545" s="32"/>
      <c r="AN545" s="32"/>
      <c r="AO545" s="32"/>
      <c r="AP545" s="32"/>
      <c r="AQ545" s="34"/>
      <c r="AR545" s="34"/>
      <c r="AS545" s="34"/>
      <c r="AT545" s="34"/>
      <c r="AU545" s="35"/>
      <c r="AV545" s="34"/>
      <c r="AW545" s="34"/>
      <c r="AX545" s="34"/>
      <c r="AY545" s="17"/>
    </row>
    <row r="546" spans="1:51" ht="27.75" customHeight="1" hidden="1">
      <c r="A546" s="31"/>
      <c r="B546" s="31"/>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c r="AA546" s="32"/>
      <c r="AB546" s="32"/>
      <c r="AC546" s="32"/>
      <c r="AD546" s="32"/>
      <c r="AE546" s="32"/>
      <c r="AF546" s="32"/>
      <c r="AG546" s="32"/>
      <c r="AH546" s="32"/>
      <c r="AI546" s="32"/>
      <c r="AJ546" s="32"/>
      <c r="AK546" s="33"/>
      <c r="AL546" s="32"/>
      <c r="AM546" s="32"/>
      <c r="AN546" s="32"/>
      <c r="AO546" s="32"/>
      <c r="AP546" s="32"/>
      <c r="AQ546" s="34"/>
      <c r="AR546" s="34"/>
      <c r="AS546" s="34"/>
      <c r="AT546" s="34"/>
      <c r="AU546" s="35"/>
      <c r="AV546" s="34"/>
      <c r="AW546" s="34"/>
      <c r="AX546" s="34"/>
      <c r="AY546" s="17"/>
    </row>
    <row r="547" spans="1:51" ht="27.75" customHeight="1" hidden="1">
      <c r="A547" s="31"/>
      <c r="B547" s="31"/>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c r="AA547" s="32"/>
      <c r="AB547" s="32"/>
      <c r="AC547" s="32"/>
      <c r="AD547" s="32"/>
      <c r="AE547" s="32"/>
      <c r="AF547" s="32"/>
      <c r="AG547" s="32"/>
      <c r="AH547" s="32"/>
      <c r="AI547" s="32"/>
      <c r="AJ547" s="32"/>
      <c r="AK547" s="33"/>
      <c r="AL547" s="32"/>
      <c r="AM547" s="32"/>
      <c r="AN547" s="32"/>
      <c r="AO547" s="32"/>
      <c r="AP547" s="32"/>
      <c r="AQ547" s="34"/>
      <c r="AR547" s="34"/>
      <c r="AS547" s="34"/>
      <c r="AT547" s="34"/>
      <c r="AU547" s="35"/>
      <c r="AV547" s="34"/>
      <c r="AW547" s="34"/>
      <c r="AX547" s="34"/>
      <c r="AY547" s="17"/>
    </row>
    <row r="548" spans="1:51" ht="27.75" customHeight="1" hidden="1">
      <c r="A548" s="31"/>
      <c r="B548" s="31"/>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c r="AA548" s="32"/>
      <c r="AB548" s="32"/>
      <c r="AC548" s="32"/>
      <c r="AD548" s="32"/>
      <c r="AE548" s="32"/>
      <c r="AF548" s="32"/>
      <c r="AG548" s="32"/>
      <c r="AH548" s="32"/>
      <c r="AI548" s="32"/>
      <c r="AJ548" s="32"/>
      <c r="AK548" s="33"/>
      <c r="AL548" s="32"/>
      <c r="AM548" s="32"/>
      <c r="AN548" s="32"/>
      <c r="AO548" s="32"/>
      <c r="AP548" s="32"/>
      <c r="AQ548" s="34"/>
      <c r="AR548" s="34"/>
      <c r="AS548" s="34"/>
      <c r="AT548" s="34"/>
      <c r="AU548" s="35"/>
      <c r="AV548" s="34"/>
      <c r="AW548" s="34"/>
      <c r="AX548" s="34"/>
      <c r="AY548" s="17"/>
    </row>
    <row r="549" spans="1:51" ht="27.75" customHeight="1" hidden="1">
      <c r="A549" s="31"/>
      <c r="B549" s="31"/>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c r="AA549" s="32"/>
      <c r="AB549" s="32"/>
      <c r="AC549" s="32"/>
      <c r="AD549" s="32"/>
      <c r="AE549" s="32"/>
      <c r="AF549" s="32"/>
      <c r="AG549" s="32"/>
      <c r="AH549" s="32"/>
      <c r="AI549" s="32"/>
      <c r="AJ549" s="32"/>
      <c r="AK549" s="33"/>
      <c r="AL549" s="32"/>
      <c r="AM549" s="32"/>
      <c r="AN549" s="32"/>
      <c r="AO549" s="32"/>
      <c r="AP549" s="32"/>
      <c r="AQ549" s="34"/>
      <c r="AR549" s="34"/>
      <c r="AS549" s="34"/>
      <c r="AT549" s="34"/>
      <c r="AU549" s="35"/>
      <c r="AV549" s="34"/>
      <c r="AW549" s="34"/>
      <c r="AX549" s="34"/>
      <c r="AY549" s="17"/>
    </row>
    <row r="550" spans="1:51" ht="27.75" customHeight="1" hidden="1">
      <c r="A550" s="31"/>
      <c r="B550" s="31"/>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c r="AA550" s="32"/>
      <c r="AB550" s="32"/>
      <c r="AC550" s="32"/>
      <c r="AD550" s="32"/>
      <c r="AE550" s="32"/>
      <c r="AF550" s="32"/>
      <c r="AG550" s="32"/>
      <c r="AH550" s="32"/>
      <c r="AI550" s="32"/>
      <c r="AJ550" s="32"/>
      <c r="AK550" s="33"/>
      <c r="AL550" s="32"/>
      <c r="AM550" s="32"/>
      <c r="AN550" s="32"/>
      <c r="AO550" s="32"/>
      <c r="AP550" s="32"/>
      <c r="AQ550" s="34"/>
      <c r="AR550" s="34"/>
      <c r="AS550" s="34"/>
      <c r="AT550" s="34"/>
      <c r="AU550" s="35"/>
      <c r="AV550" s="34"/>
      <c r="AW550" s="34"/>
      <c r="AX550" s="34"/>
      <c r="AY550" s="17"/>
    </row>
    <row r="551" spans="1:51" ht="27.75" customHeight="1" hidden="1">
      <c r="A551" s="31"/>
      <c r="B551" s="31"/>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c r="AA551" s="32"/>
      <c r="AB551" s="32"/>
      <c r="AC551" s="32"/>
      <c r="AD551" s="32"/>
      <c r="AE551" s="32"/>
      <c r="AF551" s="32"/>
      <c r="AG551" s="32"/>
      <c r="AH551" s="32"/>
      <c r="AI551" s="32"/>
      <c r="AJ551" s="32"/>
      <c r="AK551" s="33"/>
      <c r="AL551" s="32"/>
      <c r="AM551" s="32"/>
      <c r="AN551" s="32"/>
      <c r="AO551" s="32"/>
      <c r="AP551" s="32"/>
      <c r="AQ551" s="34"/>
      <c r="AR551" s="34"/>
      <c r="AS551" s="34"/>
      <c r="AT551" s="34"/>
      <c r="AU551" s="35"/>
      <c r="AV551" s="34"/>
      <c r="AW551" s="34"/>
      <c r="AX551" s="34"/>
      <c r="AY551" s="17"/>
    </row>
    <row r="552" spans="1:51" ht="27.75" customHeight="1" hidden="1">
      <c r="A552" s="31"/>
      <c r="B552" s="31"/>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c r="AA552" s="32"/>
      <c r="AB552" s="32"/>
      <c r="AC552" s="32"/>
      <c r="AD552" s="32"/>
      <c r="AE552" s="32"/>
      <c r="AF552" s="32"/>
      <c r="AG552" s="32"/>
      <c r="AH552" s="32"/>
      <c r="AI552" s="32"/>
      <c r="AJ552" s="32"/>
      <c r="AK552" s="33"/>
      <c r="AL552" s="32"/>
      <c r="AM552" s="32"/>
      <c r="AN552" s="32"/>
      <c r="AO552" s="32"/>
      <c r="AP552" s="32"/>
      <c r="AQ552" s="34"/>
      <c r="AR552" s="34"/>
      <c r="AS552" s="34"/>
      <c r="AT552" s="34"/>
      <c r="AU552" s="35"/>
      <c r="AV552" s="34"/>
      <c r="AW552" s="34"/>
      <c r="AX552" s="34"/>
      <c r="AY552" s="17"/>
    </row>
    <row r="553" spans="1:51" ht="27.75" customHeight="1" hidden="1">
      <c r="A553" s="31"/>
      <c r="B553" s="31"/>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c r="AA553" s="32"/>
      <c r="AB553" s="32"/>
      <c r="AC553" s="32"/>
      <c r="AD553" s="32"/>
      <c r="AE553" s="32"/>
      <c r="AF553" s="32"/>
      <c r="AG553" s="32"/>
      <c r="AH553" s="32"/>
      <c r="AI553" s="32"/>
      <c r="AJ553" s="32"/>
      <c r="AK553" s="33"/>
      <c r="AL553" s="32"/>
      <c r="AM553" s="32"/>
      <c r="AN553" s="32"/>
      <c r="AO553" s="32"/>
      <c r="AP553" s="32"/>
      <c r="AQ553" s="34"/>
      <c r="AR553" s="34"/>
      <c r="AS553" s="34"/>
      <c r="AT553" s="34"/>
      <c r="AU553" s="35"/>
      <c r="AV553" s="34"/>
      <c r="AW553" s="34"/>
      <c r="AX553" s="34"/>
      <c r="AY553" s="17"/>
    </row>
    <row r="554" spans="1:51" ht="27.75" customHeight="1" hidden="1">
      <c r="A554" s="31"/>
      <c r="B554" s="31"/>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c r="AA554" s="32"/>
      <c r="AB554" s="32"/>
      <c r="AC554" s="32"/>
      <c r="AD554" s="32"/>
      <c r="AE554" s="32"/>
      <c r="AF554" s="32"/>
      <c r="AG554" s="32"/>
      <c r="AH554" s="32"/>
      <c r="AI554" s="32"/>
      <c r="AJ554" s="32"/>
      <c r="AK554" s="33"/>
      <c r="AL554" s="32"/>
      <c r="AM554" s="32"/>
      <c r="AN554" s="32"/>
      <c r="AO554" s="32"/>
      <c r="AP554" s="32"/>
      <c r="AQ554" s="34"/>
      <c r="AR554" s="34"/>
      <c r="AS554" s="34"/>
      <c r="AT554" s="34"/>
      <c r="AU554" s="35"/>
      <c r="AV554" s="34"/>
      <c r="AW554" s="34"/>
      <c r="AX554" s="34"/>
      <c r="AY554" s="17"/>
    </row>
    <row r="555" spans="1:51" ht="27.75" customHeight="1" hidden="1">
      <c r="A555" s="31"/>
      <c r="B555" s="31"/>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c r="AA555" s="32"/>
      <c r="AB555" s="32"/>
      <c r="AC555" s="32"/>
      <c r="AD555" s="32"/>
      <c r="AE555" s="32"/>
      <c r="AF555" s="32"/>
      <c r="AG555" s="32"/>
      <c r="AH555" s="32"/>
      <c r="AI555" s="32"/>
      <c r="AJ555" s="32"/>
      <c r="AK555" s="33"/>
      <c r="AL555" s="32"/>
      <c r="AM555" s="32"/>
      <c r="AN555" s="32"/>
      <c r="AO555" s="32"/>
      <c r="AP555" s="32"/>
      <c r="AQ555" s="34"/>
      <c r="AR555" s="34"/>
      <c r="AS555" s="34"/>
      <c r="AT555" s="34"/>
      <c r="AU555" s="35"/>
      <c r="AV555" s="34"/>
      <c r="AW555" s="34"/>
      <c r="AX555" s="34"/>
      <c r="AY555" s="17"/>
    </row>
    <row r="556" spans="1:51" ht="27.75" customHeight="1" hidden="1">
      <c r="A556" s="31"/>
      <c r="B556" s="31"/>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c r="AA556" s="32"/>
      <c r="AB556" s="32"/>
      <c r="AC556" s="32"/>
      <c r="AD556" s="32"/>
      <c r="AE556" s="32"/>
      <c r="AF556" s="32"/>
      <c r="AG556" s="32"/>
      <c r="AH556" s="32"/>
      <c r="AI556" s="32"/>
      <c r="AJ556" s="32"/>
      <c r="AK556" s="33"/>
      <c r="AL556" s="32"/>
      <c r="AM556" s="32"/>
      <c r="AN556" s="32"/>
      <c r="AO556" s="32"/>
      <c r="AP556" s="32"/>
      <c r="AQ556" s="34"/>
      <c r="AR556" s="34"/>
      <c r="AS556" s="34"/>
      <c r="AT556" s="34"/>
      <c r="AU556" s="35"/>
      <c r="AV556" s="34"/>
      <c r="AW556" s="34"/>
      <c r="AX556" s="34"/>
      <c r="AY556" s="17"/>
    </row>
    <row r="557" spans="1:51" ht="27.75" customHeight="1" hidden="1">
      <c r="A557" s="31"/>
      <c r="B557" s="31"/>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c r="AA557" s="32"/>
      <c r="AB557" s="32"/>
      <c r="AC557" s="32"/>
      <c r="AD557" s="32"/>
      <c r="AE557" s="32"/>
      <c r="AF557" s="32"/>
      <c r="AG557" s="32"/>
      <c r="AH557" s="32"/>
      <c r="AI557" s="32"/>
      <c r="AJ557" s="32"/>
      <c r="AK557" s="33"/>
      <c r="AL557" s="32"/>
      <c r="AM557" s="32"/>
      <c r="AN557" s="32"/>
      <c r="AO557" s="32"/>
      <c r="AP557" s="32"/>
      <c r="AQ557" s="34"/>
      <c r="AR557" s="34"/>
      <c r="AS557" s="34"/>
      <c r="AT557" s="34"/>
      <c r="AU557" s="35"/>
      <c r="AV557" s="34"/>
      <c r="AW557" s="34"/>
      <c r="AX557" s="34"/>
      <c r="AY557" s="17"/>
    </row>
    <row r="558" spans="1:51" ht="27.75" customHeight="1" hidden="1">
      <c r="A558" s="31"/>
      <c r="B558" s="31"/>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c r="AA558" s="32"/>
      <c r="AB558" s="32"/>
      <c r="AC558" s="32"/>
      <c r="AD558" s="32"/>
      <c r="AE558" s="32"/>
      <c r="AF558" s="32"/>
      <c r="AG558" s="32"/>
      <c r="AH558" s="32"/>
      <c r="AI558" s="32"/>
      <c r="AJ558" s="32"/>
      <c r="AK558" s="33"/>
      <c r="AL558" s="32"/>
      <c r="AM558" s="32"/>
      <c r="AN558" s="32"/>
      <c r="AO558" s="32"/>
      <c r="AP558" s="32"/>
      <c r="AQ558" s="34"/>
      <c r="AR558" s="34"/>
      <c r="AS558" s="34"/>
      <c r="AT558" s="34"/>
      <c r="AU558" s="35"/>
      <c r="AV558" s="34"/>
      <c r="AW558" s="34"/>
      <c r="AX558" s="34"/>
      <c r="AY558" s="17"/>
    </row>
    <row r="559" spans="1:51" ht="27.75" customHeight="1" hidden="1">
      <c r="A559" s="31"/>
      <c r="B559" s="31"/>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c r="AA559" s="32"/>
      <c r="AB559" s="32"/>
      <c r="AC559" s="32"/>
      <c r="AD559" s="32"/>
      <c r="AE559" s="32"/>
      <c r="AF559" s="32"/>
      <c r="AG559" s="32"/>
      <c r="AH559" s="32"/>
      <c r="AI559" s="32"/>
      <c r="AJ559" s="32"/>
      <c r="AK559" s="33"/>
      <c r="AL559" s="32"/>
      <c r="AM559" s="32"/>
      <c r="AN559" s="32"/>
      <c r="AO559" s="32"/>
      <c r="AP559" s="32"/>
      <c r="AQ559" s="34"/>
      <c r="AR559" s="34"/>
      <c r="AS559" s="34"/>
      <c r="AT559" s="34"/>
      <c r="AU559" s="35"/>
      <c r="AV559" s="34"/>
      <c r="AW559" s="34"/>
      <c r="AX559" s="34"/>
      <c r="AY559" s="17"/>
    </row>
    <row r="560" spans="1:51" ht="27.75" customHeight="1" hidden="1">
      <c r="A560" s="31"/>
      <c r="B560" s="31"/>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c r="AA560" s="32"/>
      <c r="AB560" s="32"/>
      <c r="AC560" s="32"/>
      <c r="AD560" s="32"/>
      <c r="AE560" s="32"/>
      <c r="AF560" s="32"/>
      <c r="AG560" s="32"/>
      <c r="AH560" s="32"/>
      <c r="AI560" s="32"/>
      <c r="AJ560" s="32"/>
      <c r="AK560" s="33"/>
      <c r="AL560" s="32"/>
      <c r="AM560" s="32"/>
      <c r="AN560" s="32"/>
      <c r="AO560" s="32"/>
      <c r="AP560" s="32"/>
      <c r="AQ560" s="34"/>
      <c r="AR560" s="34"/>
      <c r="AS560" s="34"/>
      <c r="AT560" s="34"/>
      <c r="AU560" s="35"/>
      <c r="AV560" s="34"/>
      <c r="AW560" s="34"/>
      <c r="AX560" s="34"/>
      <c r="AY560" s="17"/>
    </row>
    <row r="561" spans="1:51" ht="27.75" customHeight="1" hidden="1">
      <c r="A561" s="31"/>
      <c r="B561" s="31"/>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c r="AA561" s="32"/>
      <c r="AB561" s="32"/>
      <c r="AC561" s="32"/>
      <c r="AD561" s="32"/>
      <c r="AE561" s="32"/>
      <c r="AF561" s="32"/>
      <c r="AG561" s="32"/>
      <c r="AH561" s="32"/>
      <c r="AI561" s="32"/>
      <c r="AJ561" s="32"/>
      <c r="AK561" s="33"/>
      <c r="AL561" s="32"/>
      <c r="AM561" s="32"/>
      <c r="AN561" s="32"/>
      <c r="AO561" s="32"/>
      <c r="AP561" s="32"/>
      <c r="AQ561" s="34"/>
      <c r="AR561" s="34"/>
      <c r="AS561" s="34"/>
      <c r="AT561" s="34"/>
      <c r="AU561" s="35"/>
      <c r="AV561" s="34"/>
      <c r="AW561" s="34"/>
      <c r="AX561" s="34"/>
      <c r="AY561" s="17"/>
    </row>
    <row r="562" spans="1:51" ht="27.75" customHeight="1" hidden="1">
      <c r="A562" s="31"/>
      <c r="B562" s="31"/>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c r="AA562" s="32"/>
      <c r="AB562" s="32"/>
      <c r="AC562" s="32"/>
      <c r="AD562" s="32"/>
      <c r="AE562" s="32"/>
      <c r="AF562" s="32"/>
      <c r="AG562" s="32"/>
      <c r="AH562" s="32"/>
      <c r="AI562" s="32"/>
      <c r="AJ562" s="32"/>
      <c r="AK562" s="33"/>
      <c r="AL562" s="32"/>
      <c r="AM562" s="32"/>
      <c r="AN562" s="32"/>
      <c r="AO562" s="32"/>
      <c r="AP562" s="32"/>
      <c r="AQ562" s="34"/>
      <c r="AR562" s="34"/>
      <c r="AS562" s="34"/>
      <c r="AT562" s="34"/>
      <c r="AU562" s="35"/>
      <c r="AV562" s="34"/>
      <c r="AW562" s="34"/>
      <c r="AX562" s="34"/>
      <c r="AY562" s="17"/>
    </row>
    <row r="563" spans="1:51" ht="27.75" customHeight="1" hidden="1">
      <c r="A563" s="31"/>
      <c r="B563" s="31"/>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c r="AA563" s="32"/>
      <c r="AB563" s="32"/>
      <c r="AC563" s="32"/>
      <c r="AD563" s="32"/>
      <c r="AE563" s="32"/>
      <c r="AF563" s="32"/>
      <c r="AG563" s="32"/>
      <c r="AH563" s="32"/>
      <c r="AI563" s="32"/>
      <c r="AJ563" s="32"/>
      <c r="AK563" s="33"/>
      <c r="AL563" s="32"/>
      <c r="AM563" s="32"/>
      <c r="AN563" s="32"/>
      <c r="AO563" s="32"/>
      <c r="AP563" s="32"/>
      <c r="AQ563" s="34"/>
      <c r="AR563" s="34"/>
      <c r="AS563" s="34"/>
      <c r="AT563" s="34"/>
      <c r="AU563" s="35"/>
      <c r="AV563" s="34"/>
      <c r="AW563" s="34"/>
      <c r="AX563" s="34"/>
      <c r="AY563" s="17"/>
    </row>
    <row r="564" spans="1:51" ht="27.75" customHeight="1" hidden="1">
      <c r="A564" s="31"/>
      <c r="B564" s="31"/>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c r="AA564" s="32"/>
      <c r="AB564" s="32"/>
      <c r="AC564" s="32"/>
      <c r="AD564" s="32"/>
      <c r="AE564" s="32"/>
      <c r="AF564" s="32"/>
      <c r="AG564" s="32"/>
      <c r="AH564" s="32"/>
      <c r="AI564" s="32"/>
      <c r="AJ564" s="32"/>
      <c r="AK564" s="33"/>
      <c r="AL564" s="32"/>
      <c r="AM564" s="32"/>
      <c r="AN564" s="32"/>
      <c r="AO564" s="32"/>
      <c r="AP564" s="32"/>
      <c r="AQ564" s="34"/>
      <c r="AR564" s="34"/>
      <c r="AS564" s="34"/>
      <c r="AT564" s="34"/>
      <c r="AU564" s="35"/>
      <c r="AV564" s="34"/>
      <c r="AW564" s="34"/>
      <c r="AX564" s="34"/>
      <c r="AY564" s="17"/>
    </row>
    <row r="565" ht="12.75" customHeight="1"/>
    <row r="566" spans="1:50" ht="13.5">
      <c r="A566" s="17"/>
      <c r="B566" s="17" t="s">
        <v>114</v>
      </c>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c r="AA566" s="17"/>
      <c r="AB566" s="17"/>
      <c r="AC566" s="17"/>
      <c r="AD566" s="17"/>
      <c r="AE566" s="17"/>
      <c r="AF566" s="17"/>
      <c r="AG566" s="17"/>
      <c r="AH566" s="17"/>
      <c r="AI566" s="17"/>
      <c r="AJ566" s="17"/>
      <c r="AK566" s="17"/>
      <c r="AL566" s="17"/>
      <c r="AM566" s="17"/>
      <c r="AN566" s="17"/>
      <c r="AO566" s="17"/>
      <c r="AP566" s="17"/>
      <c r="AQ566" s="17"/>
      <c r="AR566" s="17"/>
      <c r="AS566" s="17"/>
      <c r="AT566" s="17"/>
      <c r="AU566" s="17"/>
      <c r="AV566" s="17"/>
      <c r="AW566" s="17"/>
      <c r="AX566" s="17"/>
    </row>
    <row r="567" spans="1:50" ht="30" customHeight="1">
      <c r="A567" s="36"/>
      <c r="B567" s="37"/>
      <c r="C567" s="62" t="s">
        <v>232</v>
      </c>
      <c r="D567" s="63"/>
      <c r="E567" s="63"/>
      <c r="F567" s="63"/>
      <c r="G567" s="63"/>
      <c r="H567" s="63"/>
      <c r="I567" s="63"/>
      <c r="J567" s="63"/>
      <c r="K567" s="63"/>
      <c r="L567" s="64"/>
      <c r="M567" s="62" t="s">
        <v>233</v>
      </c>
      <c r="N567" s="63"/>
      <c r="O567" s="63"/>
      <c r="P567" s="63"/>
      <c r="Q567" s="63"/>
      <c r="R567" s="63"/>
      <c r="S567" s="63"/>
      <c r="T567" s="63"/>
      <c r="U567" s="63"/>
      <c r="V567" s="63"/>
      <c r="W567" s="63"/>
      <c r="X567" s="63"/>
      <c r="Y567" s="63"/>
      <c r="Z567" s="63"/>
      <c r="AA567" s="63"/>
      <c r="AB567" s="63"/>
      <c r="AC567" s="63"/>
      <c r="AD567" s="63"/>
      <c r="AE567" s="63"/>
      <c r="AF567" s="63"/>
      <c r="AG567" s="63"/>
      <c r="AH567" s="63"/>
      <c r="AI567" s="63"/>
      <c r="AJ567" s="64"/>
      <c r="AK567" s="65" t="s">
        <v>234</v>
      </c>
      <c r="AL567" s="66"/>
      <c r="AM567" s="66"/>
      <c r="AN567" s="66"/>
      <c r="AO567" s="66"/>
      <c r="AP567" s="67"/>
      <c r="AQ567" s="62" t="s">
        <v>23</v>
      </c>
      <c r="AR567" s="63"/>
      <c r="AS567" s="63"/>
      <c r="AT567" s="64"/>
      <c r="AU567" s="62" t="s">
        <v>24</v>
      </c>
      <c r="AV567" s="63"/>
      <c r="AW567" s="63"/>
      <c r="AX567" s="64"/>
    </row>
    <row r="568" spans="1:50" ht="30" customHeight="1">
      <c r="A568" s="36">
        <v>1</v>
      </c>
      <c r="B568" s="37">
        <v>1</v>
      </c>
      <c r="C568" s="53" t="s">
        <v>260</v>
      </c>
      <c r="D568" s="54"/>
      <c r="E568" s="54"/>
      <c r="F568" s="54"/>
      <c r="G568" s="54"/>
      <c r="H568" s="54"/>
      <c r="I568" s="54"/>
      <c r="J568" s="54"/>
      <c r="K568" s="54"/>
      <c r="L568" s="55"/>
      <c r="M568" s="53" t="s">
        <v>261</v>
      </c>
      <c r="N568" s="54"/>
      <c r="O568" s="54"/>
      <c r="P568" s="54"/>
      <c r="Q568" s="54"/>
      <c r="R568" s="54"/>
      <c r="S568" s="54"/>
      <c r="T568" s="54"/>
      <c r="U568" s="54"/>
      <c r="V568" s="54"/>
      <c r="W568" s="54"/>
      <c r="X568" s="54"/>
      <c r="Y568" s="54"/>
      <c r="Z568" s="54"/>
      <c r="AA568" s="54"/>
      <c r="AB568" s="54"/>
      <c r="AC568" s="54"/>
      <c r="AD568" s="54"/>
      <c r="AE568" s="54"/>
      <c r="AF568" s="54"/>
      <c r="AG568" s="54"/>
      <c r="AH568" s="54"/>
      <c r="AI568" s="54"/>
      <c r="AJ568" s="55"/>
      <c r="AK568" s="41">
        <v>165</v>
      </c>
      <c r="AL568" s="42"/>
      <c r="AM568" s="42"/>
      <c r="AN568" s="42"/>
      <c r="AO568" s="42"/>
      <c r="AP568" s="43"/>
      <c r="AQ568" s="59" t="s">
        <v>262</v>
      </c>
      <c r="AR568" s="60"/>
      <c r="AS568" s="60"/>
      <c r="AT568" s="61"/>
      <c r="AU568" s="44" t="s">
        <v>243</v>
      </c>
      <c r="AV568" s="45"/>
      <c r="AW568" s="45"/>
      <c r="AX568" s="46"/>
    </row>
    <row r="569" spans="1:50" ht="30" customHeight="1">
      <c r="A569" s="36">
        <v>2</v>
      </c>
      <c r="B569" s="37">
        <v>1</v>
      </c>
      <c r="C569" s="53" t="s">
        <v>263</v>
      </c>
      <c r="D569" s="54"/>
      <c r="E569" s="54"/>
      <c r="F569" s="54"/>
      <c r="G569" s="54"/>
      <c r="H569" s="54"/>
      <c r="I569" s="54"/>
      <c r="J569" s="54"/>
      <c r="K569" s="54"/>
      <c r="L569" s="55"/>
      <c r="M569" s="53" t="s">
        <v>264</v>
      </c>
      <c r="N569" s="54"/>
      <c r="O569" s="54"/>
      <c r="P569" s="54"/>
      <c r="Q569" s="54"/>
      <c r="R569" s="54"/>
      <c r="S569" s="54"/>
      <c r="T569" s="54"/>
      <c r="U569" s="54"/>
      <c r="V569" s="54"/>
      <c r="W569" s="54"/>
      <c r="X569" s="54"/>
      <c r="Y569" s="54"/>
      <c r="Z569" s="54"/>
      <c r="AA569" s="54"/>
      <c r="AB569" s="54"/>
      <c r="AC569" s="54"/>
      <c r="AD569" s="54"/>
      <c r="AE569" s="54"/>
      <c r="AF569" s="54"/>
      <c r="AG569" s="54"/>
      <c r="AH569" s="54"/>
      <c r="AI569" s="54"/>
      <c r="AJ569" s="55"/>
      <c r="AK569" s="41">
        <v>55</v>
      </c>
      <c r="AL569" s="42"/>
      <c r="AM569" s="42"/>
      <c r="AN569" s="42"/>
      <c r="AO569" s="42"/>
      <c r="AP569" s="43"/>
      <c r="AQ569" s="59" t="s">
        <v>262</v>
      </c>
      <c r="AR569" s="60"/>
      <c r="AS569" s="60"/>
      <c r="AT569" s="61"/>
      <c r="AU569" s="44" t="s">
        <v>243</v>
      </c>
      <c r="AV569" s="45"/>
      <c r="AW569" s="45"/>
      <c r="AX569" s="46"/>
    </row>
    <row r="570" spans="1:50" ht="30" customHeight="1">
      <c r="A570" s="36">
        <v>3</v>
      </c>
      <c r="B570" s="37">
        <v>1</v>
      </c>
      <c r="C570" s="56" t="s">
        <v>265</v>
      </c>
      <c r="D570" s="57"/>
      <c r="E570" s="57"/>
      <c r="F570" s="57"/>
      <c r="G570" s="57"/>
      <c r="H570" s="57"/>
      <c r="I570" s="57"/>
      <c r="J570" s="57"/>
      <c r="K570" s="57"/>
      <c r="L570" s="58"/>
      <c r="M570" s="53" t="s">
        <v>266</v>
      </c>
      <c r="N570" s="54"/>
      <c r="O570" s="54"/>
      <c r="P570" s="54"/>
      <c r="Q570" s="54"/>
      <c r="R570" s="54"/>
      <c r="S570" s="54"/>
      <c r="T570" s="54"/>
      <c r="U570" s="54"/>
      <c r="V570" s="54"/>
      <c r="W570" s="54"/>
      <c r="X570" s="54"/>
      <c r="Y570" s="54"/>
      <c r="Z570" s="54"/>
      <c r="AA570" s="54"/>
      <c r="AB570" s="54"/>
      <c r="AC570" s="54"/>
      <c r="AD570" s="54"/>
      <c r="AE570" s="54"/>
      <c r="AF570" s="54"/>
      <c r="AG570" s="54"/>
      <c r="AH570" s="54"/>
      <c r="AI570" s="54"/>
      <c r="AJ570" s="55"/>
      <c r="AK570" s="41">
        <v>24</v>
      </c>
      <c r="AL570" s="42"/>
      <c r="AM570" s="42"/>
      <c r="AN570" s="42"/>
      <c r="AO570" s="42"/>
      <c r="AP570" s="43"/>
      <c r="AQ570" s="44">
        <v>1</v>
      </c>
      <c r="AR570" s="45"/>
      <c r="AS570" s="45"/>
      <c r="AT570" s="46"/>
      <c r="AU570" s="47">
        <v>0.98</v>
      </c>
      <c r="AV570" s="54"/>
      <c r="AW570" s="54"/>
      <c r="AX570" s="55"/>
    </row>
    <row r="571" spans="1:50" ht="30" customHeight="1">
      <c r="A571" s="36">
        <v>4</v>
      </c>
      <c r="B571" s="37">
        <v>1</v>
      </c>
      <c r="C571" s="56" t="s">
        <v>265</v>
      </c>
      <c r="D571" s="57"/>
      <c r="E571" s="57"/>
      <c r="F571" s="57"/>
      <c r="G571" s="57"/>
      <c r="H571" s="57"/>
      <c r="I571" s="57"/>
      <c r="J571" s="57"/>
      <c r="K571" s="57"/>
      <c r="L571" s="58"/>
      <c r="M571" s="53" t="s">
        <v>267</v>
      </c>
      <c r="N571" s="54"/>
      <c r="O571" s="54"/>
      <c r="P571" s="54"/>
      <c r="Q571" s="54"/>
      <c r="R571" s="54"/>
      <c r="S571" s="54"/>
      <c r="T571" s="54"/>
      <c r="U571" s="54"/>
      <c r="V571" s="54"/>
      <c r="W571" s="54"/>
      <c r="X571" s="54"/>
      <c r="Y571" s="54"/>
      <c r="Z571" s="54"/>
      <c r="AA571" s="54"/>
      <c r="AB571" s="54"/>
      <c r="AC571" s="54"/>
      <c r="AD571" s="54"/>
      <c r="AE571" s="54"/>
      <c r="AF571" s="54"/>
      <c r="AG571" s="54"/>
      <c r="AH571" s="54"/>
      <c r="AI571" s="54"/>
      <c r="AJ571" s="55"/>
      <c r="AK571" s="41">
        <v>15</v>
      </c>
      <c r="AL571" s="42"/>
      <c r="AM571" s="42"/>
      <c r="AN571" s="42"/>
      <c r="AO571" s="42"/>
      <c r="AP571" s="43"/>
      <c r="AQ571" s="44">
        <v>1</v>
      </c>
      <c r="AR571" s="45"/>
      <c r="AS571" s="45"/>
      <c r="AT571" s="46"/>
      <c r="AU571" s="47">
        <v>0.98</v>
      </c>
      <c r="AV571" s="54"/>
      <c r="AW571" s="54"/>
      <c r="AX571" s="55"/>
    </row>
    <row r="572" spans="1:50" ht="30" customHeight="1">
      <c r="A572" s="36">
        <v>5</v>
      </c>
      <c r="B572" s="37">
        <v>1</v>
      </c>
      <c r="C572" s="53" t="s">
        <v>123</v>
      </c>
      <c r="D572" s="54"/>
      <c r="E572" s="54"/>
      <c r="F572" s="54"/>
      <c r="G572" s="54"/>
      <c r="H572" s="54"/>
      <c r="I572" s="54"/>
      <c r="J572" s="54"/>
      <c r="K572" s="54"/>
      <c r="L572" s="55"/>
      <c r="M572" s="53" t="s">
        <v>124</v>
      </c>
      <c r="N572" s="54"/>
      <c r="O572" s="54"/>
      <c r="P572" s="54"/>
      <c r="Q572" s="54"/>
      <c r="R572" s="54"/>
      <c r="S572" s="54"/>
      <c r="T572" s="54"/>
      <c r="U572" s="54"/>
      <c r="V572" s="54"/>
      <c r="W572" s="54"/>
      <c r="X572" s="54"/>
      <c r="Y572" s="54"/>
      <c r="Z572" s="54"/>
      <c r="AA572" s="54"/>
      <c r="AB572" s="54"/>
      <c r="AC572" s="54"/>
      <c r="AD572" s="54"/>
      <c r="AE572" s="54"/>
      <c r="AF572" s="54"/>
      <c r="AG572" s="54"/>
      <c r="AH572" s="54"/>
      <c r="AI572" s="54"/>
      <c r="AJ572" s="55"/>
      <c r="AK572" s="41">
        <v>5</v>
      </c>
      <c r="AL572" s="42"/>
      <c r="AM572" s="42"/>
      <c r="AN572" s="42"/>
      <c r="AO572" s="42"/>
      <c r="AP572" s="43"/>
      <c r="AQ572" s="44">
        <v>2</v>
      </c>
      <c r="AR572" s="45"/>
      <c r="AS572" s="45"/>
      <c r="AT572" s="46"/>
      <c r="AU572" s="47">
        <v>0.98</v>
      </c>
      <c r="AV572" s="54"/>
      <c r="AW572" s="54"/>
      <c r="AX572" s="55"/>
    </row>
    <row r="573" spans="1:50" ht="30" customHeight="1">
      <c r="A573" s="36">
        <v>6</v>
      </c>
      <c r="B573" s="37">
        <v>1</v>
      </c>
      <c r="C573" s="53" t="s">
        <v>125</v>
      </c>
      <c r="D573" s="54"/>
      <c r="E573" s="54"/>
      <c r="F573" s="54"/>
      <c r="G573" s="54"/>
      <c r="H573" s="54"/>
      <c r="I573" s="54"/>
      <c r="J573" s="54"/>
      <c r="K573" s="54"/>
      <c r="L573" s="55"/>
      <c r="M573" s="53" t="s">
        <v>126</v>
      </c>
      <c r="N573" s="54"/>
      <c r="O573" s="54"/>
      <c r="P573" s="54"/>
      <c r="Q573" s="54"/>
      <c r="R573" s="54"/>
      <c r="S573" s="54"/>
      <c r="T573" s="54"/>
      <c r="U573" s="54"/>
      <c r="V573" s="54"/>
      <c r="W573" s="54"/>
      <c r="X573" s="54"/>
      <c r="Y573" s="54"/>
      <c r="Z573" s="54"/>
      <c r="AA573" s="54"/>
      <c r="AB573" s="54"/>
      <c r="AC573" s="54"/>
      <c r="AD573" s="54"/>
      <c r="AE573" s="54"/>
      <c r="AF573" s="54"/>
      <c r="AG573" s="54"/>
      <c r="AH573" s="54"/>
      <c r="AI573" s="54"/>
      <c r="AJ573" s="55"/>
      <c r="AK573" s="41">
        <v>3</v>
      </c>
      <c r="AL573" s="42"/>
      <c r="AM573" s="42"/>
      <c r="AN573" s="42"/>
      <c r="AO573" s="42"/>
      <c r="AP573" s="43"/>
      <c r="AQ573" s="44" t="s">
        <v>127</v>
      </c>
      <c r="AR573" s="45"/>
      <c r="AS573" s="45"/>
      <c r="AT573" s="46"/>
      <c r="AU573" s="44" t="s">
        <v>243</v>
      </c>
      <c r="AV573" s="45"/>
      <c r="AW573" s="45"/>
      <c r="AX573" s="46"/>
    </row>
    <row r="574" spans="1:50" ht="30" customHeight="1">
      <c r="A574" s="36">
        <v>7</v>
      </c>
      <c r="B574" s="37">
        <v>1</v>
      </c>
      <c r="C574" s="50" t="s">
        <v>128</v>
      </c>
      <c r="D574" s="51"/>
      <c r="E574" s="51"/>
      <c r="F574" s="51"/>
      <c r="G574" s="51"/>
      <c r="H574" s="51"/>
      <c r="I574" s="51"/>
      <c r="J574" s="51"/>
      <c r="K574" s="51"/>
      <c r="L574" s="52"/>
      <c r="M574" s="21" t="s">
        <v>129</v>
      </c>
      <c r="N574" s="19"/>
      <c r="O574" s="19"/>
      <c r="P574" s="19"/>
      <c r="Q574" s="19"/>
      <c r="R574" s="19"/>
      <c r="S574" s="19"/>
      <c r="T574" s="19"/>
      <c r="U574" s="19"/>
      <c r="V574" s="19"/>
      <c r="W574" s="19"/>
      <c r="X574" s="19"/>
      <c r="Y574" s="19"/>
      <c r="Z574" s="19"/>
      <c r="AA574" s="19"/>
      <c r="AB574" s="19"/>
      <c r="AC574" s="19"/>
      <c r="AD574" s="19"/>
      <c r="AE574" s="19"/>
      <c r="AF574" s="19"/>
      <c r="AG574" s="19"/>
      <c r="AH574" s="19"/>
      <c r="AI574" s="19"/>
      <c r="AJ574" s="20"/>
      <c r="AK574" s="41">
        <v>3</v>
      </c>
      <c r="AL574" s="42"/>
      <c r="AM574" s="42"/>
      <c r="AN574" s="42"/>
      <c r="AO574" s="42"/>
      <c r="AP574" s="43"/>
      <c r="AQ574" s="44">
        <v>1</v>
      </c>
      <c r="AR574" s="45"/>
      <c r="AS574" s="45"/>
      <c r="AT574" s="46"/>
      <c r="AU574" s="47">
        <v>0.93</v>
      </c>
      <c r="AV574" s="48"/>
      <c r="AW574" s="48"/>
      <c r="AX574" s="49"/>
    </row>
    <row r="575" spans="1:50" ht="30" customHeight="1">
      <c r="A575" s="36">
        <v>8</v>
      </c>
      <c r="B575" s="37">
        <v>1</v>
      </c>
      <c r="C575" s="21" t="s">
        <v>130</v>
      </c>
      <c r="D575" s="19"/>
      <c r="E575" s="19"/>
      <c r="F575" s="19"/>
      <c r="G575" s="19"/>
      <c r="H575" s="19"/>
      <c r="I575" s="19"/>
      <c r="J575" s="19"/>
      <c r="K575" s="19"/>
      <c r="L575" s="20"/>
      <c r="M575" s="21" t="s">
        <v>131</v>
      </c>
      <c r="N575" s="19"/>
      <c r="O575" s="19"/>
      <c r="P575" s="19"/>
      <c r="Q575" s="19"/>
      <c r="R575" s="19"/>
      <c r="S575" s="19"/>
      <c r="T575" s="19"/>
      <c r="U575" s="19"/>
      <c r="V575" s="19"/>
      <c r="W575" s="19"/>
      <c r="X575" s="19"/>
      <c r="Y575" s="19"/>
      <c r="Z575" s="19"/>
      <c r="AA575" s="19"/>
      <c r="AB575" s="19"/>
      <c r="AC575" s="19"/>
      <c r="AD575" s="19"/>
      <c r="AE575" s="19"/>
      <c r="AF575" s="19"/>
      <c r="AG575" s="19"/>
      <c r="AH575" s="19"/>
      <c r="AI575" s="19"/>
      <c r="AJ575" s="20"/>
      <c r="AK575" s="41">
        <v>3</v>
      </c>
      <c r="AL575" s="42"/>
      <c r="AM575" s="42"/>
      <c r="AN575" s="42"/>
      <c r="AO575" s="42"/>
      <c r="AP575" s="43"/>
      <c r="AQ575" s="44">
        <v>5</v>
      </c>
      <c r="AR575" s="45"/>
      <c r="AS575" s="45"/>
      <c r="AT575" s="46"/>
      <c r="AU575" s="47">
        <v>0.89</v>
      </c>
      <c r="AV575" s="48"/>
      <c r="AW575" s="48"/>
      <c r="AX575" s="49"/>
    </row>
    <row r="576" spans="1:50" ht="30" customHeight="1">
      <c r="A576" s="36">
        <v>9</v>
      </c>
      <c r="B576" s="37">
        <v>1</v>
      </c>
      <c r="C576" s="38" t="s">
        <v>132</v>
      </c>
      <c r="D576" s="39"/>
      <c r="E576" s="39"/>
      <c r="F576" s="39"/>
      <c r="G576" s="39"/>
      <c r="H576" s="39"/>
      <c r="I576" s="39"/>
      <c r="J576" s="39"/>
      <c r="K576" s="39"/>
      <c r="L576" s="40"/>
      <c r="M576" s="21" t="s">
        <v>133</v>
      </c>
      <c r="N576" s="19"/>
      <c r="O576" s="19"/>
      <c r="P576" s="19"/>
      <c r="Q576" s="19"/>
      <c r="R576" s="19"/>
      <c r="S576" s="19"/>
      <c r="T576" s="19"/>
      <c r="U576" s="19"/>
      <c r="V576" s="19"/>
      <c r="W576" s="19"/>
      <c r="X576" s="19"/>
      <c r="Y576" s="19"/>
      <c r="Z576" s="19"/>
      <c r="AA576" s="19"/>
      <c r="AB576" s="19"/>
      <c r="AC576" s="19"/>
      <c r="AD576" s="19"/>
      <c r="AE576" s="19"/>
      <c r="AF576" s="19"/>
      <c r="AG576" s="19"/>
      <c r="AH576" s="19"/>
      <c r="AI576" s="19"/>
      <c r="AJ576" s="20"/>
      <c r="AK576" s="41">
        <v>3</v>
      </c>
      <c r="AL576" s="42"/>
      <c r="AM576" s="42"/>
      <c r="AN576" s="42"/>
      <c r="AO576" s="42"/>
      <c r="AP576" s="43"/>
      <c r="AQ576" s="44" t="s">
        <v>127</v>
      </c>
      <c r="AR576" s="45"/>
      <c r="AS576" s="45"/>
      <c r="AT576" s="46"/>
      <c r="AU576" s="44" t="s">
        <v>243</v>
      </c>
      <c r="AV576" s="45"/>
      <c r="AW576" s="45"/>
      <c r="AX576" s="46"/>
    </row>
    <row r="577" spans="1:50" ht="30" customHeight="1">
      <c r="A577" s="36">
        <v>10</v>
      </c>
      <c r="B577" s="37">
        <v>1</v>
      </c>
      <c r="C577" s="21" t="s">
        <v>134</v>
      </c>
      <c r="D577" s="19"/>
      <c r="E577" s="19"/>
      <c r="F577" s="19"/>
      <c r="G577" s="19"/>
      <c r="H577" s="19"/>
      <c r="I577" s="19"/>
      <c r="J577" s="19"/>
      <c r="K577" s="19"/>
      <c r="L577" s="20"/>
      <c r="M577" s="21" t="s">
        <v>268</v>
      </c>
      <c r="N577" s="19"/>
      <c r="O577" s="19"/>
      <c r="P577" s="19"/>
      <c r="Q577" s="19"/>
      <c r="R577" s="19"/>
      <c r="S577" s="19"/>
      <c r="T577" s="19"/>
      <c r="U577" s="19"/>
      <c r="V577" s="19"/>
      <c r="W577" s="19"/>
      <c r="X577" s="19"/>
      <c r="Y577" s="19"/>
      <c r="Z577" s="19"/>
      <c r="AA577" s="19"/>
      <c r="AB577" s="19"/>
      <c r="AC577" s="19"/>
      <c r="AD577" s="19"/>
      <c r="AE577" s="19"/>
      <c r="AF577" s="19"/>
      <c r="AG577" s="19"/>
      <c r="AH577" s="19"/>
      <c r="AI577" s="19"/>
      <c r="AJ577" s="20"/>
      <c r="AK577" s="41">
        <v>2</v>
      </c>
      <c r="AL577" s="42"/>
      <c r="AM577" s="42"/>
      <c r="AN577" s="42"/>
      <c r="AO577" s="42"/>
      <c r="AP577" s="43"/>
      <c r="AQ577" s="44">
        <v>6</v>
      </c>
      <c r="AR577" s="45"/>
      <c r="AS577" s="45"/>
      <c r="AT577" s="46"/>
      <c r="AU577" s="47">
        <v>0.79</v>
      </c>
      <c r="AV577" s="48"/>
      <c r="AW577" s="48"/>
      <c r="AX577" s="49"/>
    </row>
    <row r="578" spans="1:51" ht="24" customHeight="1" hidden="1">
      <c r="A578" s="31"/>
      <c r="B578" s="31"/>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c r="AA578" s="32"/>
      <c r="AB578" s="32"/>
      <c r="AC578" s="32"/>
      <c r="AD578" s="32"/>
      <c r="AE578" s="32"/>
      <c r="AF578" s="32"/>
      <c r="AG578" s="32"/>
      <c r="AH578" s="32"/>
      <c r="AI578" s="32"/>
      <c r="AJ578" s="32"/>
      <c r="AK578" s="33"/>
      <c r="AL578" s="32"/>
      <c r="AM578" s="32"/>
      <c r="AN578" s="32"/>
      <c r="AO578" s="32"/>
      <c r="AP578" s="32"/>
      <c r="AQ578" s="34"/>
      <c r="AR578" s="34"/>
      <c r="AS578" s="34"/>
      <c r="AT578" s="34"/>
      <c r="AU578" s="35"/>
      <c r="AV578" s="34"/>
      <c r="AW578" s="34"/>
      <c r="AX578" s="34"/>
      <c r="AY578" s="17"/>
    </row>
    <row r="579" spans="1:51" ht="24" customHeight="1" hidden="1">
      <c r="A579" s="31"/>
      <c r="B579" s="31"/>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c r="AA579" s="32"/>
      <c r="AB579" s="32"/>
      <c r="AC579" s="32"/>
      <c r="AD579" s="32"/>
      <c r="AE579" s="32"/>
      <c r="AF579" s="32"/>
      <c r="AG579" s="32"/>
      <c r="AH579" s="32"/>
      <c r="AI579" s="32"/>
      <c r="AJ579" s="32"/>
      <c r="AK579" s="33"/>
      <c r="AL579" s="32"/>
      <c r="AM579" s="32"/>
      <c r="AN579" s="32"/>
      <c r="AO579" s="32"/>
      <c r="AP579" s="32"/>
      <c r="AQ579" s="34"/>
      <c r="AR579" s="34"/>
      <c r="AS579" s="34"/>
      <c r="AT579" s="34"/>
      <c r="AU579" s="35"/>
      <c r="AV579" s="34"/>
      <c r="AW579" s="34"/>
      <c r="AX579" s="34"/>
      <c r="AY579" s="17"/>
    </row>
    <row r="580" spans="1:51" ht="24" customHeight="1" hidden="1">
      <c r="A580" s="31"/>
      <c r="B580" s="31"/>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c r="AA580" s="32"/>
      <c r="AB580" s="32"/>
      <c r="AC580" s="32"/>
      <c r="AD580" s="32"/>
      <c r="AE580" s="32"/>
      <c r="AF580" s="32"/>
      <c r="AG580" s="32"/>
      <c r="AH580" s="32"/>
      <c r="AI580" s="32"/>
      <c r="AJ580" s="32"/>
      <c r="AK580" s="33"/>
      <c r="AL580" s="32"/>
      <c r="AM580" s="32"/>
      <c r="AN580" s="32"/>
      <c r="AO580" s="32"/>
      <c r="AP580" s="32"/>
      <c r="AQ580" s="34"/>
      <c r="AR580" s="34"/>
      <c r="AS580" s="34"/>
      <c r="AT580" s="34"/>
      <c r="AU580" s="35"/>
      <c r="AV580" s="34"/>
      <c r="AW580" s="34"/>
      <c r="AX580" s="34"/>
      <c r="AY580" s="17"/>
    </row>
    <row r="581" spans="1:51" ht="24" customHeight="1" hidden="1">
      <c r="A581" s="31"/>
      <c r="B581" s="31"/>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c r="AA581" s="32"/>
      <c r="AB581" s="32"/>
      <c r="AC581" s="32"/>
      <c r="AD581" s="32"/>
      <c r="AE581" s="32"/>
      <c r="AF581" s="32"/>
      <c r="AG581" s="32"/>
      <c r="AH581" s="32"/>
      <c r="AI581" s="32"/>
      <c r="AJ581" s="32"/>
      <c r="AK581" s="33"/>
      <c r="AL581" s="32"/>
      <c r="AM581" s="32"/>
      <c r="AN581" s="32"/>
      <c r="AO581" s="32"/>
      <c r="AP581" s="32"/>
      <c r="AQ581" s="34"/>
      <c r="AR581" s="34"/>
      <c r="AS581" s="34"/>
      <c r="AT581" s="34"/>
      <c r="AU581" s="35"/>
      <c r="AV581" s="34"/>
      <c r="AW581" s="34"/>
      <c r="AX581" s="34"/>
      <c r="AY581" s="17"/>
    </row>
    <row r="582" spans="1:51" ht="24" customHeight="1" hidden="1">
      <c r="A582" s="31"/>
      <c r="B582" s="31"/>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c r="AA582" s="32"/>
      <c r="AB582" s="32"/>
      <c r="AC582" s="32"/>
      <c r="AD582" s="32"/>
      <c r="AE582" s="32"/>
      <c r="AF582" s="32"/>
      <c r="AG582" s="32"/>
      <c r="AH582" s="32"/>
      <c r="AI582" s="32"/>
      <c r="AJ582" s="32"/>
      <c r="AK582" s="33"/>
      <c r="AL582" s="32"/>
      <c r="AM582" s="32"/>
      <c r="AN582" s="32"/>
      <c r="AO582" s="32"/>
      <c r="AP582" s="32"/>
      <c r="AQ582" s="34"/>
      <c r="AR582" s="34"/>
      <c r="AS582" s="34"/>
      <c r="AT582" s="34"/>
      <c r="AU582" s="35"/>
      <c r="AV582" s="34"/>
      <c r="AW582" s="34"/>
      <c r="AX582" s="34"/>
      <c r="AY582" s="17"/>
    </row>
    <row r="583" spans="1:51" ht="24" customHeight="1" hidden="1">
      <c r="A583" s="31"/>
      <c r="B583" s="31"/>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c r="AA583" s="32"/>
      <c r="AB583" s="32"/>
      <c r="AC583" s="32"/>
      <c r="AD583" s="32"/>
      <c r="AE583" s="32"/>
      <c r="AF583" s="32"/>
      <c r="AG583" s="32"/>
      <c r="AH583" s="32"/>
      <c r="AI583" s="32"/>
      <c r="AJ583" s="32"/>
      <c r="AK583" s="33"/>
      <c r="AL583" s="32"/>
      <c r="AM583" s="32"/>
      <c r="AN583" s="32"/>
      <c r="AO583" s="32"/>
      <c r="AP583" s="32"/>
      <c r="AQ583" s="34"/>
      <c r="AR583" s="34"/>
      <c r="AS583" s="34"/>
      <c r="AT583" s="34"/>
      <c r="AU583" s="35"/>
      <c r="AV583" s="34"/>
      <c r="AW583" s="34"/>
      <c r="AX583" s="34"/>
      <c r="AY583" s="17"/>
    </row>
    <row r="584" spans="1:51" ht="24" customHeight="1" hidden="1">
      <c r="A584" s="31"/>
      <c r="B584" s="31"/>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c r="AA584" s="32"/>
      <c r="AB584" s="32"/>
      <c r="AC584" s="32"/>
      <c r="AD584" s="32"/>
      <c r="AE584" s="32"/>
      <c r="AF584" s="32"/>
      <c r="AG584" s="32"/>
      <c r="AH584" s="32"/>
      <c r="AI584" s="32"/>
      <c r="AJ584" s="32"/>
      <c r="AK584" s="33"/>
      <c r="AL584" s="32"/>
      <c r="AM584" s="32"/>
      <c r="AN584" s="32"/>
      <c r="AO584" s="32"/>
      <c r="AP584" s="32"/>
      <c r="AQ584" s="34"/>
      <c r="AR584" s="34"/>
      <c r="AS584" s="34"/>
      <c r="AT584" s="34"/>
      <c r="AU584" s="35"/>
      <c r="AV584" s="34"/>
      <c r="AW584" s="34"/>
      <c r="AX584" s="34"/>
      <c r="AY584" s="17"/>
    </row>
    <row r="585" spans="1:51" ht="24" customHeight="1" hidden="1">
      <c r="A585" s="31"/>
      <c r="B585" s="31"/>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c r="AA585" s="32"/>
      <c r="AB585" s="32"/>
      <c r="AC585" s="32"/>
      <c r="AD585" s="32"/>
      <c r="AE585" s="32"/>
      <c r="AF585" s="32"/>
      <c r="AG585" s="32"/>
      <c r="AH585" s="32"/>
      <c r="AI585" s="32"/>
      <c r="AJ585" s="32"/>
      <c r="AK585" s="33"/>
      <c r="AL585" s="32"/>
      <c r="AM585" s="32"/>
      <c r="AN585" s="32"/>
      <c r="AO585" s="32"/>
      <c r="AP585" s="32"/>
      <c r="AQ585" s="34"/>
      <c r="AR585" s="34"/>
      <c r="AS585" s="34"/>
      <c r="AT585" s="34"/>
      <c r="AU585" s="35"/>
      <c r="AV585" s="34"/>
      <c r="AW585" s="34"/>
      <c r="AX585" s="34"/>
      <c r="AY585" s="17"/>
    </row>
    <row r="586" spans="1:51" ht="24" customHeight="1" hidden="1">
      <c r="A586" s="31"/>
      <c r="B586" s="31"/>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c r="AA586" s="32"/>
      <c r="AB586" s="32"/>
      <c r="AC586" s="32"/>
      <c r="AD586" s="32"/>
      <c r="AE586" s="32"/>
      <c r="AF586" s="32"/>
      <c r="AG586" s="32"/>
      <c r="AH586" s="32"/>
      <c r="AI586" s="32"/>
      <c r="AJ586" s="32"/>
      <c r="AK586" s="33"/>
      <c r="AL586" s="32"/>
      <c r="AM586" s="32"/>
      <c r="AN586" s="32"/>
      <c r="AO586" s="32"/>
      <c r="AP586" s="32"/>
      <c r="AQ586" s="34"/>
      <c r="AR586" s="34"/>
      <c r="AS586" s="34"/>
      <c r="AT586" s="34"/>
      <c r="AU586" s="35"/>
      <c r="AV586" s="34"/>
      <c r="AW586" s="34"/>
      <c r="AX586" s="34"/>
      <c r="AY586" s="17"/>
    </row>
    <row r="587" spans="1:51" ht="24" customHeight="1" hidden="1">
      <c r="A587" s="31"/>
      <c r="B587" s="31"/>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c r="AA587" s="32"/>
      <c r="AB587" s="32"/>
      <c r="AC587" s="32"/>
      <c r="AD587" s="32"/>
      <c r="AE587" s="32"/>
      <c r="AF587" s="32"/>
      <c r="AG587" s="32"/>
      <c r="AH587" s="32"/>
      <c r="AI587" s="32"/>
      <c r="AJ587" s="32"/>
      <c r="AK587" s="33"/>
      <c r="AL587" s="32"/>
      <c r="AM587" s="32"/>
      <c r="AN587" s="32"/>
      <c r="AO587" s="32"/>
      <c r="AP587" s="32"/>
      <c r="AQ587" s="34"/>
      <c r="AR587" s="34"/>
      <c r="AS587" s="34"/>
      <c r="AT587" s="34"/>
      <c r="AU587" s="35"/>
      <c r="AV587" s="34"/>
      <c r="AW587" s="34"/>
      <c r="AX587" s="34"/>
      <c r="AY587" s="17"/>
    </row>
    <row r="588" spans="1:51" ht="24" customHeight="1" hidden="1">
      <c r="A588" s="31"/>
      <c r="B588" s="31"/>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c r="AA588" s="32"/>
      <c r="AB588" s="32"/>
      <c r="AC588" s="32"/>
      <c r="AD588" s="32"/>
      <c r="AE588" s="32"/>
      <c r="AF588" s="32"/>
      <c r="AG588" s="32"/>
      <c r="AH588" s="32"/>
      <c r="AI588" s="32"/>
      <c r="AJ588" s="32"/>
      <c r="AK588" s="33"/>
      <c r="AL588" s="32"/>
      <c r="AM588" s="32"/>
      <c r="AN588" s="32"/>
      <c r="AO588" s="32"/>
      <c r="AP588" s="32"/>
      <c r="AQ588" s="34"/>
      <c r="AR588" s="34"/>
      <c r="AS588" s="34"/>
      <c r="AT588" s="34"/>
      <c r="AU588" s="35"/>
      <c r="AV588" s="34"/>
      <c r="AW588" s="34"/>
      <c r="AX588" s="34"/>
      <c r="AY588" s="17"/>
    </row>
    <row r="589" spans="1:51" ht="24" customHeight="1" hidden="1">
      <c r="A589" s="31"/>
      <c r="B589" s="31"/>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c r="AA589" s="32"/>
      <c r="AB589" s="32"/>
      <c r="AC589" s="32"/>
      <c r="AD589" s="32"/>
      <c r="AE589" s="32"/>
      <c r="AF589" s="32"/>
      <c r="AG589" s="32"/>
      <c r="AH589" s="32"/>
      <c r="AI589" s="32"/>
      <c r="AJ589" s="32"/>
      <c r="AK589" s="33"/>
      <c r="AL589" s="32"/>
      <c r="AM589" s="32"/>
      <c r="AN589" s="32"/>
      <c r="AO589" s="32"/>
      <c r="AP589" s="32"/>
      <c r="AQ589" s="34"/>
      <c r="AR589" s="34"/>
      <c r="AS589" s="34"/>
      <c r="AT589" s="34"/>
      <c r="AU589" s="35"/>
      <c r="AV589" s="34"/>
      <c r="AW589" s="34"/>
      <c r="AX589" s="34"/>
      <c r="AY589" s="17"/>
    </row>
    <row r="590" spans="1:51" ht="24" customHeight="1" hidden="1">
      <c r="A590" s="31"/>
      <c r="B590" s="31"/>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c r="AA590" s="32"/>
      <c r="AB590" s="32"/>
      <c r="AC590" s="32"/>
      <c r="AD590" s="32"/>
      <c r="AE590" s="32"/>
      <c r="AF590" s="32"/>
      <c r="AG590" s="32"/>
      <c r="AH590" s="32"/>
      <c r="AI590" s="32"/>
      <c r="AJ590" s="32"/>
      <c r="AK590" s="33"/>
      <c r="AL590" s="32"/>
      <c r="AM590" s="32"/>
      <c r="AN590" s="32"/>
      <c r="AO590" s="32"/>
      <c r="AP590" s="32"/>
      <c r="AQ590" s="34"/>
      <c r="AR590" s="34"/>
      <c r="AS590" s="34"/>
      <c r="AT590" s="34"/>
      <c r="AU590" s="35"/>
      <c r="AV590" s="34"/>
      <c r="AW590" s="34"/>
      <c r="AX590" s="34"/>
      <c r="AY590" s="17"/>
    </row>
    <row r="591" spans="1:51" ht="24" customHeight="1" hidden="1">
      <c r="A591" s="31"/>
      <c r="B591" s="31"/>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c r="AA591" s="32"/>
      <c r="AB591" s="32"/>
      <c r="AC591" s="32"/>
      <c r="AD591" s="32"/>
      <c r="AE591" s="32"/>
      <c r="AF591" s="32"/>
      <c r="AG591" s="32"/>
      <c r="AH591" s="32"/>
      <c r="AI591" s="32"/>
      <c r="AJ591" s="32"/>
      <c r="AK591" s="33"/>
      <c r="AL591" s="32"/>
      <c r="AM591" s="32"/>
      <c r="AN591" s="32"/>
      <c r="AO591" s="32"/>
      <c r="AP591" s="32"/>
      <c r="AQ591" s="34"/>
      <c r="AR591" s="34"/>
      <c r="AS591" s="34"/>
      <c r="AT591" s="34"/>
      <c r="AU591" s="35"/>
      <c r="AV591" s="34"/>
      <c r="AW591" s="34"/>
      <c r="AX591" s="34"/>
      <c r="AY591" s="17"/>
    </row>
    <row r="592" spans="1:51" ht="24" customHeight="1" hidden="1">
      <c r="A592" s="31"/>
      <c r="B592" s="31"/>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c r="AA592" s="32"/>
      <c r="AB592" s="32"/>
      <c r="AC592" s="32"/>
      <c r="AD592" s="32"/>
      <c r="AE592" s="32"/>
      <c r="AF592" s="32"/>
      <c r="AG592" s="32"/>
      <c r="AH592" s="32"/>
      <c r="AI592" s="32"/>
      <c r="AJ592" s="32"/>
      <c r="AK592" s="33"/>
      <c r="AL592" s="32"/>
      <c r="AM592" s="32"/>
      <c r="AN592" s="32"/>
      <c r="AO592" s="32"/>
      <c r="AP592" s="32"/>
      <c r="AQ592" s="34"/>
      <c r="AR592" s="34"/>
      <c r="AS592" s="34"/>
      <c r="AT592" s="34"/>
      <c r="AU592" s="35"/>
      <c r="AV592" s="34"/>
      <c r="AW592" s="34"/>
      <c r="AX592" s="34"/>
      <c r="AY592" s="17"/>
    </row>
    <row r="593" spans="1:51" ht="24" customHeight="1" hidden="1">
      <c r="A593" s="31"/>
      <c r="B593" s="31"/>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c r="AA593" s="32"/>
      <c r="AB593" s="32"/>
      <c r="AC593" s="32"/>
      <c r="AD593" s="32"/>
      <c r="AE593" s="32"/>
      <c r="AF593" s="32"/>
      <c r="AG593" s="32"/>
      <c r="AH593" s="32"/>
      <c r="AI593" s="32"/>
      <c r="AJ593" s="32"/>
      <c r="AK593" s="33"/>
      <c r="AL593" s="32"/>
      <c r="AM593" s="32"/>
      <c r="AN593" s="32"/>
      <c r="AO593" s="32"/>
      <c r="AP593" s="32"/>
      <c r="AQ593" s="34"/>
      <c r="AR593" s="34"/>
      <c r="AS593" s="34"/>
      <c r="AT593" s="34"/>
      <c r="AU593" s="35"/>
      <c r="AV593" s="34"/>
      <c r="AW593" s="34"/>
      <c r="AX593" s="34"/>
      <c r="AY593" s="17"/>
    </row>
    <row r="594" spans="1:51" ht="24" customHeight="1" hidden="1">
      <c r="A594" s="31"/>
      <c r="B594" s="31"/>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c r="AA594" s="32"/>
      <c r="AB594" s="32"/>
      <c r="AC594" s="32"/>
      <c r="AD594" s="32"/>
      <c r="AE594" s="32"/>
      <c r="AF594" s="32"/>
      <c r="AG594" s="32"/>
      <c r="AH594" s="32"/>
      <c r="AI594" s="32"/>
      <c r="AJ594" s="32"/>
      <c r="AK594" s="33"/>
      <c r="AL594" s="32"/>
      <c r="AM594" s="32"/>
      <c r="AN594" s="32"/>
      <c r="AO594" s="32"/>
      <c r="AP594" s="32"/>
      <c r="AQ594" s="34"/>
      <c r="AR594" s="34"/>
      <c r="AS594" s="34"/>
      <c r="AT594" s="34"/>
      <c r="AU594" s="35"/>
      <c r="AV594" s="34"/>
      <c r="AW594" s="34"/>
      <c r="AX594" s="34"/>
      <c r="AY594" s="17"/>
    </row>
    <row r="595" spans="1:51" ht="24" customHeight="1" hidden="1">
      <c r="A595" s="31"/>
      <c r="B595" s="31"/>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c r="AA595" s="32"/>
      <c r="AB595" s="32"/>
      <c r="AC595" s="32"/>
      <c r="AD595" s="32"/>
      <c r="AE595" s="32"/>
      <c r="AF595" s="32"/>
      <c r="AG595" s="32"/>
      <c r="AH595" s="32"/>
      <c r="AI595" s="32"/>
      <c r="AJ595" s="32"/>
      <c r="AK595" s="33"/>
      <c r="AL595" s="32"/>
      <c r="AM595" s="32"/>
      <c r="AN595" s="32"/>
      <c r="AO595" s="32"/>
      <c r="AP595" s="32"/>
      <c r="AQ595" s="34"/>
      <c r="AR595" s="34"/>
      <c r="AS595" s="34"/>
      <c r="AT595" s="34"/>
      <c r="AU595" s="35"/>
      <c r="AV595" s="34"/>
      <c r="AW595" s="34"/>
      <c r="AX595" s="34"/>
      <c r="AY595" s="17"/>
    </row>
    <row r="596" spans="1:51" ht="24" customHeight="1" hidden="1">
      <c r="A596" s="31"/>
      <c r="B596" s="31"/>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c r="AA596" s="32"/>
      <c r="AB596" s="32"/>
      <c r="AC596" s="32"/>
      <c r="AD596" s="32"/>
      <c r="AE596" s="32"/>
      <c r="AF596" s="32"/>
      <c r="AG596" s="32"/>
      <c r="AH596" s="32"/>
      <c r="AI596" s="32"/>
      <c r="AJ596" s="32"/>
      <c r="AK596" s="33"/>
      <c r="AL596" s="32"/>
      <c r="AM596" s="32"/>
      <c r="AN596" s="32"/>
      <c r="AO596" s="32"/>
      <c r="AP596" s="32"/>
      <c r="AQ596" s="34"/>
      <c r="AR596" s="34"/>
      <c r="AS596" s="34"/>
      <c r="AT596" s="34"/>
      <c r="AU596" s="35"/>
      <c r="AV596" s="34"/>
      <c r="AW596" s="34"/>
      <c r="AX596" s="34"/>
      <c r="AY596" s="17"/>
    </row>
    <row r="597" spans="1:51" ht="21.75" customHeight="1" hidden="1">
      <c r="A597" s="31"/>
      <c r="B597" s="31"/>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c r="AA597" s="32"/>
      <c r="AB597" s="32"/>
      <c r="AC597" s="32"/>
      <c r="AD597" s="32"/>
      <c r="AE597" s="32"/>
      <c r="AF597" s="32"/>
      <c r="AG597" s="32"/>
      <c r="AH597" s="32"/>
      <c r="AI597" s="32"/>
      <c r="AJ597" s="32"/>
      <c r="AK597" s="33"/>
      <c r="AL597" s="32"/>
      <c r="AM597" s="32"/>
      <c r="AN597" s="32"/>
      <c r="AO597" s="32"/>
      <c r="AP597" s="32"/>
      <c r="AQ597" s="34"/>
      <c r="AR597" s="34"/>
      <c r="AS597" s="34"/>
      <c r="AT597" s="34"/>
      <c r="AU597" s="35"/>
      <c r="AV597" s="34"/>
      <c r="AW597" s="34"/>
      <c r="AX597" s="34"/>
      <c r="AY597" s="17"/>
    </row>
  </sheetData>
  <sheetProtection/>
  <mergeCells count="2057">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B26:AD26"/>
    <mergeCell ref="AJ21:AN21"/>
    <mergeCell ref="AO24:AS24"/>
    <mergeCell ref="X66:AX66"/>
    <mergeCell ref="AB22:AD22"/>
    <mergeCell ref="AB24:AD24"/>
    <mergeCell ref="AE25:AI25"/>
    <mergeCell ref="AJ25:AN25"/>
    <mergeCell ref="G24:X26"/>
    <mergeCell ref="G21:X23"/>
    <mergeCell ref="AE23:AI23"/>
    <mergeCell ref="AJ23:AN23"/>
    <mergeCell ref="C66:K66"/>
    <mergeCell ref="Y22:AA22"/>
    <mergeCell ref="R66:W66"/>
    <mergeCell ref="AT25:AX25"/>
    <mergeCell ref="AO23:AS23"/>
    <mergeCell ref="AT23:AX23"/>
    <mergeCell ref="AB23:AD23"/>
    <mergeCell ref="AB25:AD25"/>
    <mergeCell ref="Y23:AA23"/>
    <mergeCell ref="AO25:AS25"/>
    <mergeCell ref="AH210:AT210"/>
    <mergeCell ref="AU210:AX210"/>
    <mergeCell ref="L66:Q66"/>
    <mergeCell ref="AT24:AX24"/>
    <mergeCell ref="L208:X208"/>
    <mergeCell ref="Y208:AB208"/>
    <mergeCell ref="AC208:AG208"/>
    <mergeCell ref="AH208:AT208"/>
    <mergeCell ref="A3:AN3"/>
    <mergeCell ref="AO3:AX3"/>
    <mergeCell ref="C76:AC76"/>
    <mergeCell ref="AD76:AF76"/>
    <mergeCell ref="AD68:AF68"/>
    <mergeCell ref="C68:AC68"/>
    <mergeCell ref="A59:B66"/>
    <mergeCell ref="A69:B71"/>
    <mergeCell ref="A67:AX67"/>
    <mergeCell ref="C64:K64"/>
    <mergeCell ref="AU208:AX208"/>
    <mergeCell ref="AH209:AT209"/>
    <mergeCell ref="AU209:AX209"/>
    <mergeCell ref="L207:X207"/>
    <mergeCell ref="Y207:AB207"/>
    <mergeCell ref="AC207:AG207"/>
    <mergeCell ref="Y206:AB206"/>
    <mergeCell ref="AC206:AG206"/>
    <mergeCell ref="G209:K209"/>
    <mergeCell ref="L209:X209"/>
    <mergeCell ref="Y209:AB209"/>
    <mergeCell ref="AC209:AG209"/>
    <mergeCell ref="G208:K208"/>
    <mergeCell ref="AU204:AX204"/>
    <mergeCell ref="AH205:AT205"/>
    <mergeCell ref="AU205:AX205"/>
    <mergeCell ref="AH206:AT206"/>
    <mergeCell ref="AU206:AX206"/>
    <mergeCell ref="AH207:AT207"/>
    <mergeCell ref="AU207:AX207"/>
    <mergeCell ref="AU203:AX203"/>
    <mergeCell ref="G205:K205"/>
    <mergeCell ref="L205:X205"/>
    <mergeCell ref="Y205:AB205"/>
    <mergeCell ref="AC205:AG205"/>
    <mergeCell ref="G204:K204"/>
    <mergeCell ref="L204:X204"/>
    <mergeCell ref="Y204:AB204"/>
    <mergeCell ref="AC204:AG204"/>
    <mergeCell ref="AH204:AT204"/>
    <mergeCell ref="G201:K201"/>
    <mergeCell ref="L201:X201"/>
    <mergeCell ref="Y201:AB201"/>
    <mergeCell ref="AC201:AG201"/>
    <mergeCell ref="AH201:AT201"/>
    <mergeCell ref="AU201:AX201"/>
    <mergeCell ref="AH199:AT199"/>
    <mergeCell ref="AU199:AX199"/>
    <mergeCell ref="G198:K198"/>
    <mergeCell ref="L198:X198"/>
    <mergeCell ref="G199:K199"/>
    <mergeCell ref="L199:X199"/>
    <mergeCell ref="Y199:AB199"/>
    <mergeCell ref="AC199:AG199"/>
    <mergeCell ref="Y198:AB198"/>
    <mergeCell ref="AC198:AG198"/>
    <mergeCell ref="AH196:AT196"/>
    <mergeCell ref="AU196:AX196"/>
    <mergeCell ref="AH197:AT197"/>
    <mergeCell ref="AU197:AX197"/>
    <mergeCell ref="AH198:AT198"/>
    <mergeCell ref="AU198:AX198"/>
    <mergeCell ref="G197:K197"/>
    <mergeCell ref="L197:X197"/>
    <mergeCell ref="Y197:AB197"/>
    <mergeCell ref="AC197:AG197"/>
    <mergeCell ref="G196:K196"/>
    <mergeCell ref="L196:X196"/>
    <mergeCell ref="Y196:AB196"/>
    <mergeCell ref="AC196:AG196"/>
    <mergeCell ref="G194:K194"/>
    <mergeCell ref="L194:X194"/>
    <mergeCell ref="G195:K195"/>
    <mergeCell ref="L195:X195"/>
    <mergeCell ref="Y195:AB195"/>
    <mergeCell ref="AC195:AG195"/>
    <mergeCell ref="Y194:AB194"/>
    <mergeCell ref="AC194:AG194"/>
    <mergeCell ref="AH193:AT193"/>
    <mergeCell ref="AU193:AX193"/>
    <mergeCell ref="AH194:AT194"/>
    <mergeCell ref="AU194:AX194"/>
    <mergeCell ref="AH195:AT195"/>
    <mergeCell ref="AU195:AX195"/>
    <mergeCell ref="G190:K190"/>
    <mergeCell ref="L190:X190"/>
    <mergeCell ref="G193:K193"/>
    <mergeCell ref="L193:X193"/>
    <mergeCell ref="Y193:AB193"/>
    <mergeCell ref="AC193:AG193"/>
    <mergeCell ref="G192:K192"/>
    <mergeCell ref="L192:X192"/>
    <mergeCell ref="Y192:AB192"/>
    <mergeCell ref="AC192:AG192"/>
    <mergeCell ref="Y190:AB190"/>
    <mergeCell ref="AC190:AG190"/>
    <mergeCell ref="AH188:AT188"/>
    <mergeCell ref="AU188:AX188"/>
    <mergeCell ref="G188:K188"/>
    <mergeCell ref="L188:X188"/>
    <mergeCell ref="Y188:AB188"/>
    <mergeCell ref="AC188:AG188"/>
    <mergeCell ref="AH190:AT190"/>
    <mergeCell ref="AU190:AX190"/>
    <mergeCell ref="AH187:AT187"/>
    <mergeCell ref="AU187:AX187"/>
    <mergeCell ref="G186:K186"/>
    <mergeCell ref="L186:X186"/>
    <mergeCell ref="G187:K187"/>
    <mergeCell ref="L187:X187"/>
    <mergeCell ref="Y187:AB187"/>
    <mergeCell ref="AC187:AG187"/>
    <mergeCell ref="Y186:AB186"/>
    <mergeCell ref="AC186:AG186"/>
    <mergeCell ref="AH184:AT184"/>
    <mergeCell ref="AU184:AX184"/>
    <mergeCell ref="AH185:AT185"/>
    <mergeCell ref="AU185:AX185"/>
    <mergeCell ref="AH186:AT186"/>
    <mergeCell ref="AU186:AX186"/>
    <mergeCell ref="G185:K185"/>
    <mergeCell ref="L185:X185"/>
    <mergeCell ref="Y185:AB185"/>
    <mergeCell ref="AC185:AG185"/>
    <mergeCell ref="G184:K184"/>
    <mergeCell ref="L184:X184"/>
    <mergeCell ref="Y184:AB184"/>
    <mergeCell ref="AC184:AG184"/>
    <mergeCell ref="AH183:AT183"/>
    <mergeCell ref="AU183:AX183"/>
    <mergeCell ref="G182:K182"/>
    <mergeCell ref="L182:X182"/>
    <mergeCell ref="G183:K183"/>
    <mergeCell ref="L183:X183"/>
    <mergeCell ref="Y183:AB183"/>
    <mergeCell ref="AC183:AG183"/>
    <mergeCell ref="Y182:AB182"/>
    <mergeCell ref="AC182:AG182"/>
    <mergeCell ref="Y181:AB181"/>
    <mergeCell ref="AC181:AG181"/>
    <mergeCell ref="AH181:AT181"/>
    <mergeCell ref="AU181:AX181"/>
    <mergeCell ref="AH182:AT182"/>
    <mergeCell ref="AU182:AX182"/>
    <mergeCell ref="L179:X179"/>
    <mergeCell ref="Y179:AB179"/>
    <mergeCell ref="AC179:AG179"/>
    <mergeCell ref="AH179:AT179"/>
    <mergeCell ref="AU179:AX179"/>
    <mergeCell ref="AC178:AG178"/>
    <mergeCell ref="AH178:AT178"/>
    <mergeCell ref="AU178:AX178"/>
    <mergeCell ref="AH177:AT177"/>
    <mergeCell ref="AU177:AX177"/>
    <mergeCell ref="G176:K176"/>
    <mergeCell ref="L176:X176"/>
    <mergeCell ref="G177:K177"/>
    <mergeCell ref="L177:X177"/>
    <mergeCell ref="Y177:AB177"/>
    <mergeCell ref="AC177:AG177"/>
    <mergeCell ref="Y176:AB176"/>
    <mergeCell ref="AC176:AG176"/>
    <mergeCell ref="AH174:AT174"/>
    <mergeCell ref="AU174:AX174"/>
    <mergeCell ref="AH175:AT175"/>
    <mergeCell ref="AU175:AX175"/>
    <mergeCell ref="AH176:AT176"/>
    <mergeCell ref="AU176:AX176"/>
    <mergeCell ref="Y175:AB175"/>
    <mergeCell ref="AC175:AG175"/>
    <mergeCell ref="L172:X172"/>
    <mergeCell ref="G174:K174"/>
    <mergeCell ref="L174:X174"/>
    <mergeCell ref="Y174:AB174"/>
    <mergeCell ref="AU172:AX172"/>
    <mergeCell ref="G173:K173"/>
    <mergeCell ref="L173:X173"/>
    <mergeCell ref="Y173:AB173"/>
    <mergeCell ref="AC173:AG173"/>
    <mergeCell ref="AH173:AT173"/>
    <mergeCell ref="AU173:AX173"/>
    <mergeCell ref="G172:K172"/>
    <mergeCell ref="G171:K171"/>
    <mergeCell ref="L171:X171"/>
    <mergeCell ref="Y171:AB171"/>
    <mergeCell ref="AC171:AG171"/>
    <mergeCell ref="AH171:AT171"/>
    <mergeCell ref="AU171:AX171"/>
    <mergeCell ref="L64:Q64"/>
    <mergeCell ref="R64:W64"/>
    <mergeCell ref="X64:AX64"/>
    <mergeCell ref="C63:K63"/>
    <mergeCell ref="C60:K60"/>
    <mergeCell ref="C62:K62"/>
    <mergeCell ref="L62:Q62"/>
    <mergeCell ref="R62:W62"/>
    <mergeCell ref="X62:AX62"/>
    <mergeCell ref="C61:K61"/>
    <mergeCell ref="Y57:AA57"/>
    <mergeCell ref="L61:Q61"/>
    <mergeCell ref="R61:W61"/>
    <mergeCell ref="X61:AX61"/>
    <mergeCell ref="A56:F58"/>
    <mergeCell ref="G56:X56"/>
    <mergeCell ref="L63:Q63"/>
    <mergeCell ref="AO56:AS56"/>
    <mergeCell ref="R63:W63"/>
    <mergeCell ref="X63:AX63"/>
    <mergeCell ref="AE56:AI56"/>
    <mergeCell ref="L60:Q60"/>
    <mergeCell ref="R60:W60"/>
    <mergeCell ref="X60:AX60"/>
    <mergeCell ref="AB56:AD56"/>
    <mergeCell ref="AT56:AX56"/>
    <mergeCell ref="AO36:AS36"/>
    <mergeCell ref="AT50:AX50"/>
    <mergeCell ref="AT48:AX48"/>
    <mergeCell ref="C59:K59"/>
    <mergeCell ref="L59:Q59"/>
    <mergeCell ref="R59:W59"/>
    <mergeCell ref="X59:AX59"/>
    <mergeCell ref="AB49:AD49"/>
    <mergeCell ref="AJ56:AN56"/>
    <mergeCell ref="AE50:AI50"/>
    <mergeCell ref="AT26:AX26"/>
    <mergeCell ref="A27:F54"/>
    <mergeCell ref="G27:X27"/>
    <mergeCell ref="Y27:AA27"/>
    <mergeCell ref="AB27:AD27"/>
    <mergeCell ref="AE27:AI27"/>
    <mergeCell ref="AJ27:AN27"/>
    <mergeCell ref="AO27:AS27"/>
    <mergeCell ref="AT27:AX27"/>
    <mergeCell ref="A20:F26"/>
    <mergeCell ref="AO26:AS26"/>
    <mergeCell ref="AE26:AI26"/>
    <mergeCell ref="AJ26:AN26"/>
    <mergeCell ref="Y24:AA24"/>
    <mergeCell ref="Y25:AA25"/>
    <mergeCell ref="AO22:AS22"/>
    <mergeCell ref="Y26:AA26"/>
    <mergeCell ref="AJ22:AN22"/>
    <mergeCell ref="AE24:AI24"/>
    <mergeCell ref="AJ24:AN24"/>
    <mergeCell ref="AE20:AI20"/>
    <mergeCell ref="G20:X20"/>
    <mergeCell ref="AE21:AI21"/>
    <mergeCell ref="Y21:AA21"/>
    <mergeCell ref="AB21:AD21"/>
    <mergeCell ref="Y20:AA20"/>
    <mergeCell ref="AK12:AQ12"/>
    <mergeCell ref="AR12:AX12"/>
    <mergeCell ref="W18:AC18"/>
    <mergeCell ref="AD18:AJ18"/>
    <mergeCell ref="AR13:AX13"/>
    <mergeCell ref="W16:AC16"/>
    <mergeCell ref="AD16:AJ16"/>
    <mergeCell ref="AK16:AQ16"/>
    <mergeCell ref="AR16:AX16"/>
    <mergeCell ref="AK18:AQ18"/>
    <mergeCell ref="I12:O12"/>
    <mergeCell ref="P12:V12"/>
    <mergeCell ref="W12:AC12"/>
    <mergeCell ref="AD12:AJ12"/>
    <mergeCell ref="W13:AC13"/>
    <mergeCell ref="AD13:AJ13"/>
    <mergeCell ref="AK13:AQ13"/>
    <mergeCell ref="I17:O17"/>
    <mergeCell ref="I13:O13"/>
    <mergeCell ref="P13:V13"/>
    <mergeCell ref="P15:V15"/>
    <mergeCell ref="W15:AC15"/>
    <mergeCell ref="I16:O16"/>
    <mergeCell ref="P16:V16"/>
    <mergeCell ref="I14:O14"/>
    <mergeCell ref="P14:V14"/>
    <mergeCell ref="A10:F10"/>
    <mergeCell ref="G10:AX10"/>
    <mergeCell ref="AD11:AJ11"/>
    <mergeCell ref="AK11:AQ11"/>
    <mergeCell ref="A11:F19"/>
    <mergeCell ref="G11:O11"/>
    <mergeCell ref="P11:V11"/>
    <mergeCell ref="W11:AC11"/>
    <mergeCell ref="AR11:AX11"/>
    <mergeCell ref="G12:H17"/>
    <mergeCell ref="AQ5:AX5"/>
    <mergeCell ref="G5:X5"/>
    <mergeCell ref="A8:F8"/>
    <mergeCell ref="G8:AX8"/>
    <mergeCell ref="A9:F9"/>
    <mergeCell ref="G9:AX9"/>
    <mergeCell ref="A7:F7"/>
    <mergeCell ref="G7:X7"/>
    <mergeCell ref="Y7:AD7"/>
    <mergeCell ref="AE7:AX7"/>
    <mergeCell ref="Y4:AD4"/>
    <mergeCell ref="AE4:AP4"/>
    <mergeCell ref="AQ4:AX4"/>
    <mergeCell ref="A5:F5"/>
    <mergeCell ref="A6:F6"/>
    <mergeCell ref="G6:X6"/>
    <mergeCell ref="Y6:AD6"/>
    <mergeCell ref="AE6:AX6"/>
    <mergeCell ref="Y5:AD5"/>
    <mergeCell ref="AE5:AP5"/>
    <mergeCell ref="A96:B96"/>
    <mergeCell ref="C96:J96"/>
    <mergeCell ref="Y172:AB172"/>
    <mergeCell ref="AC172:AG172"/>
    <mergeCell ref="A4:F4"/>
    <mergeCell ref="AP1:AV1"/>
    <mergeCell ref="AJ2:AP2"/>
    <mergeCell ref="AQ2:AX2"/>
    <mergeCell ref="C75:AC75"/>
    <mergeCell ref="G4:X4"/>
    <mergeCell ref="A94:AX94"/>
    <mergeCell ref="A92:E92"/>
    <mergeCell ref="F92:AX92"/>
    <mergeCell ref="A88:AX88"/>
    <mergeCell ref="T84:AF84"/>
    <mergeCell ref="A95:AX95"/>
    <mergeCell ref="AD74:AF74"/>
    <mergeCell ref="C74:AC74"/>
    <mergeCell ref="C69:AC69"/>
    <mergeCell ref="C70:AC70"/>
    <mergeCell ref="C71:AC71"/>
    <mergeCell ref="C72:AC72"/>
    <mergeCell ref="C73:AC73"/>
    <mergeCell ref="AQ96:AX96"/>
    <mergeCell ref="L170:X170"/>
    <mergeCell ref="S96:Z96"/>
    <mergeCell ref="Y170:AB170"/>
    <mergeCell ref="AC170:AG170"/>
    <mergeCell ref="AH170:AT170"/>
    <mergeCell ref="K96:R96"/>
    <mergeCell ref="AA96:AH96"/>
    <mergeCell ref="AU170:AX170"/>
    <mergeCell ref="G170:K170"/>
    <mergeCell ref="C79:AC79"/>
    <mergeCell ref="G84:S84"/>
    <mergeCell ref="A90:E90"/>
    <mergeCell ref="F90:AX90"/>
    <mergeCell ref="C83:F83"/>
    <mergeCell ref="C84:F84"/>
    <mergeCell ref="A87:AX87"/>
    <mergeCell ref="G85:AX85"/>
    <mergeCell ref="AI96:AP96"/>
    <mergeCell ref="A89:AX89"/>
    <mergeCell ref="AG69:AX71"/>
    <mergeCell ref="AG81:AX84"/>
    <mergeCell ref="T82:AF82"/>
    <mergeCell ref="G83:S83"/>
    <mergeCell ref="AG72:AX77"/>
    <mergeCell ref="AD69:AF69"/>
    <mergeCell ref="A85:B86"/>
    <mergeCell ref="C85:F85"/>
    <mergeCell ref="AG68:AX68"/>
    <mergeCell ref="R65:W65"/>
    <mergeCell ref="L65:Q65"/>
    <mergeCell ref="C65:K65"/>
    <mergeCell ref="T83:AF83"/>
    <mergeCell ref="AD70:AF70"/>
    <mergeCell ref="AG78:AX80"/>
    <mergeCell ref="AD81:AF81"/>
    <mergeCell ref="C80:AC80"/>
    <mergeCell ref="C78:AC78"/>
    <mergeCell ref="AE22:AI22"/>
    <mergeCell ref="I15:O15"/>
    <mergeCell ref="G18:O18"/>
    <mergeCell ref="P17:V17"/>
    <mergeCell ref="W17:AC17"/>
    <mergeCell ref="AD17:AJ17"/>
    <mergeCell ref="G19:O19"/>
    <mergeCell ref="AD19:AJ19"/>
    <mergeCell ref="P18:V18"/>
    <mergeCell ref="P19:V19"/>
    <mergeCell ref="W14:AC14"/>
    <mergeCell ref="AD14:AJ14"/>
    <mergeCell ref="AK14:AQ14"/>
    <mergeCell ref="AR14:AX14"/>
    <mergeCell ref="AO21:AS21"/>
    <mergeCell ref="AT21:AX21"/>
    <mergeCell ref="AK17:AQ17"/>
    <mergeCell ref="AR17:AX17"/>
    <mergeCell ref="W19:AC19"/>
    <mergeCell ref="AB20:AD20"/>
    <mergeCell ref="AT22:AX22"/>
    <mergeCell ref="AD15:AJ15"/>
    <mergeCell ref="AK15:AQ15"/>
    <mergeCell ref="AR15:AX15"/>
    <mergeCell ref="AR18:AX18"/>
    <mergeCell ref="AK19:AQ19"/>
    <mergeCell ref="AR19:AX19"/>
    <mergeCell ref="AJ20:AN20"/>
    <mergeCell ref="AT20:AX20"/>
    <mergeCell ref="AO20:AS20"/>
    <mergeCell ref="AO50:AS50"/>
    <mergeCell ref="AB43:AD43"/>
    <mergeCell ref="AE43:AI43"/>
    <mergeCell ref="AJ43:AN43"/>
    <mergeCell ref="AO43:AS43"/>
    <mergeCell ref="AB45:AD45"/>
    <mergeCell ref="AE45:AI45"/>
    <mergeCell ref="AJ45:AN45"/>
    <mergeCell ref="AO45:AS45"/>
    <mergeCell ref="AO47:AS47"/>
    <mergeCell ref="Y50:AA50"/>
    <mergeCell ref="AE54:AI54"/>
    <mergeCell ref="AJ54:AN54"/>
    <mergeCell ref="AO54:AS54"/>
    <mergeCell ref="AT54:AX54"/>
    <mergeCell ref="G53:X53"/>
    <mergeCell ref="AJ50:AN50"/>
    <mergeCell ref="AT52:AX52"/>
    <mergeCell ref="AO52:AS52"/>
    <mergeCell ref="AB51:AX51"/>
    <mergeCell ref="AJ28:AN28"/>
    <mergeCell ref="AE29:AI29"/>
    <mergeCell ref="AJ29:AN29"/>
    <mergeCell ref="AE31:AI31"/>
    <mergeCell ref="AJ31:AN31"/>
    <mergeCell ref="AE36:AI36"/>
    <mergeCell ref="AJ36:AN36"/>
    <mergeCell ref="AJ34:AN34"/>
    <mergeCell ref="AJ35:AN35"/>
    <mergeCell ref="Y40:AA40"/>
    <mergeCell ref="AB40:AD40"/>
    <mergeCell ref="AE40:AI40"/>
    <mergeCell ref="AJ40:AN40"/>
    <mergeCell ref="AO40:AS40"/>
    <mergeCell ref="AT40:AX40"/>
    <mergeCell ref="AT29:AX29"/>
    <mergeCell ref="AO31:AS31"/>
    <mergeCell ref="G28:X28"/>
    <mergeCell ref="Y28:AA28"/>
    <mergeCell ref="AB28:AD28"/>
    <mergeCell ref="AE28:AI28"/>
    <mergeCell ref="AB31:AD31"/>
    <mergeCell ref="AO28:AS28"/>
    <mergeCell ref="AT30:AX30"/>
    <mergeCell ref="AE30:AI30"/>
    <mergeCell ref="G39:X39"/>
    <mergeCell ref="AT28:AX28"/>
    <mergeCell ref="Y33:AA33"/>
    <mergeCell ref="AB33:AD33"/>
    <mergeCell ref="AE33:AI33"/>
    <mergeCell ref="AJ33:AN33"/>
    <mergeCell ref="AO33:AS33"/>
    <mergeCell ref="AT33:AX33"/>
    <mergeCell ref="AO29:AS29"/>
    <mergeCell ref="G36:X36"/>
    <mergeCell ref="G38:X38"/>
    <mergeCell ref="G40:X40"/>
    <mergeCell ref="G37:X37"/>
    <mergeCell ref="AO44:AS44"/>
    <mergeCell ref="AT44:AX44"/>
    <mergeCell ref="AT39:AX39"/>
    <mergeCell ref="AT42:AX42"/>
    <mergeCell ref="AO41:AS41"/>
    <mergeCell ref="AT43:AX43"/>
    <mergeCell ref="AB37:AD37"/>
    <mergeCell ref="AT38:AX38"/>
    <mergeCell ref="AB44:AD44"/>
    <mergeCell ref="AE44:AI44"/>
    <mergeCell ref="AJ44:AN44"/>
    <mergeCell ref="AT34:AX34"/>
    <mergeCell ref="AE38:AI38"/>
    <mergeCell ref="AT36:AX36"/>
    <mergeCell ref="AE37:AI37"/>
    <mergeCell ref="AJ37:AN37"/>
    <mergeCell ref="AJ38:AN38"/>
    <mergeCell ref="AO35:AS35"/>
    <mergeCell ref="Y35:AA35"/>
    <mergeCell ref="Y34:AA34"/>
    <mergeCell ref="AO32:AS32"/>
    <mergeCell ref="AJ30:AN30"/>
    <mergeCell ref="AO30:AS30"/>
    <mergeCell ref="AJ32:AN32"/>
    <mergeCell ref="AO34:AS34"/>
    <mergeCell ref="AB32:AD32"/>
    <mergeCell ref="Y31:AA31"/>
    <mergeCell ref="AB29:AD29"/>
    <mergeCell ref="G29:X29"/>
    <mergeCell ref="G31:X31"/>
    <mergeCell ref="Y32:AA32"/>
    <mergeCell ref="G30:X30"/>
    <mergeCell ref="AB30:AD30"/>
    <mergeCell ref="Y29:AA29"/>
    <mergeCell ref="Y30:AA30"/>
    <mergeCell ref="AT32:AX32"/>
    <mergeCell ref="AT31:AX31"/>
    <mergeCell ref="G35:X35"/>
    <mergeCell ref="AB35:AD35"/>
    <mergeCell ref="AE35:AI35"/>
    <mergeCell ref="G33:X33"/>
    <mergeCell ref="G34:X34"/>
    <mergeCell ref="AB34:AD34"/>
    <mergeCell ref="G32:X32"/>
    <mergeCell ref="AE32:AI32"/>
    <mergeCell ref="Y36:AA36"/>
    <mergeCell ref="Y37:AA37"/>
    <mergeCell ref="Y39:AA39"/>
    <mergeCell ref="Y38:AA38"/>
    <mergeCell ref="AB38:AD38"/>
    <mergeCell ref="AB36:AD36"/>
    <mergeCell ref="AB39:AD39"/>
    <mergeCell ref="AJ42:AN42"/>
    <mergeCell ref="AO42:AS42"/>
    <mergeCell ref="AO37:AS37"/>
    <mergeCell ref="AT37:AX37"/>
    <mergeCell ref="AJ41:AN41"/>
    <mergeCell ref="AE34:AI34"/>
    <mergeCell ref="AE39:AI39"/>
    <mergeCell ref="AJ39:AN39"/>
    <mergeCell ref="AO39:AS39"/>
    <mergeCell ref="AT35:AX35"/>
    <mergeCell ref="AB41:AD41"/>
    <mergeCell ref="AE41:AI41"/>
    <mergeCell ref="G42:X42"/>
    <mergeCell ref="Y42:AA42"/>
    <mergeCell ref="AB42:AD42"/>
    <mergeCell ref="AE42:AI42"/>
    <mergeCell ref="G41:X41"/>
    <mergeCell ref="Y41:AA41"/>
    <mergeCell ref="G43:X43"/>
    <mergeCell ref="Y43:AA43"/>
    <mergeCell ref="G44:X44"/>
    <mergeCell ref="G45:X45"/>
    <mergeCell ref="AE52:AI52"/>
    <mergeCell ref="AJ52:AN52"/>
    <mergeCell ref="G49:X49"/>
    <mergeCell ref="AB48:AD48"/>
    <mergeCell ref="AE48:AI48"/>
    <mergeCell ref="Y44:AA44"/>
    <mergeCell ref="Y45:AA45"/>
    <mergeCell ref="A72:B77"/>
    <mergeCell ref="A81:B84"/>
    <mergeCell ref="A78:B80"/>
    <mergeCell ref="AD72:AF72"/>
    <mergeCell ref="AD75:AF75"/>
    <mergeCell ref="AD77:AF77"/>
    <mergeCell ref="C77:AC77"/>
    <mergeCell ref="AD78:AF78"/>
    <mergeCell ref="AD79:AF79"/>
    <mergeCell ref="G55:X55"/>
    <mergeCell ref="AB53:AD53"/>
    <mergeCell ref="AE53:AI53"/>
    <mergeCell ref="G54:X54"/>
    <mergeCell ref="C81:AC81"/>
    <mergeCell ref="AD80:AF80"/>
    <mergeCell ref="AD73:AF73"/>
    <mergeCell ref="Y56:AA56"/>
    <mergeCell ref="AB54:AD54"/>
    <mergeCell ref="X65:AX65"/>
    <mergeCell ref="AT53:AX53"/>
    <mergeCell ref="AE55:AI55"/>
    <mergeCell ref="AT47:AX47"/>
    <mergeCell ref="AJ47:AN47"/>
    <mergeCell ref="Y54:AA54"/>
    <mergeCell ref="AE49:AI49"/>
    <mergeCell ref="AJ49:AN49"/>
    <mergeCell ref="AO49:AS49"/>
    <mergeCell ref="AT49:AX49"/>
    <mergeCell ref="Y52:AA52"/>
    <mergeCell ref="AB52:AD52"/>
    <mergeCell ref="AB57:AX58"/>
    <mergeCell ref="AJ55:AN55"/>
    <mergeCell ref="AO55:AS55"/>
    <mergeCell ref="G46:X46"/>
    <mergeCell ref="Y46:AA46"/>
    <mergeCell ref="G47:X47"/>
    <mergeCell ref="Y47:AA47"/>
    <mergeCell ref="AB47:AD47"/>
    <mergeCell ref="AE47:AI47"/>
    <mergeCell ref="AB46:AX46"/>
    <mergeCell ref="A97:F121"/>
    <mergeCell ref="A93:AX93"/>
    <mergeCell ref="G86:AX86"/>
    <mergeCell ref="A91:AX91"/>
    <mergeCell ref="G51:X51"/>
    <mergeCell ref="Y51:AA51"/>
    <mergeCell ref="C82:F82"/>
    <mergeCell ref="G82:S82"/>
    <mergeCell ref="Y58:AA58"/>
    <mergeCell ref="AO38:AS38"/>
    <mergeCell ref="AT55:AX55"/>
    <mergeCell ref="AT41:AX41"/>
    <mergeCell ref="AT45:AX45"/>
    <mergeCell ref="G50:X50"/>
    <mergeCell ref="C86:F86"/>
    <mergeCell ref="G57:X58"/>
    <mergeCell ref="AD71:AF71"/>
    <mergeCell ref="Y55:AA55"/>
    <mergeCell ref="AB55:AD55"/>
    <mergeCell ref="AJ53:AN53"/>
    <mergeCell ref="AO53:AS53"/>
    <mergeCell ref="AO48:AS48"/>
    <mergeCell ref="G48:X48"/>
    <mergeCell ref="Y49:AA49"/>
    <mergeCell ref="Y48:AA48"/>
    <mergeCell ref="Y53:AA53"/>
    <mergeCell ref="AB50:AD50"/>
    <mergeCell ref="AJ48:AN48"/>
    <mergeCell ref="G52:X52"/>
    <mergeCell ref="A122:F166"/>
    <mergeCell ref="G122:AB122"/>
    <mergeCell ref="AC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AB145"/>
    <mergeCell ref="AC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AB156"/>
    <mergeCell ref="AC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0:K160"/>
    <mergeCell ref="L160:X160"/>
    <mergeCell ref="Y160:AB160"/>
    <mergeCell ref="AC160:AG160"/>
    <mergeCell ref="AH160:AT160"/>
    <mergeCell ref="AU160:AX160"/>
    <mergeCell ref="G161:K161"/>
    <mergeCell ref="L161:X161"/>
    <mergeCell ref="Y161:AB161"/>
    <mergeCell ref="AC161:AG161"/>
    <mergeCell ref="AH161:AT161"/>
    <mergeCell ref="AU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A169:F212"/>
    <mergeCell ref="G169:AB169"/>
    <mergeCell ref="AC169:AX169"/>
    <mergeCell ref="AH172:AT172"/>
    <mergeCell ref="AC174:AG174"/>
    <mergeCell ref="G175:K175"/>
    <mergeCell ref="L175:X175"/>
    <mergeCell ref="G178:K178"/>
    <mergeCell ref="L178:X178"/>
    <mergeCell ref="Y178:AB178"/>
    <mergeCell ref="G180:AB180"/>
    <mergeCell ref="AC180:AX180"/>
    <mergeCell ref="G189:K189"/>
    <mergeCell ref="L189:X189"/>
    <mergeCell ref="Y189:AB189"/>
    <mergeCell ref="AC189:AG189"/>
    <mergeCell ref="AH189:AT189"/>
    <mergeCell ref="AU189:AX189"/>
    <mergeCell ref="G181:K181"/>
    <mergeCell ref="L181:X181"/>
    <mergeCell ref="G179:K179"/>
    <mergeCell ref="G191:AB191"/>
    <mergeCell ref="AC191:AX191"/>
    <mergeCell ref="G200:K200"/>
    <mergeCell ref="L200:X200"/>
    <mergeCell ref="Y200:AB200"/>
    <mergeCell ref="AC200:AG200"/>
    <mergeCell ref="AH200:AT200"/>
    <mergeCell ref="AU200:AX200"/>
    <mergeCell ref="AH192:AT192"/>
    <mergeCell ref="AU192:AX192"/>
    <mergeCell ref="G202:AB202"/>
    <mergeCell ref="AC202:AX202"/>
    <mergeCell ref="G210:K210"/>
    <mergeCell ref="L210:X210"/>
    <mergeCell ref="Y210:AB210"/>
    <mergeCell ref="AC210:AG210"/>
    <mergeCell ref="G203:K203"/>
    <mergeCell ref="L203:X203"/>
    <mergeCell ref="Y203:AB203"/>
    <mergeCell ref="AC203:AG203"/>
    <mergeCell ref="G211:K211"/>
    <mergeCell ref="L211:X211"/>
    <mergeCell ref="Y211:AB211"/>
    <mergeCell ref="AC211:AG211"/>
    <mergeCell ref="AH211:AT211"/>
    <mergeCell ref="AH203:AT203"/>
    <mergeCell ref="G206:K206"/>
    <mergeCell ref="L206:X206"/>
    <mergeCell ref="G207:K207"/>
    <mergeCell ref="AU211:AX211"/>
    <mergeCell ref="G212:K212"/>
    <mergeCell ref="L212:X212"/>
    <mergeCell ref="Y212:AB212"/>
    <mergeCell ref="AC212:AG212"/>
    <mergeCell ref="AH212:AT212"/>
    <mergeCell ref="AU212:AX212"/>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AK574:AP574"/>
    <mergeCell ref="AQ574:AT574"/>
    <mergeCell ref="AU574:AX574"/>
    <mergeCell ref="A575:B575"/>
    <mergeCell ref="AK575:AP575"/>
    <mergeCell ref="AQ575:AT575"/>
    <mergeCell ref="AU575:AX575"/>
    <mergeCell ref="A576:B576"/>
    <mergeCell ref="C576:L576"/>
    <mergeCell ref="AK576:AP576"/>
    <mergeCell ref="AQ576:AT576"/>
    <mergeCell ref="AU576:AX576"/>
    <mergeCell ref="A577:B577"/>
    <mergeCell ref="AK577:AP577"/>
    <mergeCell ref="AQ577:AT577"/>
    <mergeCell ref="AU577:AX577"/>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s>
  <dataValidations count="1">
    <dataValidation type="list" allowBlank="1" showInputMessage="1" showErrorMessage="1" sqref="A92:E92">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&amp;R事業番号0073</oddHeader>
  </headerFooter>
  <rowBreaks count="7" manualBreakCount="7">
    <brk id="26" max="49" man="1"/>
    <brk id="66" max="49" man="1"/>
    <brk id="96" max="49" man="1"/>
    <brk id="121" max="49" man="1"/>
    <brk id="168" max="49" man="1"/>
    <brk id="399" max="49" man="1"/>
    <brk id="565"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平成26年行政事業レビュー_独立行政法人国立青少年教育振興機構運営費交付金に必要な経費</dc:title>
  <dc:subject>0073</dc:subject>
  <dc:creator>文部科学省</dc:creator>
  <cp:keywords/>
  <dc:description/>
  <cp:lastModifiedBy>文部科学省</cp:lastModifiedBy>
  <cp:lastPrinted>2014-09-18T14:53:20Z</cp:lastPrinted>
  <dcterms:created xsi:type="dcterms:W3CDTF">2012-03-13T00:50:25Z</dcterms:created>
  <dcterms:modified xsi:type="dcterms:W3CDTF">2014-09-18T14:54:20Z</dcterms:modified>
  <cp:category/>
  <cp:version/>
  <cp:contentType/>
  <cp:contentStatus/>
</cp:coreProperties>
</file>