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40" sheetId="1" r:id="rId1"/>
  </sheets>
  <definedNames>
    <definedName name="_xlnm.Print_Area" localSheetId="0">'0040'!$A$1:$AX$664</definedName>
  </definedNames>
  <calcPr fullCalcOnLoad="1"/>
</workbook>
</file>

<file path=xl/sharedStrings.xml><?xml version="1.0" encoding="utf-8"?>
<sst xmlns="http://schemas.openxmlformats.org/spreadsheetml/2006/main" count="367" uniqueCount="216">
  <si>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</si>
  <si>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</si>
  <si>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</si>
  <si>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</si>
  <si>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</si>
  <si>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</si>
  <si>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</si>
  <si>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</si>
  <si>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</si>
  <si>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</si>
  <si>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</si>
  <si>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</si>
  <si>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</si>
  <si>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</si>
  <si>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</si>
  <si>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</si>
  <si>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</si>
  <si>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</si>
  <si>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</si>
  <si>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</si>
  <si>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</si>
  <si>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</si>
  <si>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</si>
  <si>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</si>
  <si>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</si>
  <si>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</si>
  <si>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</si>
  <si>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</si>
  <si>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</si>
  <si>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</si>
  <si>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</si>
  <si>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</si>
  <si>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</si>
  <si>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</si>
  <si>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</si>
  <si>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</si>
  <si>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</si>
  <si>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</si>
  <si>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</si>
  <si>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</si>
  <si>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</si>
  <si>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</si>
  <si>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</si>
  <si>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</si>
  <si>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</si>
  <si>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</si>
  <si>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</si>
  <si>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</si>
  <si>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</si>
  <si>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</si>
  <si>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</si>
  <si>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</si>
  <si>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</si>
  <si>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</si>
  <si>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</si>
  <si>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</si>
  <si>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</si>
  <si>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</si>
  <si>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</si>
  <si>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</si>
  <si>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</si>
  <si>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</si>
  <si>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</si>
  <si>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</si>
  <si>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</si>
  <si>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</si>
  <si>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</si>
  <si>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</si>
  <si>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</si>
  <si>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</si>
  <si>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</si>
  <si>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</si>
  <si>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</si>
  <si>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</si>
  <si>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</si>
  <si>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</si>
  <si>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</si>
  <si>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</si>
  <si>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</si>
  <si>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</si>
  <si>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</si>
  <si>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</si>
  <si>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</si>
  <si>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学力調査を活用した専門的な課題分析に関する調査研究</t>
  </si>
  <si>
    <t>一般会計</t>
  </si>
  <si>
    <t>□直接実施　　　　　■委託・請負　　　　　□補助　　　　　□負担　　　　　□交付　　　　　□貸付　　　　　□その他</t>
  </si>
  <si>
    <t>初等中等教育局</t>
  </si>
  <si>
    <t>（文部科学省）</t>
  </si>
  <si>
    <t>参事官付</t>
  </si>
  <si>
    <t>参事官　岸本　哲哉</t>
  </si>
  <si>
    <t>教育振興基本計画（平成25年6月14日閣議決定）</t>
  </si>
  <si>
    <t>-</t>
  </si>
  <si>
    <t>　文部科学省では、児童生徒の学力や学習状況を把握し、教育施策や指導の改善を図るとともに、児童生徒一人一人の学習状況の改善に役立てるため、全国学力・学習状況調査を実施しているところである。このような調査目的の達成に資するため、大学等の研究機関の専門的な知見を活用した、高度な分析に関する調査研究を実施。</t>
  </si>
  <si>
    <t xml:space="preserve">大学等の研究機関の専門的な知見を活用した、高度な分析に関して、平成25年度においては、以下の項目を委託内容とする調査研究を実施。
・経済的な面も含めた家庭状況等と全国学力・学習状況調査の結果との関係に関する調査研究
・学校における指導方法と全国学力・学習状況調査の結果との関係に関する調査研究
・全国学力・学習状況調査の結果を用いた東日本大震災による影響に関する調査研究
・全国学力・学習状況調査の結果を用いた理科に対する意欲・関心等が中学校段階で低下する要因に関する調査研究
・平成25年度全国学力・学習状況調査（きめ細かい調査）の結果を用いた学力に影響を与える要因分析に関する調査研究
</t>
  </si>
  <si>
    <t>集計中</t>
  </si>
  <si>
    <t>％</t>
  </si>
  <si>
    <t>目標値
（　26年度）</t>
  </si>
  <si>
    <t>91.8（小）
86.5（中）</t>
  </si>
  <si>
    <t>％</t>
  </si>
  <si>
    <t>86.4（小）
77.4（中）</t>
  </si>
  <si>
    <t>採択件数</t>
  </si>
  <si>
    <t>執行額÷採択件数　　　　　　　　　　　　　　</t>
  </si>
  <si>
    <t>百万円</t>
  </si>
  <si>
    <t>10/2</t>
  </si>
  <si>
    <t>11/2</t>
  </si>
  <si>
    <t>/</t>
  </si>
  <si>
    <t>38/6</t>
  </si>
  <si>
    <t>36/7</t>
  </si>
  <si>
    <t>本事業は、全国学力・学習状況調査の結果を国として徹底的に分析・検証を行い、国、教育委員会の教育施策の充実や学校の教育指導の改善を行うために必要な事業である。</t>
  </si>
  <si>
    <t>○</t>
  </si>
  <si>
    <t>平成25年度全国学力・学習状況調査（きめ細かい調査）における追加調査（経年変化分析調査、保護者に対する調査、教育委員会に対する調査）の実施に当たり、本事業の研究成果を活用。また、保護者に対する調査については、本事業において分析を行い、研究成果を公表。</t>
  </si>
  <si>
    <t>A.一般社団法人　中央調査社</t>
  </si>
  <si>
    <t>B.株式会社　三菱総合研究所</t>
  </si>
  <si>
    <t>C.株式会社　リベルタス・コンサルティング</t>
  </si>
  <si>
    <t>D.国立大学法人　東北大学</t>
  </si>
  <si>
    <t>E.株式会社　リベルタス・コンサルティング</t>
  </si>
  <si>
    <t>F.国立大学法人　お茶の水女子大学</t>
  </si>
  <si>
    <t>G.株式会社　ベルテック</t>
  </si>
  <si>
    <t>H.株式会社　教育測定研究所</t>
  </si>
  <si>
    <t>賃金</t>
  </si>
  <si>
    <t>一般管理費</t>
  </si>
  <si>
    <t>雑役務費</t>
  </si>
  <si>
    <t>旅費</t>
  </si>
  <si>
    <t>その他</t>
  </si>
  <si>
    <t>間接雇用費</t>
  </si>
  <si>
    <t>調査実施、集計等に関する経費</t>
  </si>
  <si>
    <t>諸謝金</t>
  </si>
  <si>
    <t>消耗品費</t>
  </si>
  <si>
    <t>准教授謝金</t>
  </si>
  <si>
    <t>インタビューテープ起こし</t>
  </si>
  <si>
    <t>統計ソフトウェア購入等</t>
  </si>
  <si>
    <t>委託事業に係る事務</t>
  </si>
  <si>
    <t>消費税相当額</t>
  </si>
  <si>
    <t>印刷製本費</t>
  </si>
  <si>
    <t>委託事業に係る調査分析</t>
  </si>
  <si>
    <t>調査報告書</t>
  </si>
  <si>
    <t>通信運搬費</t>
  </si>
  <si>
    <t>委託事業に係る調査分析</t>
  </si>
  <si>
    <t>消費税</t>
  </si>
  <si>
    <t>消費税、一般管理費</t>
  </si>
  <si>
    <t>印刷製本費、消耗品費、消費税</t>
  </si>
  <si>
    <t>アンケート調査、調査報告書</t>
  </si>
  <si>
    <t>再委託費</t>
  </si>
  <si>
    <t>消耗品費、通信運搬費、消費税</t>
  </si>
  <si>
    <t>調査実施及び集計等に関わる委託</t>
  </si>
  <si>
    <t>資料作成、データ分析等</t>
  </si>
  <si>
    <t>研究助手</t>
  </si>
  <si>
    <t>職員・補助員</t>
  </si>
  <si>
    <t>調査実施及び発送作業等に関わる委託</t>
  </si>
  <si>
    <t>調査企画・管理業務・データ入力・集計業務・補助等</t>
  </si>
  <si>
    <t>調査票発送等</t>
  </si>
  <si>
    <t xml:space="preserve">家庭状況と全国学力・学習状況調査の結果との関係において保護者に対する調査を実施
</t>
  </si>
  <si>
    <t>一般管理費</t>
  </si>
  <si>
    <t>問題作成、採点作業等</t>
  </si>
  <si>
    <t>印刷製本費（問題冊子）、通信運搬費（資材配送回収）、雑役務費（入力作業）、消費税</t>
  </si>
  <si>
    <t>現地調査</t>
  </si>
  <si>
    <t>調査票発送・回収</t>
  </si>
  <si>
    <t>現地調査・会議出席等</t>
  </si>
  <si>
    <t>旅費（現地調査）、通信運搬費（アンケート発送・回収）</t>
  </si>
  <si>
    <t>書類発送、通話料</t>
  </si>
  <si>
    <t>こん包用品等</t>
  </si>
  <si>
    <t>会議出席等</t>
  </si>
  <si>
    <t>Ｅ.</t>
  </si>
  <si>
    <t>Ｆ.</t>
  </si>
  <si>
    <t>Ｇ.</t>
  </si>
  <si>
    <t>Ｈ.</t>
  </si>
  <si>
    <t>株式会社リベルタス・コンサルティング</t>
  </si>
  <si>
    <t>国立大学法人東北大学</t>
  </si>
  <si>
    <t>国立大学法人お茶の水女子大学</t>
  </si>
  <si>
    <t>株式会社ベルテック</t>
  </si>
  <si>
    <t>株式会社教育測定研究所</t>
  </si>
  <si>
    <t>株式会社三菱総合研究所</t>
  </si>
  <si>
    <t>一般社団法人中央調査社</t>
  </si>
  <si>
    <t xml:space="preserve">経済的な面も含めた家庭状況等と全国学力・学習状況調査の結果との関係に関する調査研究を実施
</t>
  </si>
  <si>
    <t xml:space="preserve">学校における指導方法と全国学力・学習状況調査の結果との関係に関する調査研究を実施
</t>
  </si>
  <si>
    <t>全国学力・学習状況調査の結果を用いた東日本大震災による影響に関する調査研究を実施</t>
  </si>
  <si>
    <t>全国学力・学習状況調査の結果を用いた理科に対する意欲・関心等が中学校段階で低下する要因に関する調査研究を実施</t>
  </si>
  <si>
    <t>全国学力・学習状況調査（きめ細かい調査）の結果を活用した学力に影響を与える要因分析に関する調査研究を実施</t>
  </si>
  <si>
    <t>調査に関する問合せ業務を実施</t>
  </si>
  <si>
    <t>調査実施及び集計等に関わる事業を実施</t>
  </si>
  <si>
    <t>-</t>
  </si>
  <si>
    <t>データ入力費</t>
  </si>
  <si>
    <t>0040</t>
  </si>
  <si>
    <t>確かな学力の向上、豊かな心と健やかな体の育成と信頼される学校づくり
Ⅱ－１　確かな学力の育成</t>
  </si>
  <si>
    <t>－</t>
  </si>
  <si>
    <t>初等中等教育等振興事業委託費</t>
  </si>
  <si>
    <t>0041</t>
  </si>
  <si>
    <t>○調査結果を用いた追加分析
http://www.mext.go.jp/a_menu/shotou/gakuryoku-chousa/1344286.htm</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</si>
  <si>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</si>
  <si>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</si>
  <si>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</si>
  <si>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</si>
  <si>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</si>
  <si>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</si>
  <si>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</si>
  <si>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</si>
  <si>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</si>
  <si>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全国学力・学習状況調査等を活用した小学校及び中学校の割合
</t>
    </r>
    <r>
      <rPr>
        <sz val="8"/>
        <color indexed="8"/>
        <rFont val="ＭＳ Ｐゴシック"/>
        <family val="3"/>
      </rPr>
      <t>※平成23年度の活用実績については、平成23年度調査が震災等の影響により見送りとなったため、学校の希望に応じて配付された平成23年度調査の問題冊子等や、地方公共団体における独自調査等の結果の活用についての実績
※平成25年度の活用実績は、平成26年度調査の調査項目であるため、現在集計中（夏頃公表予定）</t>
    </r>
  </si>
  <si>
    <t>平成23年</t>
  </si>
  <si>
    <t>0081</t>
  </si>
  <si>
    <t>平成24年</t>
  </si>
  <si>
    <t>0088</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</si>
  <si>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</si>
  <si>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</si>
  <si>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</si>
  <si>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C.</t>
  </si>
  <si>
    <t>D.</t>
  </si>
  <si>
    <t>委託事業の選定に当たり、技術面と価格面の両面から審査を行う総合評価落札方式を採用している。
また、委託契約の締結に当たっては、事業経費の費目・使途の内容を厳正に審査するなど、その必要性について適切にチェックを行っているところである。
委託費の額については、契約額が上限と契約書で定められており、その範囲内で支出している。具体的には契約に基づき、本事業の支出先・使途についての事業完了報告書等を文部科学省に提出させるとともに、提出された報告書の内容について、複数名で精査を行い、使途の確認、支出の適正性の確認を行っている。</t>
  </si>
  <si>
    <t>仕様書の明確化や公告期間の十分な確保等により、平成25年度事業においては複数応札が実現し、契約の競争性、公平性等が改善してきているものと考える。
また、平成24年度に引き続き、不用率が改善されてきており、予算に見合った適正な執行ができているものと考える。</t>
  </si>
  <si>
    <t>平成26年度においても、引き続き、事務経費の減少や効率的な執行に努め、入札案件等については、より多くの応募が得られるよう、公募期間の確保などの工夫を行う。</t>
  </si>
  <si>
    <t>平成21年度・終了（予定）なし</t>
  </si>
  <si>
    <t>１．事業評価の観点 ： 当該事業は、全国学力・学習状況調査の調査目的の達成に資するため、大学等の研究機関の専門的な知見を活用した、高度な分析を図るための調査研究モデル事業であり、予算執行状況の観点から検証を行った。 
２．所　　 　　　　　見 ：当該事業は、当該事業は、概ね計画通りに予算執行されたものと考えられるが、更なる事業の効率化を目指し、積算単価を再検証するなど、引き続きコスト削減に努めるべきである。また、競争参加条件等のより一層の見直しを図るなど、契約の競争性、公平性、透明性を確保すべきである。</t>
  </si>
  <si>
    <t>事業内容の一部改善</t>
  </si>
  <si>
    <t>縮減</t>
  </si>
  <si>
    <t>効率的な予算執行に努めるため、委託先件数を見直し、平成27年度概算要求では、▲7百万円反映した。
また、平成26年度事業についても、仕様書の見直しや十分な公告期間の確保等による契約の競争性の更なる向上に努める。</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</si>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</sst>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style="thin"/>
      <top style="thin"/>
      <bottom style="thin"/>
    </border>
    <border>
      <left style="dashed"/>
      <right/>
      <top style="medium"/>
      <bottom style="medium"/>
    </border>
    <border>
      <left style="dashed"/>
      <right>
        <color indexed="63"/>
      </right>
      <top style="thin"/>
      <bottom style="medium"/>
    </border>
    <border>
      <left>
        <color indexed="63"/>
      </left>
      <right style="medium">
        <color indexed="63"/>
      </right>
      <top style="thin"/>
      <bottom style="medium"/>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thin"/>
      <right>
        <color indexed="63"/>
      </right>
      <top style="thin"/>
      <bottom>
        <color indexed="63"/>
      </bottom>
    </border>
    <border>
      <left>
        <color indexed="63"/>
      </left>
      <right style="medium">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color indexed="63"/>
      </right>
      <top>
        <color indexed="63"/>
      </top>
      <bottom style="thin"/>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thin"/>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medium"/>
      <top style="hair"/>
      <bottom style="hair"/>
    </border>
    <border>
      <left style="medium"/>
      <right style="medium"/>
      <top style="hair"/>
      <bottom style="hair"/>
    </border>
    <border>
      <left style="medium"/>
      <right style="medium">
        <color indexed="63"/>
      </right>
      <top style="hair"/>
      <bottom style="hair"/>
    </border>
    <border>
      <left>
        <color indexed="63"/>
      </left>
      <right style="double"/>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1">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Fill="1" applyAlignment="1">
      <alignment vertical="center"/>
    </xf>
    <xf numFmtId="0" fontId="5" fillId="0" borderId="0" xfId="0" applyFont="1" applyBorder="1" applyAlignment="1">
      <alignment vertical="center"/>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13" fillId="33" borderId="21" xfId="64" applyFont="1" applyFill="1" applyBorder="1" applyAlignment="1" applyProtection="1">
      <alignment horizontal="center" vertical="center"/>
      <protection/>
    </xf>
    <xf numFmtId="0" fontId="5" fillId="0" borderId="22" xfId="0" applyFont="1" applyBorder="1" applyAlignment="1">
      <alignment vertical="center"/>
    </xf>
    <xf numFmtId="0" fontId="13"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6" fillId="0" borderId="28" xfId="0" applyFont="1" applyFill="1" applyBorder="1" applyAlignment="1">
      <alignment vertical="center" wrapText="1"/>
    </xf>
    <xf numFmtId="0" fontId="56" fillId="0" borderId="29" xfId="0" applyFont="1" applyFill="1" applyBorder="1" applyAlignment="1">
      <alignment vertical="center" wrapText="1"/>
    </xf>
    <xf numFmtId="0" fontId="56" fillId="0" borderId="30" xfId="0" applyFont="1" applyFill="1" applyBorder="1" applyAlignment="1">
      <alignment vertical="center" wrapText="1"/>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top"/>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2" fillId="0" borderId="34" xfId="61" applyFont="1" applyFill="1" applyBorder="1" applyAlignment="1" applyProtection="1">
      <alignment horizontal="center" vertical="center" textRotation="255"/>
      <protection locked="0"/>
    </xf>
    <xf numFmtId="0" fontId="2" fillId="0" borderId="35"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5" fillId="0" borderId="39" xfId="0" applyFont="1" applyBorder="1" applyAlignment="1">
      <alignment vertical="center" wrapText="1"/>
    </xf>
    <xf numFmtId="0" fontId="5" fillId="0" borderId="39" xfId="0" applyFont="1" applyBorder="1" applyAlignment="1">
      <alignment vertical="center"/>
    </xf>
    <xf numFmtId="0" fontId="0" fillId="0" borderId="40"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41" xfId="61" applyFont="1" applyFill="1" applyBorder="1" applyAlignment="1" applyProtection="1">
      <alignment vertical="center" wrapText="1"/>
      <protection locked="0"/>
    </xf>
    <xf numFmtId="0" fontId="0" fillId="0" borderId="35"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5" fillId="33" borderId="43"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16" fillId="0" borderId="46"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7" xfId="0" applyNumberFormat="1" applyFont="1" applyBorder="1" applyAlignment="1">
      <alignment horizontal="right" vertical="center"/>
    </xf>
    <xf numFmtId="0" fontId="5" fillId="0" borderId="35" xfId="0" applyNumberFormat="1" applyFont="1" applyBorder="1" applyAlignment="1">
      <alignment horizontal="right" vertical="center"/>
    </xf>
    <xf numFmtId="0" fontId="5" fillId="0" borderId="36" xfId="0" applyNumberFormat="1" applyFont="1" applyBorder="1" applyAlignment="1">
      <alignment horizontal="right" vertical="center"/>
    </xf>
    <xf numFmtId="0" fontId="5" fillId="33" borderId="39" xfId="0" applyFont="1" applyFill="1" applyBorder="1" applyAlignment="1">
      <alignment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44" xfId="0" applyFont="1" applyBorder="1" applyAlignment="1">
      <alignment horizontal="left" vertical="center" shrinkToFit="1"/>
    </xf>
    <xf numFmtId="182" fontId="5" fillId="0" borderId="43" xfId="0" applyNumberFormat="1" applyFont="1" applyBorder="1" applyAlignment="1">
      <alignment vertical="center"/>
    </xf>
    <xf numFmtId="182" fontId="5" fillId="0" borderId="29" xfId="0" applyNumberFormat="1" applyFont="1" applyBorder="1" applyAlignment="1">
      <alignment vertical="center"/>
    </xf>
    <xf numFmtId="182" fontId="5" fillId="0" borderId="44" xfId="0" applyNumberFormat="1" applyFont="1" applyBorder="1" applyAlignment="1">
      <alignment vertical="center"/>
    </xf>
    <xf numFmtId="0" fontId="5" fillId="33" borderId="39" xfId="0" applyFont="1" applyFill="1" applyBorder="1" applyAlignment="1">
      <alignment horizontal="center" vertical="center"/>
    </xf>
    <xf numFmtId="0" fontId="5" fillId="33" borderId="39" xfId="0" applyFont="1" applyFill="1" applyBorder="1" applyAlignment="1">
      <alignment horizontal="center" vertical="center" wrapText="1"/>
    </xf>
    <xf numFmtId="0" fontId="5" fillId="0" borderId="42" xfId="0" applyNumberFormat="1" applyFon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52" xfId="0" applyNumberFormat="1" applyFont="1" applyBorder="1" applyAlignment="1">
      <alignment horizontal="right" vertical="center"/>
    </xf>
    <xf numFmtId="0" fontId="5" fillId="0" borderId="50" xfId="0" applyNumberFormat="1" applyFont="1" applyBorder="1" applyAlignment="1">
      <alignment horizontal="right" vertical="center"/>
    </xf>
    <xf numFmtId="0" fontId="5" fillId="0" borderId="53" xfId="0" applyNumberFormat="1" applyFont="1" applyBorder="1" applyAlignment="1">
      <alignment horizontal="righ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NumberFormat="1" applyFont="1" applyBorder="1" applyAlignment="1">
      <alignment horizontal="right" vertical="center"/>
    </xf>
    <xf numFmtId="0" fontId="5" fillId="0" borderId="25" xfId="0" applyNumberFormat="1" applyFont="1" applyBorder="1" applyAlignment="1">
      <alignment horizontal="right" vertical="center"/>
    </xf>
    <xf numFmtId="0" fontId="5" fillId="0" borderId="54" xfId="0" applyNumberFormat="1" applyFont="1" applyBorder="1" applyAlignment="1">
      <alignment horizontal="right" vertical="center"/>
    </xf>
    <xf numFmtId="0" fontId="5" fillId="0" borderId="26" xfId="0" applyNumberFormat="1" applyFont="1" applyBorder="1" applyAlignment="1">
      <alignment horizontal="right" vertical="center"/>
    </xf>
    <xf numFmtId="0" fontId="16" fillId="0" borderId="27" xfId="0" applyFont="1" applyBorder="1" applyAlignment="1">
      <alignment horizontal="left" vertical="center" wrapText="1"/>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NumberFormat="1" applyFont="1" applyBorder="1" applyAlignment="1">
      <alignment horizontal="right" vertical="center"/>
    </xf>
    <xf numFmtId="0" fontId="5" fillId="0" borderId="56" xfId="0" applyNumberFormat="1" applyFont="1" applyBorder="1" applyAlignment="1">
      <alignment horizontal="right" vertical="center"/>
    </xf>
    <xf numFmtId="0" fontId="5" fillId="0" borderId="57" xfId="0" applyNumberFormat="1" applyFont="1" applyBorder="1" applyAlignment="1">
      <alignment horizontal="right" vertical="center"/>
    </xf>
    <xf numFmtId="0" fontId="5" fillId="0" borderId="59" xfId="0" applyNumberFormat="1" applyFont="1" applyBorder="1" applyAlignment="1">
      <alignment horizontal="right" vertical="center"/>
    </xf>
    <xf numFmtId="0" fontId="7" fillId="35" borderId="60"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3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43" xfId="0" applyFont="1" applyFill="1" applyBorder="1" applyAlignment="1">
      <alignment horizontal="center" vertical="center"/>
    </xf>
    <xf numFmtId="0" fontId="16" fillId="0" borderId="43" xfId="0" applyFont="1" applyBorder="1" applyAlignment="1">
      <alignment horizontal="center" vertical="center" wrapText="1"/>
    </xf>
    <xf numFmtId="0" fontId="16" fillId="0" borderId="29" xfId="0" applyFont="1" applyBorder="1" applyAlignment="1">
      <alignment horizontal="center" vertical="center"/>
    </xf>
    <xf numFmtId="0" fontId="16" fillId="0" borderId="44" xfId="0" applyFont="1" applyBorder="1" applyAlignment="1">
      <alignment horizontal="center" vertical="center"/>
    </xf>
    <xf numFmtId="0" fontId="16" fillId="0" borderId="30" xfId="0" applyFont="1" applyBorder="1" applyAlignment="1">
      <alignment horizontal="center" vertical="center"/>
    </xf>
    <xf numFmtId="0" fontId="5" fillId="35" borderId="60" xfId="0" applyFont="1" applyFill="1" applyBorder="1" applyAlignment="1">
      <alignment horizontal="center" vertical="center"/>
    </xf>
    <xf numFmtId="0" fontId="5" fillId="35" borderId="29" xfId="0" applyFont="1" applyFill="1" applyBorder="1" applyAlignment="1">
      <alignment horizontal="center" vertical="center"/>
    </xf>
    <xf numFmtId="0" fontId="16" fillId="35" borderId="63" xfId="0" applyFont="1" applyFill="1" applyBorder="1" applyAlignment="1">
      <alignment horizontal="center" vertical="center" wrapText="1"/>
    </xf>
    <xf numFmtId="0" fontId="5" fillId="35" borderId="6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43" xfId="0" applyNumberFormat="1" applyFont="1" applyFill="1" applyBorder="1" applyAlignment="1">
      <alignment horizontal="right" vertical="center"/>
    </xf>
    <xf numFmtId="0" fontId="5" fillId="35" borderId="29" xfId="0" applyNumberFormat="1" applyFont="1" applyFill="1" applyBorder="1" applyAlignment="1">
      <alignment horizontal="right" vertical="center"/>
    </xf>
    <xf numFmtId="0" fontId="5" fillId="35" borderId="44" xfId="0" applyNumberFormat="1" applyFont="1" applyFill="1" applyBorder="1" applyAlignment="1">
      <alignment horizontal="right" vertical="center"/>
    </xf>
    <xf numFmtId="0" fontId="5" fillId="35" borderId="30" xfId="0" applyNumberFormat="1" applyFont="1" applyFill="1" applyBorder="1" applyAlignment="1">
      <alignment horizontal="right" vertical="center"/>
    </xf>
    <xf numFmtId="0" fontId="5" fillId="35" borderId="49"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left" vertical="center" wrapText="1"/>
    </xf>
    <xf numFmtId="0" fontId="5" fillId="35" borderId="50" xfId="0" applyFont="1" applyFill="1" applyBorder="1" applyAlignment="1">
      <alignment horizontal="left" vertical="center"/>
    </xf>
    <xf numFmtId="0" fontId="5" fillId="35" borderId="51" xfId="0" applyFont="1" applyFill="1" applyBorder="1" applyAlignment="1">
      <alignment horizontal="left" vertical="center"/>
    </xf>
    <xf numFmtId="0" fontId="5" fillId="35" borderId="52" xfId="0" applyNumberFormat="1" applyFont="1" applyFill="1" applyBorder="1" applyAlignment="1">
      <alignment horizontal="right" vertical="center"/>
    </xf>
    <xf numFmtId="0" fontId="5" fillId="35" borderId="50" xfId="0" applyNumberFormat="1" applyFont="1" applyFill="1" applyBorder="1" applyAlignment="1">
      <alignment horizontal="right" vertical="center"/>
    </xf>
    <xf numFmtId="0" fontId="5" fillId="35" borderId="53" xfId="0" applyNumberFormat="1" applyFont="1" applyFill="1" applyBorder="1" applyAlignment="1">
      <alignment horizontal="right"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left" vertical="center" wrapText="1"/>
    </xf>
    <xf numFmtId="0" fontId="5" fillId="35" borderId="25" xfId="0" applyFont="1" applyFill="1" applyBorder="1" applyAlignment="1">
      <alignment horizontal="left" vertical="center"/>
    </xf>
    <xf numFmtId="0" fontId="5" fillId="35" borderId="26" xfId="0" applyFont="1" applyFill="1" applyBorder="1" applyAlignment="1">
      <alignment horizontal="left" vertical="center"/>
    </xf>
    <xf numFmtId="0" fontId="5" fillId="35" borderId="27" xfId="0" applyNumberFormat="1" applyFont="1" applyFill="1" applyBorder="1" applyAlignment="1">
      <alignment horizontal="right" vertical="center"/>
    </xf>
    <xf numFmtId="0" fontId="5" fillId="35" borderId="25" xfId="0" applyNumberFormat="1" applyFont="1" applyFill="1" applyBorder="1" applyAlignment="1">
      <alignment horizontal="right" vertical="center"/>
    </xf>
    <xf numFmtId="0" fontId="5" fillId="35" borderId="54" xfId="0" applyNumberFormat="1" applyFont="1" applyFill="1" applyBorder="1" applyAlignment="1">
      <alignment horizontal="right" vertical="center"/>
    </xf>
    <xf numFmtId="0" fontId="5" fillId="35" borderId="26" xfId="0" applyNumberFormat="1" applyFont="1" applyFill="1" applyBorder="1" applyAlignment="1">
      <alignment horizontal="right"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58" xfId="0" applyFont="1" applyFill="1" applyBorder="1" applyAlignment="1">
      <alignment horizontal="left" vertical="center" wrapText="1"/>
    </xf>
    <xf numFmtId="0" fontId="5" fillId="35" borderId="56" xfId="0" applyFont="1" applyFill="1" applyBorder="1" applyAlignment="1">
      <alignment horizontal="left" vertical="center"/>
    </xf>
    <xf numFmtId="0" fontId="5" fillId="35" borderId="57" xfId="0" applyFont="1" applyFill="1" applyBorder="1" applyAlignment="1">
      <alignment horizontal="left" vertical="center"/>
    </xf>
    <xf numFmtId="0" fontId="5" fillId="35" borderId="58" xfId="0" applyNumberFormat="1" applyFont="1" applyFill="1" applyBorder="1" applyAlignment="1">
      <alignment horizontal="right" vertical="center"/>
    </xf>
    <xf numFmtId="0" fontId="5" fillId="35" borderId="56" xfId="0" applyNumberFormat="1" applyFont="1" applyFill="1" applyBorder="1" applyAlignment="1">
      <alignment horizontal="right" vertical="center"/>
    </xf>
    <xf numFmtId="0" fontId="5" fillId="35" borderId="57" xfId="0" applyNumberFormat="1" applyFont="1" applyFill="1" applyBorder="1" applyAlignment="1">
      <alignment horizontal="right" vertical="center"/>
    </xf>
    <xf numFmtId="0" fontId="5" fillId="35" borderId="59" xfId="0" applyNumberFormat="1" applyFont="1" applyFill="1" applyBorder="1" applyAlignment="1">
      <alignment horizontal="right"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0" fontId="16" fillId="35" borderId="43" xfId="0" applyFont="1" applyFill="1" applyBorder="1" applyAlignment="1">
      <alignment horizontal="center" vertical="center" wrapText="1"/>
    </xf>
    <xf numFmtId="0" fontId="16" fillId="35" borderId="29"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52" xfId="0" applyFont="1" applyFill="1" applyBorder="1" applyAlignment="1">
      <alignment horizontal="left" vertical="center" wrapText="1"/>
    </xf>
    <xf numFmtId="0" fontId="16" fillId="35" borderId="27" xfId="0" applyFont="1" applyFill="1" applyBorder="1" applyAlignment="1">
      <alignment horizontal="left" vertical="center" wrapText="1"/>
    </xf>
    <xf numFmtId="176" fontId="5" fillId="35" borderId="58" xfId="0" applyNumberFormat="1" applyFont="1" applyFill="1" applyBorder="1" applyAlignment="1">
      <alignment horizontal="right" vertical="center"/>
    </xf>
    <xf numFmtId="176" fontId="5" fillId="35" borderId="56" xfId="0" applyNumberFormat="1" applyFont="1" applyFill="1" applyBorder="1" applyAlignment="1">
      <alignment horizontal="right" vertical="center"/>
    </xf>
    <xf numFmtId="176" fontId="5" fillId="35" borderId="57" xfId="0" applyNumberFormat="1" applyFont="1" applyFill="1" applyBorder="1" applyAlignment="1">
      <alignment horizontal="right" vertical="center"/>
    </xf>
    <xf numFmtId="0" fontId="5" fillId="0" borderId="66" xfId="0" applyFont="1" applyFill="1" applyBorder="1" applyAlignment="1">
      <alignment horizontal="center" vertical="top"/>
    </xf>
    <xf numFmtId="0" fontId="5" fillId="0" borderId="67" xfId="0" applyFont="1" applyFill="1" applyBorder="1" applyAlignment="1">
      <alignment vertical="center" wrapText="1"/>
    </xf>
    <xf numFmtId="0" fontId="5" fillId="0" borderId="68" xfId="0" applyFont="1" applyBorder="1" applyAlignment="1">
      <alignment vertical="center" wrapText="1"/>
    </xf>
    <xf numFmtId="0" fontId="5" fillId="0" borderId="68" xfId="0" applyFont="1" applyBorder="1" applyAlignment="1">
      <alignment vertical="center"/>
    </xf>
    <xf numFmtId="0" fontId="5" fillId="0" borderId="69" xfId="0" applyFont="1" applyFill="1" applyBorder="1" applyAlignment="1">
      <alignment horizontal="center" vertical="top"/>
    </xf>
    <xf numFmtId="0" fontId="5" fillId="0" borderId="17" xfId="0" applyFont="1" applyFill="1" applyBorder="1" applyAlignment="1">
      <alignment horizontal="center" vertical="top"/>
    </xf>
    <xf numFmtId="0" fontId="5" fillId="0" borderId="20" xfId="0" applyFont="1" applyFill="1" applyBorder="1" applyAlignment="1">
      <alignment horizontal="center" vertical="top"/>
    </xf>
    <xf numFmtId="0" fontId="22" fillId="33" borderId="70" xfId="0" applyFont="1" applyFill="1" applyBorder="1" applyAlignment="1">
      <alignment horizontal="center" vertical="center" textRotation="255" wrapText="1"/>
    </xf>
    <xf numFmtId="0" fontId="22" fillId="33" borderId="71" xfId="0" applyFont="1" applyFill="1" applyBorder="1" applyAlignment="1">
      <alignment horizontal="center" vertical="center" textRotation="255" wrapText="1"/>
    </xf>
    <xf numFmtId="0" fontId="22" fillId="33" borderId="72" xfId="0" applyFont="1" applyFill="1" applyBorder="1" applyAlignment="1">
      <alignment horizontal="center" vertical="center" textRotation="255" wrapText="1"/>
    </xf>
    <xf numFmtId="0" fontId="22" fillId="33" borderId="73" xfId="0" applyFont="1" applyFill="1" applyBorder="1" applyAlignment="1">
      <alignment horizontal="center" vertical="center" textRotation="255" wrapText="1"/>
    </xf>
    <xf numFmtId="0" fontId="22" fillId="33" borderId="74" xfId="0" applyFont="1" applyFill="1" applyBorder="1" applyAlignment="1">
      <alignment horizontal="center" vertical="center" textRotation="255" wrapText="1"/>
    </xf>
    <xf numFmtId="0" fontId="22" fillId="33" borderId="75" xfId="0" applyFont="1" applyFill="1" applyBorder="1" applyAlignment="1">
      <alignment horizontal="center" vertical="center" textRotation="255" wrapText="1"/>
    </xf>
    <xf numFmtId="0" fontId="6" fillId="33" borderId="76" xfId="0" applyFont="1" applyFill="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80" xfId="0" applyFont="1" applyBorder="1" applyAlignment="1">
      <alignment horizontal="center" vertical="center" textRotation="255" wrapText="1"/>
    </xf>
    <xf numFmtId="0" fontId="23" fillId="34" borderId="81" xfId="0" applyFont="1" applyFill="1" applyBorder="1" applyAlignment="1">
      <alignment horizontal="center" vertical="center" wrapText="1"/>
    </xf>
    <xf numFmtId="0" fontId="23" fillId="34" borderId="82" xfId="0" applyFont="1" applyFill="1" applyBorder="1" applyAlignment="1">
      <alignment horizontal="center" vertical="center" wrapText="1"/>
    </xf>
    <xf numFmtId="0" fontId="23" fillId="34" borderId="83" xfId="0" applyFont="1" applyFill="1" applyBorder="1" applyAlignment="1">
      <alignment horizontal="center" vertical="center" wrapText="1"/>
    </xf>
    <xf numFmtId="0" fontId="5" fillId="0" borderId="84"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85" xfId="0" applyFont="1" applyFill="1" applyBorder="1" applyAlignment="1">
      <alignment horizontal="center" vertical="top"/>
    </xf>
    <xf numFmtId="0" fontId="5" fillId="0" borderId="0" xfId="0" applyFont="1" applyFill="1" applyBorder="1" applyAlignment="1">
      <alignment horizontal="center" vertical="top"/>
    </xf>
    <xf numFmtId="0" fontId="5" fillId="0" borderId="19" xfId="0" applyFont="1" applyFill="1" applyBorder="1" applyAlignment="1">
      <alignment horizontal="center" vertical="top"/>
    </xf>
    <xf numFmtId="0" fontId="5" fillId="0" borderId="86"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87" xfId="0" applyFont="1" applyFill="1" applyBorder="1" applyAlignment="1">
      <alignment horizontal="center" vertical="top"/>
    </xf>
    <xf numFmtId="0" fontId="5" fillId="0" borderId="62" xfId="0" applyFont="1" applyFill="1" applyBorder="1" applyAlignment="1">
      <alignment horizontal="center" vertical="top"/>
    </xf>
    <xf numFmtId="0" fontId="5" fillId="0" borderId="88" xfId="0" applyFont="1" applyFill="1" applyBorder="1" applyAlignment="1">
      <alignment horizontal="center" vertical="top"/>
    </xf>
    <xf numFmtId="0" fontId="5" fillId="0" borderId="30" xfId="0" applyFont="1" applyBorder="1" applyAlignment="1">
      <alignment horizontal="center" vertical="center"/>
    </xf>
    <xf numFmtId="0" fontId="5" fillId="0" borderId="4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4" xfId="0" applyFont="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5" fillId="0" borderId="61"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10" xfId="0" applyFont="1" applyBorder="1" applyAlignment="1">
      <alignment horizontal="center" vertical="center"/>
    </xf>
    <xf numFmtId="0" fontId="5" fillId="0" borderId="91" xfId="0" applyFont="1" applyBorder="1" applyAlignment="1">
      <alignment horizontal="center" vertical="center"/>
    </xf>
    <xf numFmtId="0" fontId="5" fillId="34" borderId="70"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89" xfId="0" applyFont="1" applyFill="1" applyBorder="1" applyAlignment="1">
      <alignment horizontal="center" vertical="center"/>
    </xf>
    <xf numFmtId="0" fontId="16" fillId="34" borderId="39"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6" fillId="35" borderId="6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20" fillId="33" borderId="87" xfId="0" applyFont="1" applyFill="1" applyBorder="1" applyAlignment="1">
      <alignment horizontal="center" vertical="center" wrapText="1" shrinkToFit="1"/>
    </xf>
    <xf numFmtId="0" fontId="5" fillId="0" borderId="62" xfId="0" applyFont="1" applyBorder="1" applyAlignment="1">
      <alignment horizontal="center" vertical="center" shrinkToFit="1"/>
    </xf>
    <xf numFmtId="0" fontId="5" fillId="0" borderId="89" xfId="0" applyFont="1" applyBorder="1" applyAlignment="1">
      <alignment horizontal="center" vertical="center" shrinkToFit="1"/>
    </xf>
    <xf numFmtId="0" fontId="21" fillId="33" borderId="43" xfId="0" applyFont="1" applyFill="1" applyBorder="1" applyAlignment="1">
      <alignment horizontal="center" vertical="center" wrapText="1" shrinkToFit="1"/>
    </xf>
    <xf numFmtId="0" fontId="21" fillId="33" borderId="29" xfId="0" applyFont="1" applyFill="1" applyBorder="1" applyAlignment="1">
      <alignment horizontal="center" vertical="center" shrinkToFit="1"/>
    </xf>
    <xf numFmtId="0" fontId="21" fillId="33" borderId="44" xfId="0" applyFont="1" applyFill="1" applyBorder="1" applyAlignment="1">
      <alignment horizontal="center" vertical="center" shrinkToFit="1"/>
    </xf>
    <xf numFmtId="0" fontId="5" fillId="0" borderId="92" xfId="0" applyFont="1" applyBorder="1" applyAlignment="1">
      <alignment horizontal="center" vertical="center"/>
    </xf>
    <xf numFmtId="0" fontId="5" fillId="0" borderId="39" xfId="0" applyFont="1" applyBorder="1" applyAlignment="1">
      <alignment horizontal="center" vertical="center"/>
    </xf>
    <xf numFmtId="0" fontId="5" fillId="35" borderId="30" xfId="0" applyFont="1" applyFill="1" applyBorder="1" applyAlignment="1">
      <alignment horizontal="center" vertical="center"/>
    </xf>
    <xf numFmtId="0" fontId="20" fillId="33" borderId="43" xfId="0" applyFont="1" applyFill="1" applyBorder="1" applyAlignment="1">
      <alignment horizontal="center" vertical="center" shrinkToFit="1"/>
    </xf>
    <xf numFmtId="0" fontId="5" fillId="0" borderId="87" xfId="0" applyFont="1" applyBorder="1" applyAlignment="1">
      <alignment horizontal="center" vertical="center" shrinkToFit="1"/>
    </xf>
    <xf numFmtId="0" fontId="5" fillId="33" borderId="44" xfId="0" applyFont="1" applyFill="1" applyBorder="1" applyAlignment="1">
      <alignment horizontal="center" vertical="center"/>
    </xf>
    <xf numFmtId="0" fontId="5" fillId="33" borderId="60" xfId="0" applyFont="1" applyFill="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6" fillId="33" borderId="70"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35" borderId="92" xfId="0" applyFont="1" applyFill="1" applyBorder="1" applyAlignment="1">
      <alignment horizontal="center" vertical="center"/>
    </xf>
    <xf numFmtId="0" fontId="6" fillId="33" borderId="96"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8"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9" xfId="0" applyFont="1" applyFill="1" applyBorder="1" applyAlignment="1">
      <alignment horizontal="center" vertical="center"/>
    </xf>
    <xf numFmtId="0" fontId="5" fillId="33" borderId="100" xfId="0" applyFont="1" applyFill="1" applyBorder="1" applyAlignment="1">
      <alignment horizontal="center" vertical="center"/>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89"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01" xfId="0" applyFont="1" applyBorder="1" applyAlignment="1">
      <alignment horizontal="left" vertical="center" wrapText="1"/>
    </xf>
    <xf numFmtId="0" fontId="5" fillId="0" borderId="90" xfId="0" applyFont="1" applyBorder="1" applyAlignment="1">
      <alignment horizontal="left" vertical="center" wrapText="1"/>
    </xf>
    <xf numFmtId="0" fontId="5" fillId="0" borderId="10" xfId="0" applyFont="1" applyBorder="1" applyAlignment="1">
      <alignment horizontal="left" vertical="center" wrapText="1"/>
    </xf>
    <xf numFmtId="0" fontId="5" fillId="0" borderId="91" xfId="0" applyFont="1" applyBorder="1" applyAlignment="1">
      <alignment horizontal="left" vertical="center" wrapText="1"/>
    </xf>
    <xf numFmtId="0" fontId="5" fillId="33" borderId="43"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39" xfId="0" applyFont="1" applyBorder="1" applyAlignment="1">
      <alignment horizontal="center" vertical="center" wrapText="1"/>
    </xf>
    <xf numFmtId="0" fontId="5" fillId="0" borderId="102" xfId="0" applyFont="1" applyFill="1" applyBorder="1" applyAlignment="1">
      <alignment horizontal="center" vertical="center"/>
    </xf>
    <xf numFmtId="0" fontId="5" fillId="0" borderId="92" xfId="0" applyFont="1" applyBorder="1" applyAlignment="1">
      <alignment horizontal="center" vertical="center" wrapText="1"/>
    </xf>
    <xf numFmtId="0" fontId="5" fillId="0" borderId="39" xfId="0" applyFont="1" applyFill="1" applyBorder="1" applyAlignment="1">
      <alignment horizontal="center" vertical="center"/>
    </xf>
    <xf numFmtId="0" fontId="5" fillId="0" borderId="103" xfId="0" applyFont="1" applyFill="1" applyBorder="1" applyAlignment="1">
      <alignment horizontal="center" vertical="center"/>
    </xf>
    <xf numFmtId="0" fontId="17" fillId="33" borderId="104" xfId="64" applyFont="1" applyFill="1" applyBorder="1" applyAlignment="1" applyProtection="1">
      <alignment horizontal="center" vertical="center" wrapText="1"/>
      <protection/>
    </xf>
    <xf numFmtId="0" fontId="17" fillId="33" borderId="39" xfId="64" applyFont="1" applyFill="1" applyBorder="1" applyAlignment="1" applyProtection="1">
      <alignment horizontal="center" vertical="center" wrapText="1"/>
      <protection/>
    </xf>
    <xf numFmtId="183" fontId="5" fillId="0" borderId="39" xfId="0" applyNumberFormat="1" applyFont="1" applyFill="1" applyBorder="1" applyAlignment="1">
      <alignment horizontal="center" vertical="center"/>
    </xf>
    <xf numFmtId="0" fontId="17" fillId="33" borderId="27"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66" xfId="0" applyFont="1" applyFill="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5" xfId="0" applyFont="1" applyFill="1" applyBorder="1" applyAlignment="1">
      <alignment horizontal="center" vertical="center"/>
    </xf>
    <xf numFmtId="183" fontId="5" fillId="0" borderId="105" xfId="0" applyNumberFormat="1"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17" fillId="33" borderId="25"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17" fillId="33" borderId="111" xfId="64" applyFont="1" applyFill="1" applyBorder="1" applyAlignment="1" applyProtection="1">
      <alignment horizontal="center" vertical="center" wrapText="1"/>
      <protection/>
    </xf>
    <xf numFmtId="0" fontId="17" fillId="33" borderId="10" xfId="64" applyFont="1" applyFill="1" applyBorder="1" applyAlignment="1" applyProtection="1">
      <alignment horizontal="center" vertical="center" wrapText="1"/>
      <protection/>
    </xf>
    <xf numFmtId="0" fontId="17" fillId="33" borderId="91" xfId="64" applyFont="1" applyFill="1" applyBorder="1" applyAlignment="1" applyProtection="1">
      <alignment horizontal="center" vertical="center" wrapText="1"/>
      <protection/>
    </xf>
    <xf numFmtId="0" fontId="5" fillId="33" borderId="30" xfId="0" applyFont="1" applyFill="1" applyBorder="1" applyAlignment="1">
      <alignment horizontal="center" vertical="center"/>
    </xf>
    <xf numFmtId="0" fontId="17" fillId="33" borderId="61" xfId="64" applyFont="1" applyFill="1" applyBorder="1" applyAlignment="1" applyProtection="1">
      <alignment horizontal="center" vertical="center" wrapText="1"/>
      <protection/>
    </xf>
    <xf numFmtId="0" fontId="5" fillId="33" borderId="8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17" fillId="33" borderId="87" xfId="64" applyFont="1" applyFill="1" applyBorder="1" applyAlignment="1" applyProtection="1">
      <alignment horizontal="center" vertical="center" wrapText="1"/>
      <protection/>
    </xf>
    <xf numFmtId="0" fontId="17" fillId="33" borderId="62" xfId="64" applyFont="1" applyFill="1" applyBorder="1" applyAlignment="1" applyProtection="1">
      <alignment horizontal="center" vertical="center" wrapText="1"/>
      <protection/>
    </xf>
    <xf numFmtId="0" fontId="17" fillId="33" borderId="89" xfId="64" applyFont="1" applyFill="1" applyBorder="1" applyAlignment="1" applyProtection="1">
      <alignment horizontal="center" vertical="center" wrapText="1"/>
      <protection/>
    </xf>
    <xf numFmtId="183" fontId="5" fillId="0" borderId="107" xfId="0" applyNumberFormat="1" applyFont="1" applyFill="1" applyBorder="1" applyAlignment="1">
      <alignment horizontal="center" vertical="center"/>
    </xf>
    <xf numFmtId="0" fontId="14" fillId="33" borderId="28"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16" fillId="0" borderId="60" xfId="62" applyFont="1" applyFill="1" applyBorder="1" applyAlignment="1" applyProtection="1">
      <alignment vertical="top" wrapText="1"/>
      <protection/>
    </xf>
    <xf numFmtId="0" fontId="16" fillId="0" borderId="29" xfId="62" applyFont="1" applyFill="1" applyBorder="1" applyAlignment="1" applyProtection="1">
      <alignment vertical="top" wrapText="1"/>
      <protection/>
    </xf>
    <xf numFmtId="0" fontId="16" fillId="0" borderId="30" xfId="62" applyFont="1" applyFill="1" applyBorder="1" applyAlignment="1" applyProtection="1">
      <alignment vertical="top" wrapText="1"/>
      <protection/>
    </xf>
    <xf numFmtId="0" fontId="14" fillId="33" borderId="112" xfId="64" applyFont="1" applyFill="1" applyBorder="1" applyAlignment="1" applyProtection="1">
      <alignment horizontal="center" vertical="center" wrapText="1"/>
      <protection/>
    </xf>
    <xf numFmtId="0" fontId="5" fillId="0" borderId="60"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14" fillId="33" borderId="70" xfId="64" applyFont="1" applyFill="1" applyBorder="1" applyAlignment="1" applyProtection="1">
      <alignment horizontal="center" vertical="center" wrapText="1"/>
      <protection/>
    </xf>
    <xf numFmtId="0" fontId="14" fillId="33" borderId="62" xfId="64" applyFont="1" applyFill="1" applyBorder="1" applyAlignment="1" applyProtection="1">
      <alignment horizontal="center" vertical="center" wrapText="1"/>
      <protection/>
    </xf>
    <xf numFmtId="0" fontId="14" fillId="33" borderId="95" xfId="64" applyFont="1" applyFill="1" applyBorder="1" applyAlignment="1" applyProtection="1">
      <alignment horizontal="center" vertical="center" wrapText="1"/>
      <protection/>
    </xf>
    <xf numFmtId="0" fontId="14" fillId="33" borderId="72"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0" fontId="14" fillId="33" borderId="79"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0" fontId="14" fillId="0" borderId="113" xfId="64" applyFont="1" applyFill="1" applyBorder="1" applyAlignment="1" applyProtection="1">
      <alignment horizontal="center" vertical="center" wrapText="1"/>
      <protection/>
    </xf>
    <xf numFmtId="0" fontId="14" fillId="0" borderId="102" xfId="64" applyFont="1" applyFill="1" applyBorder="1" applyAlignment="1" applyProtection="1">
      <alignment horizontal="center" vertical="center" wrapText="1"/>
      <protection/>
    </xf>
    <xf numFmtId="0" fontId="6" fillId="33" borderId="70" xfId="64" applyFont="1" applyFill="1" applyBorder="1" applyAlignment="1" applyProtection="1">
      <alignment horizontal="center" vertical="center" wrapText="1" shrinkToFit="1"/>
      <protection/>
    </xf>
    <xf numFmtId="0" fontId="6" fillId="33" borderId="62"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6" fillId="0" borderId="62" xfId="64" applyFont="1" applyFill="1" applyBorder="1" applyAlignment="1" applyProtection="1">
      <alignment horizontal="center" vertical="center" wrapText="1" shrinkToFit="1"/>
      <protection/>
    </xf>
    <xf numFmtId="0" fontId="5" fillId="0" borderId="62" xfId="0" applyFont="1" applyBorder="1" applyAlignment="1">
      <alignment horizontal="center" vertical="center" wrapText="1"/>
    </xf>
    <xf numFmtId="0" fontId="14" fillId="33" borderId="43" xfId="62" applyNumberFormat="1" applyFont="1" applyFill="1" applyBorder="1" applyAlignment="1" applyProtection="1">
      <alignment horizontal="center" vertical="center" wrapText="1"/>
      <protection/>
    </xf>
    <xf numFmtId="0" fontId="8" fillId="0" borderId="62" xfId="62" applyFont="1" applyFill="1" applyBorder="1" applyAlignment="1">
      <alignment horizontal="center" vertical="center" shrinkToFit="1"/>
      <protection/>
    </xf>
    <xf numFmtId="0" fontId="5" fillId="0" borderId="88" xfId="0" applyFont="1" applyBorder="1" applyAlignment="1">
      <alignment horizontal="center" vertical="center" shrinkToFit="1"/>
    </xf>
    <xf numFmtId="0" fontId="14" fillId="0" borderId="60" xfId="64" applyFont="1" applyFill="1" applyBorder="1" applyAlignment="1" applyProtection="1">
      <alignment horizontal="center" vertical="center"/>
      <protection/>
    </xf>
    <xf numFmtId="0" fontId="14" fillId="0" borderId="29" xfId="64" applyFont="1" applyFill="1" applyBorder="1" applyAlignment="1" applyProtection="1">
      <alignment horizontal="center" vertical="center"/>
      <protection/>
    </xf>
    <xf numFmtId="0" fontId="14" fillId="33" borderId="43" xfId="62" applyFont="1" applyFill="1" applyBorder="1" applyAlignment="1" applyProtection="1">
      <alignment horizontal="center" vertical="center" shrinkToFit="1"/>
      <protection/>
    </xf>
    <xf numFmtId="0" fontId="17" fillId="0" borderId="43" xfId="63" applyFont="1" applyFill="1" applyBorder="1" applyAlignment="1" applyProtection="1">
      <alignment horizontal="center" vertical="center" shrinkToFit="1"/>
      <protection/>
    </xf>
    <xf numFmtId="0" fontId="17" fillId="0" borderId="29" xfId="63" applyFont="1" applyFill="1" applyBorder="1" applyAlignment="1" applyProtection="1">
      <alignment horizontal="center" vertical="center" shrinkToFit="1"/>
      <protection/>
    </xf>
    <xf numFmtId="0" fontId="17" fillId="0" borderId="30" xfId="63" applyFont="1" applyFill="1" applyBorder="1" applyAlignment="1" applyProtection="1">
      <alignment horizontal="center" vertical="center" shrinkToFit="1"/>
      <protection/>
    </xf>
    <xf numFmtId="0" fontId="14" fillId="33" borderId="81" xfId="64" applyFont="1" applyFill="1" applyBorder="1" applyAlignment="1" applyProtection="1">
      <alignment horizontal="center" vertical="center"/>
      <protection/>
    </xf>
    <xf numFmtId="0" fontId="14" fillId="33" borderId="82"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4" fillId="0" borderId="60" xfId="62" applyFont="1" applyFill="1" applyBorder="1" applyAlignment="1" applyProtection="1">
      <alignment horizontal="center" vertical="center" wrapText="1" shrinkToFit="1"/>
      <protection/>
    </xf>
    <xf numFmtId="0" fontId="14" fillId="33" borderId="43" xfId="64" applyFont="1" applyFill="1" applyBorder="1" applyAlignment="1" applyProtection="1">
      <alignment horizontal="center" vertical="center"/>
      <protection/>
    </xf>
    <xf numFmtId="0" fontId="14" fillId="33" borderId="29" xfId="64" applyFont="1" applyFill="1" applyBorder="1" applyAlignment="1" applyProtection="1">
      <alignment horizontal="center" vertical="center"/>
      <protection/>
    </xf>
    <xf numFmtId="0" fontId="14" fillId="33" borderId="44" xfId="64" applyFont="1" applyFill="1" applyBorder="1" applyAlignment="1" applyProtection="1">
      <alignment horizontal="center" vertical="center"/>
      <protection/>
    </xf>
    <xf numFmtId="0" fontId="17" fillId="0" borderId="43" xfId="63" applyFont="1" applyFill="1" applyBorder="1" applyAlignment="1" applyProtection="1">
      <alignment horizontal="left" vertical="center" wrapText="1"/>
      <protection/>
    </xf>
    <xf numFmtId="0" fontId="17" fillId="0" borderId="29" xfId="63" applyFont="1" applyFill="1" applyBorder="1" applyAlignment="1" applyProtection="1">
      <alignment horizontal="left" vertical="center" wrapText="1"/>
      <protection/>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10" fillId="0" borderId="0" xfId="0" applyFont="1" applyBorder="1" applyAlignment="1">
      <alignment horizontal="center" vertical="center"/>
    </xf>
    <xf numFmtId="0" fontId="12" fillId="0" borderId="17" xfId="0" applyFont="1" applyBorder="1" applyAlignment="1">
      <alignment horizontal="center" vertical="center"/>
    </xf>
    <xf numFmtId="49" fontId="5" fillId="0" borderId="17" xfId="0" applyNumberFormat="1" applyFont="1" applyBorder="1" applyAlignment="1">
      <alignment horizontal="center" vertical="center"/>
    </xf>
    <xf numFmtId="0" fontId="5" fillId="0" borderId="49" xfId="0" applyFont="1" applyFill="1" applyBorder="1" applyAlignment="1">
      <alignment vertical="center"/>
    </xf>
    <xf numFmtId="0" fontId="5" fillId="0" borderId="50" xfId="0" applyFont="1" applyBorder="1" applyAlignment="1">
      <alignment vertical="center"/>
    </xf>
    <xf numFmtId="0" fontId="15" fillId="0" borderId="114" xfId="62" applyFont="1" applyFill="1" applyBorder="1" applyAlignment="1" applyProtection="1">
      <alignment horizontal="center" vertical="center" wrapText="1" shrinkToFit="1"/>
      <protection/>
    </xf>
    <xf numFmtId="0" fontId="5" fillId="0" borderId="82" xfId="0" applyFont="1" applyFill="1" applyBorder="1" applyAlignment="1">
      <alignment horizontal="center" vertical="center"/>
    </xf>
    <xf numFmtId="0" fontId="14" fillId="33" borderId="115" xfId="62" applyFont="1" applyFill="1" applyBorder="1" applyAlignment="1" applyProtection="1">
      <alignment horizontal="center" vertical="center" wrapText="1" shrinkToFit="1"/>
      <protection/>
    </xf>
    <xf numFmtId="0" fontId="5" fillId="0" borderId="82" xfId="0" applyFont="1" applyBorder="1" applyAlignment="1">
      <alignment horizontal="center" vertical="center"/>
    </xf>
    <xf numFmtId="0" fontId="5" fillId="0" borderId="116" xfId="0" applyFont="1" applyBorder="1" applyAlignment="1">
      <alignment horizontal="center" vertical="center"/>
    </xf>
    <xf numFmtId="0" fontId="16" fillId="0" borderId="82" xfId="0" applyFont="1" applyBorder="1" applyAlignment="1">
      <alignment horizontal="center" vertical="center"/>
    </xf>
    <xf numFmtId="0" fontId="14" fillId="33" borderId="115" xfId="62" applyFont="1" applyFill="1" applyBorder="1" applyAlignment="1" applyProtection="1">
      <alignment horizontal="center" vertical="center"/>
      <protection/>
    </xf>
    <xf numFmtId="0" fontId="5" fillId="0" borderId="83" xfId="0" applyFont="1" applyBorder="1" applyAlignment="1">
      <alignment horizontal="center" vertical="center"/>
    </xf>
    <xf numFmtId="0" fontId="15" fillId="33" borderId="28" xfId="64" applyFont="1" applyFill="1" applyBorder="1" applyAlignment="1" applyProtection="1">
      <alignment horizontal="center" vertical="center" wrapText="1" shrinkToFit="1"/>
      <protection/>
    </xf>
    <xf numFmtId="0" fontId="15" fillId="33" borderId="29" xfId="64" applyFont="1" applyFill="1" applyBorder="1" applyAlignment="1" applyProtection="1">
      <alignment horizontal="center" vertical="center" shrinkToFit="1"/>
      <protection/>
    </xf>
    <xf numFmtId="0" fontId="15" fillId="33" borderId="112" xfId="64" applyFont="1" applyFill="1" applyBorder="1" applyAlignment="1" applyProtection="1">
      <alignment horizontal="center" vertical="center" shrinkToFit="1"/>
      <protection/>
    </xf>
    <xf numFmtId="0" fontId="5" fillId="0" borderId="117" xfId="0" applyFont="1" applyFill="1" applyBorder="1" applyAlignment="1">
      <alignment horizontal="left" vertical="center"/>
    </xf>
    <xf numFmtId="0" fontId="5" fillId="0" borderId="47" xfId="0" applyFont="1" applyFill="1" applyBorder="1" applyAlignment="1">
      <alignment horizontal="left" vertical="center"/>
    </xf>
    <xf numFmtId="0" fontId="5" fillId="34" borderId="37" xfId="0" applyFont="1" applyFill="1" applyBorder="1" applyAlignment="1">
      <alignment horizontal="center" vertical="center"/>
    </xf>
    <xf numFmtId="0" fontId="5" fillId="0" borderId="36" xfId="0" applyFont="1" applyBorder="1" applyAlignment="1">
      <alignment horizontal="center" vertical="center"/>
    </xf>
    <xf numFmtId="0" fontId="7" fillId="35" borderId="114" xfId="0" applyFont="1" applyFill="1" applyBorder="1" applyAlignment="1">
      <alignment horizontal="center" vertical="center"/>
    </xf>
    <xf numFmtId="0" fontId="7" fillId="35" borderId="82" xfId="0" applyFont="1" applyFill="1" applyBorder="1" applyAlignment="1">
      <alignment horizontal="center" vertical="center"/>
    </xf>
    <xf numFmtId="0" fontId="7" fillId="35" borderId="116" xfId="0" applyFont="1" applyFill="1" applyBorder="1" applyAlignment="1">
      <alignment horizontal="center" vertical="center"/>
    </xf>
    <xf numFmtId="0" fontId="7" fillId="35" borderId="83" xfId="0" applyFont="1" applyFill="1" applyBorder="1" applyAlignment="1">
      <alignment horizontal="center"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9" xfId="0" applyFont="1" applyFill="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5" xfId="0" applyFont="1" applyFill="1" applyBorder="1" applyAlignment="1">
      <alignment vertical="center"/>
    </xf>
    <xf numFmtId="0" fontId="5" fillId="0" borderId="56" xfId="0" applyFont="1" applyBorder="1" applyAlignment="1">
      <alignment vertical="center"/>
    </xf>
    <xf numFmtId="0" fontId="6" fillId="33" borderId="11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23" fillId="36" borderId="81" xfId="0" applyFont="1" applyFill="1" applyBorder="1" applyAlignment="1">
      <alignment horizontal="center" vertical="center"/>
    </xf>
    <xf numFmtId="0" fontId="8" fillId="36" borderId="82" xfId="0" applyFont="1" applyFill="1" applyBorder="1" applyAlignment="1">
      <alignment horizontal="center" vertical="center"/>
    </xf>
    <xf numFmtId="0" fontId="8" fillId="36" borderId="83" xfId="0" applyFont="1" applyFill="1" applyBorder="1" applyAlignment="1">
      <alignment horizontal="center" vertical="center"/>
    </xf>
    <xf numFmtId="0" fontId="6" fillId="35" borderId="34" xfId="0" applyFont="1" applyFill="1" applyBorder="1" applyAlignment="1">
      <alignment vertical="center" wrapText="1"/>
    </xf>
    <xf numFmtId="0" fontId="5" fillId="35" borderId="35" xfId="0" applyFont="1" applyFill="1" applyBorder="1" applyAlignment="1">
      <alignment vertical="center"/>
    </xf>
    <xf numFmtId="0" fontId="5" fillId="35" borderId="42" xfId="0" applyFont="1" applyFill="1" applyBorder="1" applyAlignment="1">
      <alignment vertical="center"/>
    </xf>
    <xf numFmtId="49" fontId="5" fillId="0" borderId="35" xfId="0" applyNumberFormat="1" applyFont="1" applyFill="1" applyBorder="1" applyAlignment="1">
      <alignment horizontal="left" vertical="center"/>
    </xf>
    <xf numFmtId="0" fontId="23" fillId="33" borderId="79"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21" xfId="0" applyFont="1" applyFill="1" applyBorder="1" applyAlignment="1">
      <alignment horizontal="center" vertical="center" wrapText="1"/>
    </xf>
    <xf numFmtId="0" fontId="2" fillId="0" borderId="21" xfId="61" applyFont="1" applyFill="1" applyBorder="1" applyAlignment="1" applyProtection="1">
      <alignment vertical="center" textRotation="255" wrapText="1"/>
      <protection/>
    </xf>
    <xf numFmtId="0" fontId="2" fillId="0" borderId="22" xfId="61" applyFont="1" applyFill="1" applyBorder="1" applyAlignment="1" applyProtection="1">
      <alignment vertical="center" wrapText="1"/>
      <protection/>
    </xf>
    <xf numFmtId="0" fontId="2" fillId="0" borderId="122" xfId="61" applyFont="1" applyFill="1" applyBorder="1" applyAlignment="1" applyProtection="1">
      <alignment vertical="center" wrapText="1"/>
      <protection/>
    </xf>
    <xf numFmtId="0" fontId="6" fillId="33" borderId="70" xfId="0" applyFont="1" applyFill="1" applyBorder="1" applyAlignment="1">
      <alignment horizontal="center" vertical="center" textRotation="255" wrapText="1"/>
    </xf>
    <xf numFmtId="0" fontId="6" fillId="33" borderId="95" xfId="0" applyFont="1" applyFill="1" applyBorder="1" applyAlignment="1">
      <alignment horizontal="center" vertical="center" textRotation="255"/>
    </xf>
    <xf numFmtId="0" fontId="5" fillId="0" borderId="74" xfId="0" applyFont="1" applyBorder="1" applyAlignment="1">
      <alignment horizontal="center" vertical="center" textRotation="255"/>
    </xf>
    <xf numFmtId="0" fontId="5" fillId="0" borderId="120" xfId="0" applyFont="1" applyBorder="1" applyAlignment="1">
      <alignment horizontal="center" vertical="center" textRotation="255"/>
    </xf>
    <xf numFmtId="0" fontId="5" fillId="35" borderId="89" xfId="0" applyFont="1" applyFill="1" applyBorder="1" applyAlignment="1">
      <alignment horizontal="center" vertical="center"/>
    </xf>
    <xf numFmtId="0" fontId="5" fillId="35" borderId="123" xfId="0" applyFont="1" applyFill="1" applyBorder="1" applyAlignment="1">
      <alignment horizontal="left" vertical="center" wrapText="1"/>
    </xf>
    <xf numFmtId="0" fontId="5" fillId="35" borderId="124" xfId="0" applyFont="1" applyFill="1" applyBorder="1" applyAlignment="1">
      <alignment horizontal="left" vertical="center" wrapText="1"/>
    </xf>
    <xf numFmtId="0" fontId="5" fillId="35" borderId="125" xfId="0" applyFont="1" applyFill="1" applyBorder="1" applyAlignment="1">
      <alignment horizontal="left" vertical="center" wrapText="1"/>
    </xf>
    <xf numFmtId="49" fontId="5" fillId="0" borderId="42" xfId="0" applyNumberFormat="1" applyFont="1" applyFill="1" applyBorder="1" applyAlignment="1">
      <alignment horizontal="left" vertical="center"/>
    </xf>
    <xf numFmtId="0" fontId="23" fillId="34" borderId="81" xfId="0" applyFont="1" applyFill="1" applyBorder="1" applyAlignment="1">
      <alignment horizontal="center" vertical="center"/>
    </xf>
    <xf numFmtId="0" fontId="23" fillId="34" borderId="82" xfId="0" applyFont="1" applyFill="1" applyBorder="1" applyAlignment="1">
      <alignment horizontal="center" vertical="center"/>
    </xf>
    <xf numFmtId="0" fontId="23" fillId="34" borderId="83"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23" fillId="33" borderId="81" xfId="0" applyFont="1" applyFill="1" applyBorder="1" applyAlignment="1">
      <alignment horizontal="center" vertical="center" wrapText="1"/>
    </xf>
    <xf numFmtId="0" fontId="23" fillId="33" borderId="82" xfId="0" applyFont="1" applyFill="1" applyBorder="1" applyAlignment="1">
      <alignment horizontal="center" vertical="center" wrapText="1"/>
    </xf>
    <xf numFmtId="0" fontId="23" fillId="33" borderId="83" xfId="0" applyFont="1" applyFill="1" applyBorder="1" applyAlignment="1">
      <alignment horizontal="center" vertical="center" wrapText="1"/>
    </xf>
    <xf numFmtId="0" fontId="5" fillId="35" borderId="126" xfId="0" applyFont="1" applyFill="1" applyBorder="1" applyAlignment="1">
      <alignment horizontal="center" vertical="center" wrapText="1"/>
    </xf>
    <xf numFmtId="0" fontId="5" fillId="35" borderId="127" xfId="0" applyFont="1" applyFill="1" applyBorder="1" applyAlignment="1">
      <alignment horizontal="center" vertical="center"/>
    </xf>
    <xf numFmtId="0" fontId="5" fillId="35" borderId="128" xfId="0" applyFont="1" applyFill="1" applyBorder="1" applyAlignment="1">
      <alignment horizontal="center" vertical="center"/>
    </xf>
    <xf numFmtId="0" fontId="5" fillId="35" borderId="129" xfId="0" applyFont="1" applyFill="1" applyBorder="1" applyAlignment="1">
      <alignment horizontal="left" vertical="center" wrapText="1"/>
    </xf>
    <xf numFmtId="0" fontId="5" fillId="35" borderId="127" xfId="0" applyFont="1" applyFill="1" applyBorder="1" applyAlignment="1">
      <alignment horizontal="left" vertical="center"/>
    </xf>
    <xf numFmtId="0" fontId="5" fillId="35" borderId="130" xfId="0" applyFont="1" applyFill="1" applyBorder="1" applyAlignment="1">
      <alignment horizontal="left" vertical="center"/>
    </xf>
    <xf numFmtId="0" fontId="5" fillId="0" borderId="58" xfId="0" applyFont="1" applyBorder="1" applyAlignment="1">
      <alignment horizontal="center" vertical="center"/>
    </xf>
    <xf numFmtId="0" fontId="5" fillId="0" borderId="87" xfId="0" applyFont="1" applyFill="1" applyBorder="1" applyAlignment="1">
      <alignment horizontal="left" vertical="center" wrapText="1"/>
    </xf>
    <xf numFmtId="0" fontId="5" fillId="0" borderId="62" xfId="0" applyFont="1" applyBorder="1" applyAlignment="1">
      <alignment horizontal="left" vertical="center"/>
    </xf>
    <xf numFmtId="0" fontId="5" fillId="0" borderId="88" xfId="0" applyFont="1" applyBorder="1" applyAlignment="1">
      <alignment horizontal="left" vertical="center"/>
    </xf>
    <xf numFmtId="0" fontId="5" fillId="0" borderId="85"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11" xfId="0" applyFont="1" applyBorder="1" applyAlignment="1">
      <alignment horizontal="left" vertical="center"/>
    </xf>
    <xf numFmtId="0" fontId="5" fillId="0" borderId="10" xfId="0" applyFont="1" applyBorder="1" applyAlignment="1">
      <alignment horizontal="left" vertical="center"/>
    </xf>
    <xf numFmtId="0" fontId="5" fillId="0" borderId="121" xfId="0" applyFont="1" applyBorder="1" applyAlignment="1">
      <alignment horizontal="left" vertical="center"/>
    </xf>
    <xf numFmtId="0" fontId="5" fillId="0" borderId="52" xfId="0" applyFont="1" applyBorder="1" applyAlignment="1">
      <alignment horizontal="center" vertical="center"/>
    </xf>
    <xf numFmtId="0" fontId="5" fillId="0" borderId="131" xfId="0" applyFont="1" applyFill="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5" fillId="0" borderId="85" xfId="0" applyFont="1" applyBorder="1" applyAlignment="1">
      <alignment horizontal="left" vertical="center" wrapText="1"/>
    </xf>
    <xf numFmtId="0" fontId="5" fillId="0" borderId="19" xfId="0" applyFont="1" applyBorder="1" applyAlignment="1">
      <alignment horizontal="left" vertical="center" wrapText="1"/>
    </xf>
    <xf numFmtId="0" fontId="5" fillId="0" borderId="111" xfId="0" applyFont="1" applyBorder="1" applyAlignment="1">
      <alignment horizontal="left" vertical="center" wrapText="1"/>
    </xf>
    <xf numFmtId="0" fontId="5" fillId="0" borderId="121" xfId="0" applyFont="1" applyBorder="1" applyAlignment="1">
      <alignment horizontal="left" vertical="center" wrapText="1"/>
    </xf>
    <xf numFmtId="0" fontId="5" fillId="0" borderId="87" xfId="0" applyFont="1" applyFill="1" applyBorder="1" applyAlignment="1">
      <alignment horizontal="center" vertical="center"/>
    </xf>
    <xf numFmtId="0" fontId="5" fillId="0" borderId="88"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11" xfId="0" applyFont="1" applyBorder="1" applyAlignment="1">
      <alignment horizontal="center" vertical="center"/>
    </xf>
    <xf numFmtId="0" fontId="5" fillId="0" borderId="121" xfId="0" applyFont="1" applyBorder="1" applyAlignment="1">
      <alignment horizontal="center" vertical="center"/>
    </xf>
    <xf numFmtId="0" fontId="5" fillId="34" borderId="134" xfId="0" applyFont="1" applyFill="1" applyBorder="1" applyAlignment="1">
      <alignment horizontal="center" vertical="center" wrapText="1"/>
    </xf>
    <xf numFmtId="0" fontId="5" fillId="0" borderId="0" xfId="0" applyFont="1" applyBorder="1" applyAlignment="1">
      <alignment vertical="center"/>
    </xf>
    <xf numFmtId="0" fontId="9" fillId="0" borderId="135" xfId="0" applyFont="1" applyFill="1" applyBorder="1" applyAlignment="1">
      <alignment vertical="center"/>
    </xf>
    <xf numFmtId="0" fontId="5" fillId="0" borderId="136" xfId="0" applyFont="1" applyBorder="1" applyAlignment="1">
      <alignment vertical="center"/>
    </xf>
    <xf numFmtId="0" fontId="9" fillId="0" borderId="137" xfId="0" applyFont="1" applyFill="1" applyBorder="1" applyAlignment="1">
      <alignment vertical="center"/>
    </xf>
    <xf numFmtId="0" fontId="5" fillId="0" borderId="138" xfId="0" applyFont="1" applyBorder="1" applyAlignment="1">
      <alignment vertical="center"/>
    </xf>
    <xf numFmtId="0" fontId="5" fillId="0" borderId="88" xfId="0" applyFont="1" applyBorder="1" applyAlignment="1">
      <alignment horizontal="left" vertical="center" wrapText="1"/>
    </xf>
    <xf numFmtId="0" fontId="5" fillId="0" borderId="139" xfId="0" applyFont="1" applyBorder="1" applyAlignment="1">
      <alignment vertical="center"/>
    </xf>
    <xf numFmtId="0" fontId="5" fillId="0" borderId="10" xfId="0" applyFont="1" applyBorder="1" applyAlignment="1">
      <alignment vertical="center"/>
    </xf>
    <xf numFmtId="0" fontId="9" fillId="0" borderId="140" xfId="0" applyFont="1" applyFill="1" applyBorder="1" applyAlignment="1">
      <alignment vertical="center"/>
    </xf>
    <xf numFmtId="0" fontId="5" fillId="0" borderId="141" xfId="0" applyFont="1" applyBorder="1" applyAlignment="1">
      <alignment vertical="center"/>
    </xf>
    <xf numFmtId="0" fontId="5" fillId="0" borderId="95" xfId="0" applyFont="1" applyBorder="1" applyAlignment="1">
      <alignment horizontal="center" vertical="center" textRotation="255" wrapText="1"/>
    </xf>
    <xf numFmtId="0" fontId="9" fillId="34" borderId="142" xfId="0" applyFont="1" applyFill="1" applyBorder="1" applyAlignment="1">
      <alignment horizontal="center" vertical="center" wrapText="1"/>
    </xf>
    <xf numFmtId="0" fontId="5" fillId="34" borderId="143" xfId="0" applyFont="1" applyFill="1" applyBorder="1" applyAlignment="1">
      <alignment horizontal="center" vertical="center" wrapText="1"/>
    </xf>
    <xf numFmtId="0" fontId="9" fillId="34" borderId="144" xfId="0" applyFont="1" applyFill="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68" xfId="0" applyFont="1" applyBorder="1" applyAlignment="1">
      <alignment horizontal="center" vertical="center"/>
    </xf>
    <xf numFmtId="0" fontId="9" fillId="0" borderId="150" xfId="0" applyFont="1" applyFill="1" applyBorder="1" applyAlignment="1">
      <alignment vertical="center"/>
    </xf>
    <xf numFmtId="0" fontId="5" fillId="0" borderId="151" xfId="0" applyFont="1" applyBorder="1" applyAlignment="1">
      <alignment vertical="center"/>
    </xf>
    <xf numFmtId="0" fontId="5" fillId="35" borderId="109"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52" xfId="0" applyFont="1" applyFill="1" applyBorder="1" applyAlignment="1">
      <alignment horizontal="center" vertical="top"/>
    </xf>
    <xf numFmtId="0" fontId="5" fillId="0" borderId="50" xfId="0" applyFont="1" applyFill="1" applyBorder="1" applyAlignment="1">
      <alignment horizontal="center" vertical="top"/>
    </xf>
    <xf numFmtId="0" fontId="5" fillId="0" borderId="51" xfId="0" applyFont="1" applyFill="1" applyBorder="1" applyAlignment="1">
      <alignment horizontal="center" vertical="top"/>
    </xf>
    <xf numFmtId="0" fontId="5" fillId="0" borderId="152" xfId="0" applyFont="1" applyFill="1" applyBorder="1" applyAlignment="1">
      <alignment horizontal="center" vertical="top"/>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137" xfId="0" applyFont="1" applyBorder="1" applyAlignment="1">
      <alignment vertical="center"/>
    </xf>
    <xf numFmtId="49" fontId="5" fillId="35" borderId="43" xfId="0" applyNumberFormat="1" applyFont="1" applyFill="1" applyBorder="1" applyAlignment="1">
      <alignment horizontal="center" vertical="center"/>
    </xf>
    <xf numFmtId="49" fontId="5" fillId="35" borderId="29" xfId="0" applyNumberFormat="1" applyFont="1" applyFill="1" applyBorder="1" applyAlignment="1">
      <alignment horizontal="center" vertical="center"/>
    </xf>
    <xf numFmtId="49" fontId="5" fillId="35" borderId="30" xfId="0" applyNumberFormat="1" applyFont="1" applyFill="1" applyBorder="1" applyAlignment="1">
      <alignment horizontal="center" vertical="center"/>
    </xf>
    <xf numFmtId="0" fontId="5" fillId="35" borderId="39" xfId="0" applyFont="1" applyFill="1" applyBorder="1" applyAlignment="1">
      <alignment horizontal="center" vertical="center"/>
    </xf>
    <xf numFmtId="0" fontId="5" fillId="35" borderId="100" xfId="0" applyFont="1" applyFill="1" applyBorder="1" applyAlignment="1">
      <alignment horizontal="center" vertical="center"/>
    </xf>
    <xf numFmtId="0" fontId="5" fillId="35" borderId="153" xfId="0" applyFont="1" applyFill="1" applyBorder="1" applyAlignment="1">
      <alignment horizontal="center" vertical="center"/>
    </xf>
    <xf numFmtId="0" fontId="5" fillId="35" borderId="154" xfId="0" applyFont="1" applyFill="1" applyBorder="1" applyAlignment="1">
      <alignment horizontal="center" vertical="center"/>
    </xf>
    <xf numFmtId="0" fontId="5" fillId="35" borderId="155"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58" xfId="0" applyFont="1" applyFill="1" applyBorder="1" applyAlignment="1">
      <alignment horizontal="center" vertical="center"/>
    </xf>
    <xf numFmtId="0" fontId="20"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49" fontId="5" fillId="35" borderId="44" xfId="0" applyNumberFormat="1" applyFont="1" applyFill="1" applyBorder="1" applyAlignment="1">
      <alignment horizontal="center" vertical="center"/>
    </xf>
    <xf numFmtId="0" fontId="5" fillId="0" borderId="95" xfId="0" applyFont="1" applyBorder="1" applyAlignment="1">
      <alignment horizontal="center" vertical="center"/>
    </xf>
    <xf numFmtId="0" fontId="5" fillId="0" borderId="72"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33" borderId="2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159"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9" xfId="0" applyFont="1" applyBorder="1" applyAlignment="1">
      <alignment horizontal="center" vertical="center" wrapText="1"/>
    </xf>
    <xf numFmtId="0" fontId="5" fillId="0" borderId="43"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44" xfId="0" applyFont="1" applyFill="1" applyBorder="1" applyAlignment="1">
      <alignment horizontal="right" vertical="center"/>
    </xf>
    <xf numFmtId="182" fontId="5" fillId="0" borderId="43" xfId="0" applyNumberFormat="1" applyFont="1" applyFill="1" applyBorder="1" applyAlignment="1">
      <alignment horizontal="right" vertical="center"/>
    </xf>
    <xf numFmtId="182" fontId="5" fillId="0" borderId="29" xfId="0" applyNumberFormat="1" applyFont="1" applyFill="1" applyBorder="1" applyAlignment="1">
      <alignment horizontal="right" vertical="center"/>
    </xf>
    <xf numFmtId="182" fontId="5" fillId="0" borderId="44" xfId="0" applyNumberFormat="1" applyFont="1" applyFill="1" applyBorder="1" applyAlignment="1">
      <alignment horizontal="right" vertical="center"/>
    </xf>
    <xf numFmtId="0" fontId="5" fillId="0" borderId="39" xfId="0" applyFont="1" applyFill="1" applyBorder="1" applyAlignment="1">
      <alignment vertical="center"/>
    </xf>
    <xf numFmtId="10" fontId="5" fillId="0" borderId="39" xfId="0" applyNumberFormat="1" applyFont="1" applyFill="1" applyBorder="1" applyAlignment="1">
      <alignment vertical="center"/>
    </xf>
    <xf numFmtId="0" fontId="5" fillId="0" borderId="43" xfId="0" applyFont="1" applyBorder="1" applyAlignment="1">
      <alignment vertical="center" wrapText="1"/>
    </xf>
    <xf numFmtId="0" fontId="5" fillId="0" borderId="29" xfId="0" applyFont="1" applyBorder="1" applyAlignment="1">
      <alignment vertical="center" wrapText="1"/>
    </xf>
    <xf numFmtId="0" fontId="5" fillId="0" borderId="44"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104775</xdr:colOff>
      <xdr:row>69</xdr:row>
      <xdr:rowOff>219075</xdr:rowOff>
    </xdr:from>
    <xdr:to>
      <xdr:col>31</xdr:col>
      <xdr:colOff>133350</xdr:colOff>
      <xdr:row>70</xdr:row>
      <xdr:rowOff>219075</xdr:rowOff>
    </xdr:to>
    <xdr:sp>
      <xdr:nvSpPr>
        <xdr:cNvPr id="1" name="Rectangle 1"/>
        <xdr:cNvSpPr>
          <a:spLocks/>
        </xdr:cNvSpPr>
      </xdr:nvSpPr>
      <xdr:spPr>
        <a:xfrm>
          <a:off x="4505325" y="32556450"/>
          <a:ext cx="1828800" cy="5238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7</xdr:col>
      <xdr:colOff>9525</xdr:colOff>
      <xdr:row>79</xdr:row>
      <xdr:rowOff>28575</xdr:rowOff>
    </xdr:from>
    <xdr:to>
      <xdr:col>15</xdr:col>
      <xdr:colOff>0</xdr:colOff>
      <xdr:row>80</xdr:row>
      <xdr:rowOff>342900</xdr:rowOff>
    </xdr:to>
    <xdr:sp>
      <xdr:nvSpPr>
        <xdr:cNvPr id="2" name="Rectangle 2"/>
        <xdr:cNvSpPr>
          <a:spLocks/>
        </xdr:cNvSpPr>
      </xdr:nvSpPr>
      <xdr:spPr>
        <a:xfrm>
          <a:off x="1409700" y="38890575"/>
          <a:ext cx="15906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Ｇ：株式会社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ベルテック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7</xdr:col>
      <xdr:colOff>142875</xdr:colOff>
      <xdr:row>71</xdr:row>
      <xdr:rowOff>581025</xdr:rowOff>
    </xdr:from>
    <xdr:to>
      <xdr:col>16</xdr:col>
      <xdr:colOff>104775</xdr:colOff>
      <xdr:row>72</xdr:row>
      <xdr:rowOff>114300</xdr:rowOff>
    </xdr:to>
    <xdr:sp>
      <xdr:nvSpPr>
        <xdr:cNvPr id="3" name="Text Box 3"/>
        <xdr:cNvSpPr txBox="1">
          <a:spLocks noChangeArrowheads="1"/>
        </xdr:cNvSpPr>
      </xdr:nvSpPr>
      <xdr:spPr>
        <a:xfrm>
          <a:off x="1543050" y="34109025"/>
          <a:ext cx="176212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〔総合評価入札・委託〕</a:t>
          </a:r>
        </a:p>
      </xdr:txBody>
    </xdr:sp>
    <xdr:clientData/>
  </xdr:twoCellAnchor>
  <xdr:twoCellAnchor editAs="absolute">
    <xdr:from>
      <xdr:col>27</xdr:col>
      <xdr:colOff>0</xdr:colOff>
      <xdr:row>70</xdr:row>
      <xdr:rowOff>209550</xdr:rowOff>
    </xdr:from>
    <xdr:to>
      <xdr:col>27</xdr:col>
      <xdr:colOff>0</xdr:colOff>
      <xdr:row>72</xdr:row>
      <xdr:rowOff>228600</xdr:rowOff>
    </xdr:to>
    <xdr:sp>
      <xdr:nvSpPr>
        <xdr:cNvPr id="4" name="Line 4"/>
        <xdr:cNvSpPr>
          <a:spLocks/>
        </xdr:cNvSpPr>
      </xdr:nvSpPr>
      <xdr:spPr>
        <a:xfrm>
          <a:off x="5400675" y="33070800"/>
          <a:ext cx="0" cy="135255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19050</xdr:colOff>
      <xdr:row>74</xdr:row>
      <xdr:rowOff>323850</xdr:rowOff>
    </xdr:from>
    <xdr:to>
      <xdr:col>8</xdr:col>
      <xdr:colOff>38100</xdr:colOff>
      <xdr:row>78</xdr:row>
      <xdr:rowOff>533400</xdr:rowOff>
    </xdr:to>
    <xdr:sp>
      <xdr:nvSpPr>
        <xdr:cNvPr id="5" name="Line 5"/>
        <xdr:cNvSpPr>
          <a:spLocks/>
        </xdr:cNvSpPr>
      </xdr:nvSpPr>
      <xdr:spPr>
        <a:xfrm>
          <a:off x="1619250" y="35852100"/>
          <a:ext cx="19050" cy="28765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190500</xdr:colOff>
      <xdr:row>78</xdr:row>
      <xdr:rowOff>447675</xdr:rowOff>
    </xdr:from>
    <xdr:to>
      <xdr:col>11</xdr:col>
      <xdr:colOff>0</xdr:colOff>
      <xdr:row>79</xdr:row>
      <xdr:rowOff>38100</xdr:rowOff>
    </xdr:to>
    <xdr:sp>
      <xdr:nvSpPr>
        <xdr:cNvPr id="6" name="Text Box 6"/>
        <xdr:cNvSpPr txBox="1">
          <a:spLocks noChangeArrowheads="1"/>
        </xdr:cNvSpPr>
      </xdr:nvSpPr>
      <xdr:spPr>
        <a:xfrm>
          <a:off x="1390650" y="38642925"/>
          <a:ext cx="8096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7</xdr:col>
      <xdr:colOff>133350</xdr:colOff>
      <xdr:row>72</xdr:row>
      <xdr:rowOff>238125</xdr:rowOff>
    </xdr:from>
    <xdr:to>
      <xdr:col>48</xdr:col>
      <xdr:colOff>123825</xdr:colOff>
      <xdr:row>73</xdr:row>
      <xdr:rowOff>57150</xdr:rowOff>
    </xdr:to>
    <xdr:sp>
      <xdr:nvSpPr>
        <xdr:cNvPr id="7" name="Rectangle 8"/>
        <xdr:cNvSpPr>
          <a:spLocks/>
        </xdr:cNvSpPr>
      </xdr:nvSpPr>
      <xdr:spPr>
        <a:xfrm>
          <a:off x="1533525" y="34432875"/>
          <a:ext cx="819150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年度学力調査を活用した専門的な課題分析に関する調査研究　</a:t>
          </a:r>
          <a:r>
            <a:rPr lang="en-US" cap="none" sz="1200" b="0" i="0" u="none" baseline="0">
              <a:solidFill>
                <a:srgbClr val="000000"/>
              </a:solidFill>
              <a:latin typeface="ＭＳ Ｐゴシック"/>
              <a:ea typeface="ＭＳ Ｐゴシック"/>
              <a:cs typeface="ＭＳ Ｐゴシック"/>
            </a:rPr>
            <a:t>38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7</xdr:col>
      <xdr:colOff>133350</xdr:colOff>
      <xdr:row>73</xdr:row>
      <xdr:rowOff>57150</xdr:rowOff>
    </xdr:from>
    <xdr:to>
      <xdr:col>14</xdr:col>
      <xdr:colOff>85725</xdr:colOff>
      <xdr:row>74</xdr:row>
      <xdr:rowOff>323850</xdr:rowOff>
    </xdr:to>
    <xdr:sp>
      <xdr:nvSpPr>
        <xdr:cNvPr id="8" name="Rectangle 9"/>
        <xdr:cNvSpPr>
          <a:spLocks/>
        </xdr:cNvSpPr>
      </xdr:nvSpPr>
      <xdr:spPr>
        <a:xfrm>
          <a:off x="1533525" y="34918650"/>
          <a:ext cx="13525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Ａ：一般社団法人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中央調査社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21</xdr:col>
      <xdr:colOff>66675</xdr:colOff>
      <xdr:row>73</xdr:row>
      <xdr:rowOff>57150</xdr:rowOff>
    </xdr:from>
    <xdr:to>
      <xdr:col>28</xdr:col>
      <xdr:colOff>19050</xdr:colOff>
      <xdr:row>74</xdr:row>
      <xdr:rowOff>323850</xdr:rowOff>
    </xdr:to>
    <xdr:sp>
      <xdr:nvSpPr>
        <xdr:cNvPr id="9" name="Rectangle 9"/>
        <xdr:cNvSpPr>
          <a:spLocks/>
        </xdr:cNvSpPr>
      </xdr:nvSpPr>
      <xdr:spPr>
        <a:xfrm>
          <a:off x="4267200" y="34918650"/>
          <a:ext cx="13525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50" b="0" i="0" u="none" baseline="0">
              <a:solidFill>
                <a:srgbClr val="000000"/>
              </a:solidFill>
              <a:latin typeface="ＭＳ Ｐゴシック"/>
              <a:ea typeface="ＭＳ Ｐゴシック"/>
              <a:cs typeface="ＭＳ Ｐゴシック"/>
            </a:rPr>
            <a:t>Ｃ：株式会社リベルタス・コンサルティング</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28</xdr:col>
      <xdr:colOff>38100</xdr:colOff>
      <xdr:row>73</xdr:row>
      <xdr:rowOff>57150</xdr:rowOff>
    </xdr:from>
    <xdr:to>
      <xdr:col>34</xdr:col>
      <xdr:colOff>190500</xdr:colOff>
      <xdr:row>74</xdr:row>
      <xdr:rowOff>323850</xdr:rowOff>
    </xdr:to>
    <xdr:sp>
      <xdr:nvSpPr>
        <xdr:cNvPr id="10" name="Rectangle 9"/>
        <xdr:cNvSpPr>
          <a:spLocks/>
        </xdr:cNvSpPr>
      </xdr:nvSpPr>
      <xdr:spPr>
        <a:xfrm>
          <a:off x="5638800" y="34918650"/>
          <a:ext cx="13525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Ｄ：国立大学法人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東北大学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41</xdr:col>
      <xdr:colOff>171450</xdr:colOff>
      <xdr:row>73</xdr:row>
      <xdr:rowOff>57150</xdr:rowOff>
    </xdr:from>
    <xdr:to>
      <xdr:col>48</xdr:col>
      <xdr:colOff>123825</xdr:colOff>
      <xdr:row>74</xdr:row>
      <xdr:rowOff>323850</xdr:rowOff>
    </xdr:to>
    <xdr:sp>
      <xdr:nvSpPr>
        <xdr:cNvPr id="11" name="Rectangle 9"/>
        <xdr:cNvSpPr>
          <a:spLocks/>
        </xdr:cNvSpPr>
      </xdr:nvSpPr>
      <xdr:spPr>
        <a:xfrm>
          <a:off x="8372475" y="34918650"/>
          <a:ext cx="13525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50" b="0" i="0" u="none" baseline="0">
              <a:solidFill>
                <a:srgbClr val="000000"/>
              </a:solidFill>
              <a:latin typeface="ＭＳ Ｐゴシック"/>
              <a:ea typeface="ＭＳ Ｐゴシック"/>
              <a:cs typeface="ＭＳ Ｐゴシック"/>
            </a:rPr>
            <a:t>Ｆ：国立大学法人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お茶の水女子大学</a:t>
          </a:r>
          <a:r>
            <a:rPr lang="en-US" cap="none" sz="10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0</xdr:colOff>
      <xdr:row>73</xdr:row>
      <xdr:rowOff>57150</xdr:rowOff>
    </xdr:from>
    <xdr:to>
      <xdr:col>41</xdr:col>
      <xdr:colOff>152400</xdr:colOff>
      <xdr:row>74</xdr:row>
      <xdr:rowOff>323850</xdr:rowOff>
    </xdr:to>
    <xdr:sp>
      <xdr:nvSpPr>
        <xdr:cNvPr id="12" name="Rectangle 9"/>
        <xdr:cNvSpPr>
          <a:spLocks/>
        </xdr:cNvSpPr>
      </xdr:nvSpPr>
      <xdr:spPr>
        <a:xfrm>
          <a:off x="7000875" y="34918650"/>
          <a:ext cx="13525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50" b="0" i="0" u="none" baseline="0">
              <a:solidFill>
                <a:srgbClr val="000000"/>
              </a:solidFill>
              <a:latin typeface="ＭＳ Ｐゴシック"/>
              <a:ea typeface="ＭＳ Ｐゴシック"/>
              <a:cs typeface="ＭＳ Ｐゴシック"/>
            </a:rPr>
            <a:t>Ｅ：株式会社リベルタス・コンサルティング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28</xdr:col>
      <xdr:colOff>85725</xdr:colOff>
      <xdr:row>74</xdr:row>
      <xdr:rowOff>361950</xdr:rowOff>
    </xdr:from>
    <xdr:to>
      <xdr:col>28</xdr:col>
      <xdr:colOff>95250</xdr:colOff>
      <xdr:row>77</xdr:row>
      <xdr:rowOff>590550</xdr:rowOff>
    </xdr:to>
    <xdr:sp>
      <xdr:nvSpPr>
        <xdr:cNvPr id="13" name="Line 5"/>
        <xdr:cNvSpPr>
          <a:spLocks/>
        </xdr:cNvSpPr>
      </xdr:nvSpPr>
      <xdr:spPr>
        <a:xfrm flipH="1">
          <a:off x="5686425" y="35890200"/>
          <a:ext cx="9525" cy="22288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78</xdr:row>
      <xdr:rowOff>28575</xdr:rowOff>
    </xdr:from>
    <xdr:to>
      <xdr:col>35</xdr:col>
      <xdr:colOff>95250</xdr:colOff>
      <xdr:row>79</xdr:row>
      <xdr:rowOff>209550</xdr:rowOff>
    </xdr:to>
    <xdr:sp>
      <xdr:nvSpPr>
        <xdr:cNvPr id="14" name="Rectangle 2"/>
        <xdr:cNvSpPr>
          <a:spLocks/>
        </xdr:cNvSpPr>
      </xdr:nvSpPr>
      <xdr:spPr>
        <a:xfrm>
          <a:off x="5505450" y="38223825"/>
          <a:ext cx="15906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Ｈ：株式会社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教育測定研究所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76200</xdr:colOff>
      <xdr:row>77</xdr:row>
      <xdr:rowOff>428625</xdr:rowOff>
    </xdr:from>
    <xdr:to>
      <xdr:col>31</xdr:col>
      <xdr:colOff>95250</xdr:colOff>
      <xdr:row>78</xdr:row>
      <xdr:rowOff>28575</xdr:rowOff>
    </xdr:to>
    <xdr:sp>
      <xdr:nvSpPr>
        <xdr:cNvPr id="15" name="Text Box 6"/>
        <xdr:cNvSpPr txBox="1">
          <a:spLocks noChangeArrowheads="1"/>
        </xdr:cNvSpPr>
      </xdr:nvSpPr>
      <xdr:spPr>
        <a:xfrm>
          <a:off x="5476875" y="37957125"/>
          <a:ext cx="81915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8</xdr:col>
      <xdr:colOff>66675</xdr:colOff>
      <xdr:row>74</xdr:row>
      <xdr:rowOff>400050</xdr:rowOff>
    </xdr:from>
    <xdr:to>
      <xdr:col>13</xdr:col>
      <xdr:colOff>180975</xdr:colOff>
      <xdr:row>78</xdr:row>
      <xdr:rowOff>485775</xdr:rowOff>
    </xdr:to>
    <xdr:sp>
      <xdr:nvSpPr>
        <xdr:cNvPr id="16" name="テキスト ボックス 5"/>
        <xdr:cNvSpPr txBox="1">
          <a:spLocks noChangeArrowheads="1"/>
        </xdr:cNvSpPr>
      </xdr:nvSpPr>
      <xdr:spPr>
        <a:xfrm>
          <a:off x="1666875" y="35928300"/>
          <a:ext cx="1114425" cy="2752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経済的な面も含めた家庭状況等と全国学力・学習状況調査の結果との関係を分析するため、家庭状況と全国学力・学習状況調査の結果との関係に対する調査を実施</a:t>
          </a:r>
        </a:p>
      </xdr:txBody>
    </xdr:sp>
    <xdr:clientData/>
  </xdr:twoCellAnchor>
  <xdr:twoCellAnchor editAs="absolute">
    <xdr:from>
      <xdr:col>8</xdr:col>
      <xdr:colOff>66675</xdr:colOff>
      <xdr:row>74</xdr:row>
      <xdr:rowOff>352425</xdr:rowOff>
    </xdr:from>
    <xdr:to>
      <xdr:col>14</xdr:col>
      <xdr:colOff>0</xdr:colOff>
      <xdr:row>78</xdr:row>
      <xdr:rowOff>495300</xdr:rowOff>
    </xdr:to>
    <xdr:sp>
      <xdr:nvSpPr>
        <xdr:cNvPr id="17" name="大かっこ 7"/>
        <xdr:cNvSpPr>
          <a:spLocks/>
        </xdr:cNvSpPr>
      </xdr:nvSpPr>
      <xdr:spPr>
        <a:xfrm>
          <a:off x="1666875" y="35880675"/>
          <a:ext cx="1133475" cy="2809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104775</xdr:colOff>
      <xdr:row>73</xdr:row>
      <xdr:rowOff>47625</xdr:rowOff>
    </xdr:from>
    <xdr:to>
      <xdr:col>21</xdr:col>
      <xdr:colOff>57150</xdr:colOff>
      <xdr:row>77</xdr:row>
      <xdr:rowOff>209550</xdr:rowOff>
    </xdr:to>
    <xdr:grpSp>
      <xdr:nvGrpSpPr>
        <xdr:cNvPr id="18" name="グループ化 1156"/>
        <xdr:cNvGrpSpPr>
          <a:grpSpLocks/>
        </xdr:cNvGrpSpPr>
      </xdr:nvGrpSpPr>
      <xdr:grpSpPr>
        <a:xfrm>
          <a:off x="2905125" y="34909125"/>
          <a:ext cx="1352550" cy="2828925"/>
          <a:chOff x="2927986" y="32823707"/>
          <a:chExt cx="1363857" cy="2844617"/>
        </a:xfrm>
        <a:solidFill>
          <a:srgbClr val="FFFFFF"/>
        </a:solidFill>
      </xdr:grpSpPr>
      <xdr:sp>
        <xdr:nvSpPr>
          <xdr:cNvPr id="19" name="Rectangle 9"/>
          <xdr:cNvSpPr>
            <a:spLocks/>
          </xdr:cNvSpPr>
        </xdr:nvSpPr>
        <xdr:spPr>
          <a:xfrm>
            <a:off x="2927986" y="32823707"/>
            <a:ext cx="1363857" cy="928767"/>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三菱総合研究所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sp>
        <xdr:nvSpPr>
          <xdr:cNvPr id="20" name="テキスト ボックス 26"/>
          <xdr:cNvSpPr txBox="1">
            <a:spLocks noChangeArrowheads="1"/>
          </xdr:cNvSpPr>
        </xdr:nvSpPr>
        <xdr:spPr>
          <a:xfrm>
            <a:off x="3014591" y="33829279"/>
            <a:ext cx="1162006" cy="183904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経済的な面も含めた家庭状況等と全国学力・学習状況調査の結果との関係に関する調査研究を実施</a:t>
            </a:r>
          </a:p>
        </xdr:txBody>
      </xdr:sp>
    </xdr:grpSp>
    <xdr:clientData/>
  </xdr:twoCellAnchor>
  <xdr:twoCellAnchor editAs="absolute">
    <xdr:from>
      <xdr:col>14</xdr:col>
      <xdr:colOff>190500</xdr:colOff>
      <xdr:row>74</xdr:row>
      <xdr:rowOff>361950</xdr:rowOff>
    </xdr:from>
    <xdr:to>
      <xdr:col>20</xdr:col>
      <xdr:colOff>123825</xdr:colOff>
      <xdr:row>77</xdr:row>
      <xdr:rowOff>66675</xdr:rowOff>
    </xdr:to>
    <xdr:sp>
      <xdr:nvSpPr>
        <xdr:cNvPr id="21" name="大かっこ 27"/>
        <xdr:cNvSpPr>
          <a:spLocks/>
        </xdr:cNvSpPr>
      </xdr:nvSpPr>
      <xdr:spPr>
        <a:xfrm>
          <a:off x="2990850" y="35890200"/>
          <a:ext cx="1133475" cy="1704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0</xdr:colOff>
      <xdr:row>74</xdr:row>
      <xdr:rowOff>333375</xdr:rowOff>
    </xdr:from>
    <xdr:to>
      <xdr:col>27</xdr:col>
      <xdr:colOff>152400</xdr:colOff>
      <xdr:row>77</xdr:row>
      <xdr:rowOff>266700</xdr:rowOff>
    </xdr:to>
    <xdr:grpSp>
      <xdr:nvGrpSpPr>
        <xdr:cNvPr id="22" name="グループ化 1157"/>
        <xdr:cNvGrpSpPr>
          <a:grpSpLocks/>
        </xdr:cNvGrpSpPr>
      </xdr:nvGrpSpPr>
      <xdr:grpSpPr>
        <a:xfrm>
          <a:off x="4400550" y="35861625"/>
          <a:ext cx="1152525" cy="1933575"/>
          <a:chOff x="4437525" y="33774525"/>
          <a:chExt cx="1165411" cy="1949828"/>
        </a:xfrm>
        <a:solidFill>
          <a:srgbClr val="FFFFFF"/>
        </a:solidFill>
      </xdr:grpSpPr>
      <xdr:sp>
        <xdr:nvSpPr>
          <xdr:cNvPr id="23" name="テキスト ボックス 30"/>
          <xdr:cNvSpPr txBox="1">
            <a:spLocks noChangeArrowheads="1"/>
          </xdr:cNvSpPr>
        </xdr:nvSpPr>
        <xdr:spPr>
          <a:xfrm>
            <a:off x="4437525" y="33832045"/>
            <a:ext cx="1165411" cy="189230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学校における指導方法と全国学力・学習状況調査の結果との関係に関する調査研究を実施</a:t>
            </a:r>
          </a:p>
        </xdr:txBody>
      </xdr:sp>
      <xdr:sp>
        <xdr:nvSpPr>
          <xdr:cNvPr id="24" name="大かっこ 31"/>
          <xdr:cNvSpPr>
            <a:spLocks/>
          </xdr:cNvSpPr>
        </xdr:nvSpPr>
        <xdr:spPr>
          <a:xfrm>
            <a:off x="4437525" y="33774525"/>
            <a:ext cx="1146182" cy="16905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29</xdr:col>
      <xdr:colOff>0</xdr:colOff>
      <xdr:row>74</xdr:row>
      <xdr:rowOff>333375</xdr:rowOff>
    </xdr:from>
    <xdr:to>
      <xdr:col>34</xdr:col>
      <xdr:colOff>152400</xdr:colOff>
      <xdr:row>77</xdr:row>
      <xdr:rowOff>314325</xdr:rowOff>
    </xdr:to>
    <xdr:grpSp>
      <xdr:nvGrpSpPr>
        <xdr:cNvPr id="25" name="グループ化 1158"/>
        <xdr:cNvGrpSpPr>
          <a:grpSpLocks/>
        </xdr:cNvGrpSpPr>
      </xdr:nvGrpSpPr>
      <xdr:grpSpPr>
        <a:xfrm>
          <a:off x="5800725" y="35861625"/>
          <a:ext cx="1152525" cy="1981200"/>
          <a:chOff x="5849471" y="33774532"/>
          <a:chExt cx="1165411" cy="1994644"/>
        </a:xfrm>
        <a:solidFill>
          <a:srgbClr val="FFFFFF"/>
        </a:solidFill>
      </xdr:grpSpPr>
      <xdr:sp>
        <xdr:nvSpPr>
          <xdr:cNvPr id="26" name="テキスト ボックス 33"/>
          <xdr:cNvSpPr txBox="1">
            <a:spLocks noChangeArrowheads="1"/>
          </xdr:cNvSpPr>
        </xdr:nvSpPr>
        <xdr:spPr>
          <a:xfrm>
            <a:off x="5849471" y="33831878"/>
            <a:ext cx="1165411" cy="193729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全国学力・学習状況調査の結果を用いた東日本大震災による影響に関する調査研究を実施</a:t>
            </a:r>
          </a:p>
        </xdr:txBody>
      </xdr:sp>
      <xdr:sp>
        <xdr:nvSpPr>
          <xdr:cNvPr id="27" name="大かっこ 34"/>
          <xdr:cNvSpPr>
            <a:spLocks/>
          </xdr:cNvSpPr>
        </xdr:nvSpPr>
        <xdr:spPr>
          <a:xfrm>
            <a:off x="5849471" y="33774532"/>
            <a:ext cx="1146182" cy="170691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35</xdr:col>
      <xdr:colOff>142875</xdr:colOff>
      <xdr:row>74</xdr:row>
      <xdr:rowOff>333375</xdr:rowOff>
    </xdr:from>
    <xdr:to>
      <xdr:col>41</xdr:col>
      <xdr:colOff>104775</xdr:colOff>
      <xdr:row>77</xdr:row>
      <xdr:rowOff>647700</xdr:rowOff>
    </xdr:to>
    <xdr:grpSp>
      <xdr:nvGrpSpPr>
        <xdr:cNvPr id="28" name="グループ化 1159"/>
        <xdr:cNvGrpSpPr>
          <a:grpSpLocks/>
        </xdr:cNvGrpSpPr>
      </xdr:nvGrpSpPr>
      <xdr:grpSpPr>
        <a:xfrm>
          <a:off x="7143750" y="35861625"/>
          <a:ext cx="1162050" cy="2314575"/>
          <a:chOff x="7205380" y="33774524"/>
          <a:chExt cx="1165411" cy="2330828"/>
        </a:xfrm>
        <a:solidFill>
          <a:srgbClr val="FFFFFF"/>
        </a:solidFill>
      </xdr:grpSpPr>
      <xdr:sp>
        <xdr:nvSpPr>
          <xdr:cNvPr id="29" name="テキスト ボックス 36"/>
          <xdr:cNvSpPr txBox="1">
            <a:spLocks noChangeArrowheads="1"/>
          </xdr:cNvSpPr>
        </xdr:nvSpPr>
        <xdr:spPr>
          <a:xfrm>
            <a:off x="7205380" y="33841535"/>
            <a:ext cx="1165411" cy="226381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全国学力・学習状況調査の結果を用いた理科に対する意欲・関心等が中学校段階で低下する要因に関する調査研究を実施</a:t>
            </a:r>
          </a:p>
        </xdr:txBody>
      </xdr:sp>
      <xdr:sp>
        <xdr:nvSpPr>
          <xdr:cNvPr id="30" name="大かっこ 37"/>
          <xdr:cNvSpPr>
            <a:spLocks/>
          </xdr:cNvSpPr>
        </xdr:nvSpPr>
        <xdr:spPr>
          <a:xfrm>
            <a:off x="7205380" y="33774524"/>
            <a:ext cx="1146182" cy="201441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42</xdr:col>
      <xdr:colOff>142875</xdr:colOff>
      <xdr:row>74</xdr:row>
      <xdr:rowOff>333375</xdr:rowOff>
    </xdr:from>
    <xdr:to>
      <xdr:col>48</xdr:col>
      <xdr:colOff>104775</xdr:colOff>
      <xdr:row>78</xdr:row>
      <xdr:rowOff>19050</xdr:rowOff>
    </xdr:to>
    <xdr:grpSp>
      <xdr:nvGrpSpPr>
        <xdr:cNvPr id="31" name="グループ化 1160"/>
        <xdr:cNvGrpSpPr>
          <a:grpSpLocks/>
        </xdr:cNvGrpSpPr>
      </xdr:nvGrpSpPr>
      <xdr:grpSpPr>
        <a:xfrm>
          <a:off x="8543925" y="35861625"/>
          <a:ext cx="1162050" cy="2352675"/>
          <a:chOff x="8617323" y="33774532"/>
          <a:chExt cx="1165411" cy="2364439"/>
        </a:xfrm>
        <a:solidFill>
          <a:srgbClr val="FFFFFF"/>
        </a:solidFill>
      </xdr:grpSpPr>
      <xdr:sp>
        <xdr:nvSpPr>
          <xdr:cNvPr id="32" name="テキスト ボックス 39"/>
          <xdr:cNvSpPr txBox="1">
            <a:spLocks noChangeArrowheads="1"/>
          </xdr:cNvSpPr>
        </xdr:nvSpPr>
        <xdr:spPr>
          <a:xfrm>
            <a:off x="8617323" y="33831870"/>
            <a:ext cx="1165411" cy="230710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全国学力・学習状況調査（きめ細かい調査）の結果を活用した学力に影響を与える要因分析に関する調査研究を実施</a:t>
            </a:r>
          </a:p>
        </xdr:txBody>
      </xdr:sp>
      <xdr:sp>
        <xdr:nvSpPr>
          <xdr:cNvPr id="33" name="大かっこ 40"/>
          <xdr:cNvSpPr>
            <a:spLocks/>
          </xdr:cNvSpPr>
        </xdr:nvSpPr>
        <xdr:spPr>
          <a:xfrm>
            <a:off x="8617323" y="33774532"/>
            <a:ext cx="1146182" cy="201982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7</xdr:col>
      <xdr:colOff>142875</xdr:colOff>
      <xdr:row>80</xdr:row>
      <xdr:rowOff>361950</xdr:rowOff>
    </xdr:from>
    <xdr:to>
      <xdr:col>13</xdr:col>
      <xdr:colOff>152400</xdr:colOff>
      <xdr:row>81</xdr:row>
      <xdr:rowOff>561975</xdr:rowOff>
    </xdr:to>
    <xdr:grpSp>
      <xdr:nvGrpSpPr>
        <xdr:cNvPr id="34" name="グループ化 1163"/>
        <xdr:cNvGrpSpPr>
          <a:grpSpLocks/>
        </xdr:cNvGrpSpPr>
      </xdr:nvGrpSpPr>
      <xdr:grpSpPr>
        <a:xfrm>
          <a:off x="1543050" y="39757350"/>
          <a:ext cx="1209675" cy="866775"/>
          <a:chOff x="1557617" y="37147504"/>
          <a:chExt cx="1221441" cy="1232643"/>
        </a:xfrm>
        <a:solidFill>
          <a:srgbClr val="FFFFFF"/>
        </a:solidFill>
      </xdr:grpSpPr>
      <xdr:sp>
        <xdr:nvSpPr>
          <xdr:cNvPr id="35" name="テキスト ボックス 42"/>
          <xdr:cNvSpPr txBox="1">
            <a:spLocks noChangeArrowheads="1"/>
          </xdr:cNvSpPr>
        </xdr:nvSpPr>
        <xdr:spPr>
          <a:xfrm>
            <a:off x="1615330" y="37283095"/>
            <a:ext cx="1163728" cy="104312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調査に関する問合せ業務を実施</a:t>
            </a:r>
          </a:p>
        </xdr:txBody>
      </xdr:sp>
      <xdr:sp>
        <xdr:nvSpPr>
          <xdr:cNvPr id="36" name="大かっこ 43"/>
          <xdr:cNvSpPr>
            <a:spLocks/>
          </xdr:cNvSpPr>
        </xdr:nvSpPr>
        <xdr:spPr>
          <a:xfrm>
            <a:off x="1557617" y="37147504"/>
            <a:ext cx="1144490" cy="123264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28</xdr:col>
      <xdr:colOff>180975</xdr:colOff>
      <xdr:row>79</xdr:row>
      <xdr:rowOff>219075</xdr:rowOff>
    </xdr:from>
    <xdr:to>
      <xdr:col>34</xdr:col>
      <xdr:colOff>152400</xdr:colOff>
      <xdr:row>81</xdr:row>
      <xdr:rowOff>581025</xdr:rowOff>
    </xdr:to>
    <xdr:grpSp>
      <xdr:nvGrpSpPr>
        <xdr:cNvPr id="37" name="グループ化 1162"/>
        <xdr:cNvGrpSpPr>
          <a:grpSpLocks/>
        </xdr:cNvGrpSpPr>
      </xdr:nvGrpSpPr>
      <xdr:grpSpPr>
        <a:xfrm>
          <a:off x="5781675" y="39081075"/>
          <a:ext cx="1171575" cy="1562100"/>
          <a:chOff x="5827061" y="37136298"/>
          <a:chExt cx="1187931" cy="1568193"/>
        </a:xfrm>
        <a:solidFill>
          <a:srgbClr val="FFFFFF"/>
        </a:solidFill>
      </xdr:grpSpPr>
      <xdr:sp>
        <xdr:nvSpPr>
          <xdr:cNvPr id="38" name="テキスト ボックス 45"/>
          <xdr:cNvSpPr txBox="1">
            <a:spLocks noChangeArrowheads="1"/>
          </xdr:cNvSpPr>
        </xdr:nvSpPr>
        <xdr:spPr>
          <a:xfrm>
            <a:off x="5836861" y="37317816"/>
            <a:ext cx="1178131" cy="1386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調査実施及び集計等に関わる事業を実施</a:t>
            </a:r>
          </a:p>
        </xdr:txBody>
      </xdr:sp>
      <xdr:sp>
        <xdr:nvSpPr>
          <xdr:cNvPr id="39" name="大かっこ 46"/>
          <xdr:cNvSpPr>
            <a:spLocks/>
          </xdr:cNvSpPr>
        </xdr:nvSpPr>
        <xdr:spPr>
          <a:xfrm>
            <a:off x="5827061" y="37136298"/>
            <a:ext cx="1139523" cy="9083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3"/>
  <sheetViews>
    <sheetView tabSelected="1" view="pageBreakPreview" zoomScale="80" zoomScaleNormal="75" zoomScaleSheetLayoutView="80" zoomScalePageLayoutView="70" workbookViewId="0" topLeftCell="A1">
      <selection activeCell="A601" sqref="A601:B60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1"/>
      <c r="AQ1" s="361"/>
      <c r="AR1" s="361"/>
      <c r="AS1" s="361"/>
      <c r="AT1" s="361"/>
      <c r="AU1" s="361"/>
      <c r="AV1" s="361"/>
      <c r="AW1" s="2"/>
    </row>
    <row r="2" spans="36:50" ht="21.75" customHeight="1" thickBot="1">
      <c r="AJ2" s="362" t="s">
        <v>0</v>
      </c>
      <c r="AK2" s="362"/>
      <c r="AL2" s="362"/>
      <c r="AM2" s="362"/>
      <c r="AN2" s="362"/>
      <c r="AO2" s="362"/>
      <c r="AP2" s="362"/>
      <c r="AQ2" s="363" t="s">
        <v>182</v>
      </c>
      <c r="AR2" s="363"/>
      <c r="AS2" s="363"/>
      <c r="AT2" s="363"/>
      <c r="AU2" s="363"/>
      <c r="AV2" s="363"/>
      <c r="AW2" s="363"/>
      <c r="AX2" s="363"/>
    </row>
    <row r="3" spans="1:50" ht="21" customHeight="1" thickBot="1">
      <c r="A3" s="22" t="s">
        <v>66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87</v>
      </c>
      <c r="AP3" s="23"/>
      <c r="AQ3" s="23"/>
      <c r="AR3" s="23"/>
      <c r="AS3" s="23"/>
      <c r="AT3" s="23"/>
      <c r="AU3" s="23"/>
      <c r="AV3" s="23"/>
      <c r="AW3" s="23"/>
      <c r="AX3" s="25"/>
    </row>
    <row r="4" spans="1:50" ht="24.75" customHeight="1">
      <c r="A4" s="349" t="s">
        <v>27</v>
      </c>
      <c r="B4" s="350"/>
      <c r="C4" s="350"/>
      <c r="D4" s="350"/>
      <c r="E4" s="350"/>
      <c r="F4" s="350"/>
      <c r="G4" s="366" t="s">
        <v>83</v>
      </c>
      <c r="H4" s="367"/>
      <c r="I4" s="367"/>
      <c r="J4" s="367"/>
      <c r="K4" s="367"/>
      <c r="L4" s="367"/>
      <c r="M4" s="367"/>
      <c r="N4" s="367"/>
      <c r="O4" s="367"/>
      <c r="P4" s="367"/>
      <c r="Q4" s="367"/>
      <c r="R4" s="367"/>
      <c r="S4" s="367"/>
      <c r="T4" s="367"/>
      <c r="U4" s="367"/>
      <c r="V4" s="367"/>
      <c r="W4" s="367"/>
      <c r="X4" s="367"/>
      <c r="Y4" s="368" t="s">
        <v>1</v>
      </c>
      <c r="Z4" s="369"/>
      <c r="AA4" s="369"/>
      <c r="AB4" s="369"/>
      <c r="AC4" s="369"/>
      <c r="AD4" s="370"/>
      <c r="AE4" s="371" t="s">
        <v>86</v>
      </c>
      <c r="AF4" s="369"/>
      <c r="AG4" s="369"/>
      <c r="AH4" s="369"/>
      <c r="AI4" s="369"/>
      <c r="AJ4" s="369"/>
      <c r="AK4" s="369"/>
      <c r="AL4" s="369"/>
      <c r="AM4" s="369"/>
      <c r="AN4" s="369"/>
      <c r="AO4" s="369"/>
      <c r="AP4" s="370"/>
      <c r="AQ4" s="372" t="s">
        <v>2</v>
      </c>
      <c r="AR4" s="369"/>
      <c r="AS4" s="369"/>
      <c r="AT4" s="369"/>
      <c r="AU4" s="369"/>
      <c r="AV4" s="369"/>
      <c r="AW4" s="369"/>
      <c r="AX4" s="373"/>
    </row>
    <row r="5" spans="1:50" ht="30" customHeight="1">
      <c r="A5" s="374" t="s">
        <v>28</v>
      </c>
      <c r="B5" s="375"/>
      <c r="C5" s="375"/>
      <c r="D5" s="375"/>
      <c r="E5" s="375"/>
      <c r="F5" s="376"/>
      <c r="G5" s="343" t="s">
        <v>210</v>
      </c>
      <c r="H5" s="344"/>
      <c r="I5" s="344"/>
      <c r="J5" s="344"/>
      <c r="K5" s="344"/>
      <c r="L5" s="344"/>
      <c r="M5" s="344"/>
      <c r="N5" s="344"/>
      <c r="O5" s="344"/>
      <c r="P5" s="344"/>
      <c r="Q5" s="344"/>
      <c r="R5" s="344"/>
      <c r="S5" s="344"/>
      <c r="T5" s="344"/>
      <c r="U5" s="344"/>
      <c r="V5" s="67"/>
      <c r="W5" s="67"/>
      <c r="X5" s="67"/>
      <c r="Y5" s="345" t="s">
        <v>3</v>
      </c>
      <c r="Z5" s="210"/>
      <c r="AA5" s="210"/>
      <c r="AB5" s="210"/>
      <c r="AC5" s="210"/>
      <c r="AD5" s="211"/>
      <c r="AE5" s="210" t="s">
        <v>88</v>
      </c>
      <c r="AF5" s="210"/>
      <c r="AG5" s="210"/>
      <c r="AH5" s="210"/>
      <c r="AI5" s="210"/>
      <c r="AJ5" s="210"/>
      <c r="AK5" s="210"/>
      <c r="AL5" s="210"/>
      <c r="AM5" s="210"/>
      <c r="AN5" s="210"/>
      <c r="AO5" s="210"/>
      <c r="AP5" s="211"/>
      <c r="AQ5" s="346" t="s">
        <v>89</v>
      </c>
      <c r="AR5" s="347"/>
      <c r="AS5" s="347"/>
      <c r="AT5" s="347"/>
      <c r="AU5" s="347"/>
      <c r="AV5" s="347"/>
      <c r="AW5" s="347"/>
      <c r="AX5" s="348"/>
    </row>
    <row r="6" spans="1:50" ht="57.75" customHeight="1">
      <c r="A6" s="351" t="s">
        <v>4</v>
      </c>
      <c r="B6" s="352"/>
      <c r="C6" s="352"/>
      <c r="D6" s="352"/>
      <c r="E6" s="352"/>
      <c r="F6" s="352"/>
      <c r="G6" s="353" t="s">
        <v>84</v>
      </c>
      <c r="H6" s="67"/>
      <c r="I6" s="67"/>
      <c r="J6" s="67"/>
      <c r="K6" s="67"/>
      <c r="L6" s="67"/>
      <c r="M6" s="67"/>
      <c r="N6" s="67"/>
      <c r="O6" s="67"/>
      <c r="P6" s="67"/>
      <c r="Q6" s="67"/>
      <c r="R6" s="67"/>
      <c r="S6" s="67"/>
      <c r="T6" s="67"/>
      <c r="U6" s="67"/>
      <c r="V6" s="67"/>
      <c r="W6" s="67"/>
      <c r="X6" s="67"/>
      <c r="Y6" s="354" t="s">
        <v>65</v>
      </c>
      <c r="Z6" s="355"/>
      <c r="AA6" s="355"/>
      <c r="AB6" s="355"/>
      <c r="AC6" s="355"/>
      <c r="AD6" s="356"/>
      <c r="AE6" s="357" t="s">
        <v>183</v>
      </c>
      <c r="AF6" s="358"/>
      <c r="AG6" s="358"/>
      <c r="AH6" s="358"/>
      <c r="AI6" s="358"/>
      <c r="AJ6" s="358"/>
      <c r="AK6" s="358"/>
      <c r="AL6" s="358"/>
      <c r="AM6" s="358"/>
      <c r="AN6" s="358"/>
      <c r="AO6" s="358"/>
      <c r="AP6" s="358"/>
      <c r="AQ6" s="359"/>
      <c r="AR6" s="359"/>
      <c r="AS6" s="359"/>
      <c r="AT6" s="359"/>
      <c r="AU6" s="359"/>
      <c r="AV6" s="359"/>
      <c r="AW6" s="359"/>
      <c r="AX6" s="360"/>
    </row>
    <row r="7" spans="1:50" ht="39.75" customHeight="1">
      <c r="A7" s="335" t="s">
        <v>188</v>
      </c>
      <c r="B7" s="336"/>
      <c r="C7" s="336"/>
      <c r="D7" s="336"/>
      <c r="E7" s="336"/>
      <c r="F7" s="336"/>
      <c r="G7" s="337" t="s">
        <v>91</v>
      </c>
      <c r="H7" s="338"/>
      <c r="I7" s="338"/>
      <c r="J7" s="338"/>
      <c r="K7" s="338"/>
      <c r="L7" s="338"/>
      <c r="M7" s="338"/>
      <c r="N7" s="338"/>
      <c r="O7" s="338"/>
      <c r="P7" s="338"/>
      <c r="Q7" s="338"/>
      <c r="R7" s="338"/>
      <c r="S7" s="338"/>
      <c r="T7" s="338"/>
      <c r="U7" s="338"/>
      <c r="V7" s="339"/>
      <c r="W7" s="339"/>
      <c r="X7" s="339"/>
      <c r="Y7" s="340" t="s">
        <v>5</v>
      </c>
      <c r="Z7" s="67"/>
      <c r="AA7" s="67"/>
      <c r="AB7" s="67"/>
      <c r="AC7" s="67"/>
      <c r="AD7" s="68"/>
      <c r="AE7" s="341" t="s">
        <v>90</v>
      </c>
      <c r="AF7" s="230"/>
      <c r="AG7" s="230"/>
      <c r="AH7" s="230"/>
      <c r="AI7" s="230"/>
      <c r="AJ7" s="230"/>
      <c r="AK7" s="230"/>
      <c r="AL7" s="230"/>
      <c r="AM7" s="230"/>
      <c r="AN7" s="230"/>
      <c r="AO7" s="230"/>
      <c r="AP7" s="230"/>
      <c r="AQ7" s="230"/>
      <c r="AR7" s="230"/>
      <c r="AS7" s="230"/>
      <c r="AT7" s="230"/>
      <c r="AU7" s="230"/>
      <c r="AV7" s="230"/>
      <c r="AW7" s="230"/>
      <c r="AX7" s="342"/>
    </row>
    <row r="8" spans="1:50" ht="103.5" customHeight="1">
      <c r="A8" s="315" t="s">
        <v>189</v>
      </c>
      <c r="B8" s="316"/>
      <c r="C8" s="316"/>
      <c r="D8" s="316"/>
      <c r="E8" s="316"/>
      <c r="F8" s="316"/>
      <c r="G8" s="317" t="s">
        <v>92</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190</v>
      </c>
      <c r="B9" s="316"/>
      <c r="C9" s="316"/>
      <c r="D9" s="316"/>
      <c r="E9" s="316"/>
      <c r="F9" s="316"/>
      <c r="G9" s="317" t="s">
        <v>93</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85</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4" t="s">
        <v>191</v>
      </c>
      <c r="B11" s="325"/>
      <c r="C11" s="325"/>
      <c r="D11" s="325"/>
      <c r="E11" s="325"/>
      <c r="F11" s="326"/>
      <c r="G11" s="333"/>
      <c r="H11" s="334"/>
      <c r="I11" s="334"/>
      <c r="J11" s="334"/>
      <c r="K11" s="334"/>
      <c r="L11" s="334"/>
      <c r="M11" s="334"/>
      <c r="N11" s="334"/>
      <c r="O11" s="334"/>
      <c r="P11" s="54" t="s">
        <v>192</v>
      </c>
      <c r="Q11" s="55"/>
      <c r="R11" s="55"/>
      <c r="S11" s="55"/>
      <c r="T11" s="55"/>
      <c r="U11" s="55"/>
      <c r="V11" s="240"/>
      <c r="W11" s="54" t="s">
        <v>193</v>
      </c>
      <c r="X11" s="55"/>
      <c r="Y11" s="55"/>
      <c r="Z11" s="55"/>
      <c r="AA11" s="55"/>
      <c r="AB11" s="55"/>
      <c r="AC11" s="240"/>
      <c r="AD11" s="54" t="s">
        <v>194</v>
      </c>
      <c r="AE11" s="55"/>
      <c r="AF11" s="55"/>
      <c r="AG11" s="55"/>
      <c r="AH11" s="55"/>
      <c r="AI11" s="55"/>
      <c r="AJ11" s="240"/>
      <c r="AK11" s="54" t="s">
        <v>195</v>
      </c>
      <c r="AL11" s="55"/>
      <c r="AM11" s="55"/>
      <c r="AN11" s="55"/>
      <c r="AO11" s="55"/>
      <c r="AP11" s="55"/>
      <c r="AQ11" s="240"/>
      <c r="AR11" s="54" t="s">
        <v>196</v>
      </c>
      <c r="AS11" s="55"/>
      <c r="AT11" s="55"/>
      <c r="AU11" s="55"/>
      <c r="AV11" s="55"/>
      <c r="AW11" s="55"/>
      <c r="AX11" s="304"/>
    </row>
    <row r="12" spans="1:50" ht="21" customHeight="1">
      <c r="A12" s="327"/>
      <c r="B12" s="328"/>
      <c r="C12" s="328"/>
      <c r="D12" s="328"/>
      <c r="E12" s="328"/>
      <c r="F12" s="329"/>
      <c r="G12" s="305" t="s">
        <v>7</v>
      </c>
      <c r="H12" s="306"/>
      <c r="I12" s="311" t="s">
        <v>8</v>
      </c>
      <c r="J12" s="312"/>
      <c r="K12" s="312"/>
      <c r="L12" s="312"/>
      <c r="M12" s="312"/>
      <c r="N12" s="312"/>
      <c r="O12" s="313"/>
      <c r="P12" s="295">
        <v>21</v>
      </c>
      <c r="Q12" s="295"/>
      <c r="R12" s="295"/>
      <c r="S12" s="295"/>
      <c r="T12" s="295"/>
      <c r="U12" s="295"/>
      <c r="V12" s="295"/>
      <c r="W12" s="295">
        <v>10.4</v>
      </c>
      <c r="X12" s="295"/>
      <c r="Y12" s="295"/>
      <c r="Z12" s="295"/>
      <c r="AA12" s="295"/>
      <c r="AB12" s="295"/>
      <c r="AC12" s="295"/>
      <c r="AD12" s="314">
        <v>40</v>
      </c>
      <c r="AE12" s="314"/>
      <c r="AF12" s="314"/>
      <c r="AG12" s="314"/>
      <c r="AH12" s="314"/>
      <c r="AI12" s="314"/>
      <c r="AJ12" s="314"/>
      <c r="AK12" s="295">
        <v>36.3</v>
      </c>
      <c r="AL12" s="295"/>
      <c r="AM12" s="295"/>
      <c r="AN12" s="295"/>
      <c r="AO12" s="295"/>
      <c r="AP12" s="295"/>
      <c r="AQ12" s="295"/>
      <c r="AR12" s="295">
        <v>29.6</v>
      </c>
      <c r="AS12" s="295"/>
      <c r="AT12" s="295"/>
      <c r="AU12" s="295"/>
      <c r="AV12" s="295"/>
      <c r="AW12" s="295"/>
      <c r="AX12" s="296"/>
    </row>
    <row r="13" spans="1:50" ht="21" customHeight="1">
      <c r="A13" s="327"/>
      <c r="B13" s="328"/>
      <c r="C13" s="328"/>
      <c r="D13" s="328"/>
      <c r="E13" s="328"/>
      <c r="F13" s="329"/>
      <c r="G13" s="307"/>
      <c r="H13" s="308"/>
      <c r="I13" s="286" t="s">
        <v>9</v>
      </c>
      <c r="J13" s="297"/>
      <c r="K13" s="297"/>
      <c r="L13" s="297"/>
      <c r="M13" s="297"/>
      <c r="N13" s="297"/>
      <c r="O13" s="298"/>
      <c r="P13" s="289" t="s">
        <v>184</v>
      </c>
      <c r="Q13" s="289"/>
      <c r="R13" s="289"/>
      <c r="S13" s="289"/>
      <c r="T13" s="289"/>
      <c r="U13" s="289"/>
      <c r="V13" s="289"/>
      <c r="W13" s="289" t="s">
        <v>184</v>
      </c>
      <c r="X13" s="289"/>
      <c r="Y13" s="289"/>
      <c r="Z13" s="289"/>
      <c r="AA13" s="289"/>
      <c r="AB13" s="289"/>
      <c r="AC13" s="289"/>
      <c r="AD13" s="289" t="s">
        <v>184</v>
      </c>
      <c r="AE13" s="289"/>
      <c r="AF13" s="289"/>
      <c r="AG13" s="289"/>
      <c r="AH13" s="289"/>
      <c r="AI13" s="289"/>
      <c r="AJ13" s="289"/>
      <c r="AK13" s="289" t="s">
        <v>184</v>
      </c>
      <c r="AL13" s="289"/>
      <c r="AM13" s="289"/>
      <c r="AN13" s="289"/>
      <c r="AO13" s="289"/>
      <c r="AP13" s="289"/>
      <c r="AQ13" s="289"/>
      <c r="AR13" s="299"/>
      <c r="AS13" s="299"/>
      <c r="AT13" s="299"/>
      <c r="AU13" s="299"/>
      <c r="AV13" s="299"/>
      <c r="AW13" s="299"/>
      <c r="AX13" s="300"/>
    </row>
    <row r="14" spans="1:51" ht="21" customHeight="1">
      <c r="A14" s="327"/>
      <c r="B14" s="328"/>
      <c r="C14" s="328"/>
      <c r="D14" s="328"/>
      <c r="E14" s="328"/>
      <c r="F14" s="329"/>
      <c r="G14" s="307"/>
      <c r="H14" s="308"/>
      <c r="I14" s="286" t="s">
        <v>75</v>
      </c>
      <c r="J14" s="287"/>
      <c r="K14" s="287"/>
      <c r="L14" s="287"/>
      <c r="M14" s="287"/>
      <c r="N14" s="287"/>
      <c r="O14" s="288"/>
      <c r="P14" s="289" t="s">
        <v>184</v>
      </c>
      <c r="Q14" s="289"/>
      <c r="R14" s="289"/>
      <c r="S14" s="289"/>
      <c r="T14" s="289"/>
      <c r="U14" s="289"/>
      <c r="V14" s="289"/>
      <c r="W14" s="289" t="s">
        <v>184</v>
      </c>
      <c r="X14" s="289"/>
      <c r="Y14" s="289"/>
      <c r="Z14" s="289"/>
      <c r="AA14" s="289"/>
      <c r="AB14" s="289"/>
      <c r="AC14" s="289"/>
      <c r="AD14" s="289" t="s">
        <v>184</v>
      </c>
      <c r="AE14" s="289"/>
      <c r="AF14" s="289"/>
      <c r="AG14" s="289"/>
      <c r="AH14" s="289"/>
      <c r="AI14" s="289"/>
      <c r="AJ14" s="289"/>
      <c r="AK14" s="289" t="s">
        <v>184</v>
      </c>
      <c r="AL14" s="289"/>
      <c r="AM14" s="289"/>
      <c r="AN14" s="289"/>
      <c r="AO14" s="289"/>
      <c r="AP14" s="289"/>
      <c r="AQ14" s="289"/>
      <c r="AR14" s="502" t="s">
        <v>184</v>
      </c>
      <c r="AS14" s="503"/>
      <c r="AT14" s="503"/>
      <c r="AU14" s="503"/>
      <c r="AV14" s="503"/>
      <c r="AW14" s="503"/>
      <c r="AX14" s="504"/>
      <c r="AY14" s="18"/>
    </row>
    <row r="15" spans="1:50" ht="21" customHeight="1">
      <c r="A15" s="327"/>
      <c r="B15" s="328"/>
      <c r="C15" s="328"/>
      <c r="D15" s="328"/>
      <c r="E15" s="328"/>
      <c r="F15" s="329"/>
      <c r="G15" s="307"/>
      <c r="H15" s="308"/>
      <c r="I15" s="286" t="s">
        <v>76</v>
      </c>
      <c r="J15" s="287"/>
      <c r="K15" s="287"/>
      <c r="L15" s="287"/>
      <c r="M15" s="287"/>
      <c r="N15" s="287"/>
      <c r="O15" s="288"/>
      <c r="P15" s="289" t="s">
        <v>184</v>
      </c>
      <c r="Q15" s="289"/>
      <c r="R15" s="289"/>
      <c r="S15" s="289"/>
      <c r="T15" s="289"/>
      <c r="U15" s="289"/>
      <c r="V15" s="289"/>
      <c r="W15" s="289" t="s">
        <v>184</v>
      </c>
      <c r="X15" s="289"/>
      <c r="Y15" s="289"/>
      <c r="Z15" s="289"/>
      <c r="AA15" s="289"/>
      <c r="AB15" s="289"/>
      <c r="AC15" s="289"/>
      <c r="AD15" s="289" t="s">
        <v>184</v>
      </c>
      <c r="AE15" s="289"/>
      <c r="AF15" s="289"/>
      <c r="AG15" s="289"/>
      <c r="AH15" s="289"/>
      <c r="AI15" s="289"/>
      <c r="AJ15" s="289"/>
      <c r="AK15" s="289" t="s">
        <v>184</v>
      </c>
      <c r="AL15" s="289"/>
      <c r="AM15" s="289"/>
      <c r="AN15" s="289"/>
      <c r="AO15" s="289"/>
      <c r="AP15" s="289"/>
      <c r="AQ15" s="289"/>
      <c r="AR15" s="499"/>
      <c r="AS15" s="500"/>
      <c r="AT15" s="500"/>
      <c r="AU15" s="500"/>
      <c r="AV15" s="500"/>
      <c r="AW15" s="500"/>
      <c r="AX15" s="501"/>
    </row>
    <row r="16" spans="1:50" ht="24.75" customHeight="1">
      <c r="A16" s="327"/>
      <c r="B16" s="328"/>
      <c r="C16" s="328"/>
      <c r="D16" s="328"/>
      <c r="E16" s="328"/>
      <c r="F16" s="329"/>
      <c r="G16" s="307"/>
      <c r="H16" s="308"/>
      <c r="I16" s="286" t="s">
        <v>74</v>
      </c>
      <c r="J16" s="297"/>
      <c r="K16" s="297"/>
      <c r="L16" s="297"/>
      <c r="M16" s="297"/>
      <c r="N16" s="297"/>
      <c r="O16" s="298"/>
      <c r="P16" s="289" t="s">
        <v>184</v>
      </c>
      <c r="Q16" s="289"/>
      <c r="R16" s="289"/>
      <c r="S16" s="289"/>
      <c r="T16" s="289"/>
      <c r="U16" s="289"/>
      <c r="V16" s="289"/>
      <c r="W16" s="289" t="s">
        <v>184</v>
      </c>
      <c r="X16" s="289"/>
      <c r="Y16" s="289"/>
      <c r="Z16" s="289"/>
      <c r="AA16" s="289"/>
      <c r="AB16" s="289"/>
      <c r="AC16" s="289"/>
      <c r="AD16" s="289" t="s">
        <v>184</v>
      </c>
      <c r="AE16" s="289"/>
      <c r="AF16" s="289"/>
      <c r="AG16" s="289"/>
      <c r="AH16" s="289"/>
      <c r="AI16" s="289"/>
      <c r="AJ16" s="289"/>
      <c r="AK16" s="289" t="s">
        <v>184</v>
      </c>
      <c r="AL16" s="289"/>
      <c r="AM16" s="289"/>
      <c r="AN16" s="289"/>
      <c r="AO16" s="289"/>
      <c r="AP16" s="289"/>
      <c r="AQ16" s="289"/>
      <c r="AR16" s="484"/>
      <c r="AS16" s="484"/>
      <c r="AT16" s="484"/>
      <c r="AU16" s="484"/>
      <c r="AV16" s="484"/>
      <c r="AW16" s="484"/>
      <c r="AX16" s="485"/>
    </row>
    <row r="17" spans="1:50" ht="24.75" customHeight="1">
      <c r="A17" s="327"/>
      <c r="B17" s="328"/>
      <c r="C17" s="328"/>
      <c r="D17" s="328"/>
      <c r="E17" s="328"/>
      <c r="F17" s="329"/>
      <c r="G17" s="309"/>
      <c r="H17" s="310"/>
      <c r="I17" s="301" t="s">
        <v>23</v>
      </c>
      <c r="J17" s="302"/>
      <c r="K17" s="302"/>
      <c r="L17" s="302"/>
      <c r="M17" s="302"/>
      <c r="N17" s="302"/>
      <c r="O17" s="303"/>
      <c r="P17" s="292">
        <v>21</v>
      </c>
      <c r="Q17" s="292"/>
      <c r="R17" s="292"/>
      <c r="S17" s="292"/>
      <c r="T17" s="292"/>
      <c r="U17" s="292"/>
      <c r="V17" s="292"/>
      <c r="W17" s="292">
        <v>10.4</v>
      </c>
      <c r="X17" s="292"/>
      <c r="Y17" s="292"/>
      <c r="Z17" s="292"/>
      <c r="AA17" s="292"/>
      <c r="AB17" s="292"/>
      <c r="AC17" s="292"/>
      <c r="AD17" s="293">
        <v>40</v>
      </c>
      <c r="AE17" s="293"/>
      <c r="AF17" s="293"/>
      <c r="AG17" s="293"/>
      <c r="AH17" s="293"/>
      <c r="AI17" s="293"/>
      <c r="AJ17" s="293"/>
      <c r="AK17" s="292">
        <v>36.3</v>
      </c>
      <c r="AL17" s="292"/>
      <c r="AM17" s="292"/>
      <c r="AN17" s="292"/>
      <c r="AO17" s="292"/>
      <c r="AP17" s="292"/>
      <c r="AQ17" s="292"/>
      <c r="AR17" s="292">
        <v>29.6</v>
      </c>
      <c r="AS17" s="292"/>
      <c r="AT17" s="292"/>
      <c r="AU17" s="292"/>
      <c r="AV17" s="292"/>
      <c r="AW17" s="292"/>
      <c r="AX17" s="294"/>
    </row>
    <row r="18" spans="1:50" ht="24.75" customHeight="1">
      <c r="A18" s="327"/>
      <c r="B18" s="328"/>
      <c r="C18" s="328"/>
      <c r="D18" s="328"/>
      <c r="E18" s="328"/>
      <c r="F18" s="329"/>
      <c r="G18" s="283" t="s">
        <v>10</v>
      </c>
      <c r="H18" s="284"/>
      <c r="I18" s="284"/>
      <c r="J18" s="284"/>
      <c r="K18" s="284"/>
      <c r="L18" s="284"/>
      <c r="M18" s="284"/>
      <c r="N18" s="284"/>
      <c r="O18" s="284"/>
      <c r="P18" s="281">
        <v>11</v>
      </c>
      <c r="Q18" s="281"/>
      <c r="R18" s="281"/>
      <c r="S18" s="281"/>
      <c r="T18" s="281"/>
      <c r="U18" s="281"/>
      <c r="V18" s="281"/>
      <c r="W18" s="281">
        <v>9.7</v>
      </c>
      <c r="X18" s="281"/>
      <c r="Y18" s="281"/>
      <c r="Z18" s="281"/>
      <c r="AA18" s="281"/>
      <c r="AB18" s="281"/>
      <c r="AC18" s="281"/>
      <c r="AD18" s="281">
        <v>38.8</v>
      </c>
      <c r="AE18" s="281"/>
      <c r="AF18" s="281"/>
      <c r="AG18" s="281"/>
      <c r="AH18" s="281"/>
      <c r="AI18" s="281"/>
      <c r="AJ18" s="281"/>
      <c r="AK18" s="279"/>
      <c r="AL18" s="279"/>
      <c r="AM18" s="279"/>
      <c r="AN18" s="279"/>
      <c r="AO18" s="279"/>
      <c r="AP18" s="279"/>
      <c r="AQ18" s="279"/>
      <c r="AR18" s="279"/>
      <c r="AS18" s="279"/>
      <c r="AT18" s="279"/>
      <c r="AU18" s="279"/>
      <c r="AV18" s="279"/>
      <c r="AW18" s="279"/>
      <c r="AX18" s="282"/>
    </row>
    <row r="19" spans="1:50" ht="24.75" customHeight="1">
      <c r="A19" s="330"/>
      <c r="B19" s="331"/>
      <c r="C19" s="331"/>
      <c r="D19" s="331"/>
      <c r="E19" s="331"/>
      <c r="F19" s="332"/>
      <c r="G19" s="283" t="s">
        <v>11</v>
      </c>
      <c r="H19" s="284"/>
      <c r="I19" s="284"/>
      <c r="J19" s="284"/>
      <c r="K19" s="284"/>
      <c r="L19" s="284"/>
      <c r="M19" s="284"/>
      <c r="N19" s="284"/>
      <c r="O19" s="284"/>
      <c r="P19" s="285">
        <f>(P18/P17)*100</f>
        <v>52.38095238095239</v>
      </c>
      <c r="Q19" s="285"/>
      <c r="R19" s="285"/>
      <c r="S19" s="285"/>
      <c r="T19" s="285"/>
      <c r="U19" s="285"/>
      <c r="V19" s="285"/>
      <c r="W19" s="285">
        <f>(W18/W17)*100</f>
        <v>93.26923076923076</v>
      </c>
      <c r="X19" s="285"/>
      <c r="Y19" s="285"/>
      <c r="Z19" s="285"/>
      <c r="AA19" s="285"/>
      <c r="AB19" s="285"/>
      <c r="AC19" s="285"/>
      <c r="AD19" s="285">
        <f>(AD18/AD17)*100</f>
        <v>97</v>
      </c>
      <c r="AE19" s="285"/>
      <c r="AF19" s="285"/>
      <c r="AG19" s="285"/>
      <c r="AH19" s="285"/>
      <c r="AI19" s="285"/>
      <c r="AJ19" s="285"/>
      <c r="AK19" s="279"/>
      <c r="AL19" s="279"/>
      <c r="AM19" s="279"/>
      <c r="AN19" s="279"/>
      <c r="AO19" s="279"/>
      <c r="AP19" s="279"/>
      <c r="AQ19" s="279"/>
      <c r="AR19" s="279"/>
      <c r="AS19" s="279"/>
      <c r="AT19" s="279"/>
      <c r="AU19" s="279"/>
      <c r="AV19" s="279"/>
      <c r="AW19" s="279"/>
      <c r="AX19" s="282"/>
    </row>
    <row r="20" spans="1:50" ht="31.5" customHeight="1">
      <c r="A20" s="257" t="s">
        <v>13</v>
      </c>
      <c r="B20" s="258"/>
      <c r="C20" s="258"/>
      <c r="D20" s="258"/>
      <c r="E20" s="258"/>
      <c r="F20" s="259"/>
      <c r="G20" s="241" t="s">
        <v>37</v>
      </c>
      <c r="H20" s="55"/>
      <c r="I20" s="55"/>
      <c r="J20" s="55"/>
      <c r="K20" s="55"/>
      <c r="L20" s="55"/>
      <c r="M20" s="55"/>
      <c r="N20" s="55"/>
      <c r="O20" s="55"/>
      <c r="P20" s="55"/>
      <c r="Q20" s="55"/>
      <c r="R20" s="55"/>
      <c r="S20" s="55"/>
      <c r="T20" s="55"/>
      <c r="U20" s="55"/>
      <c r="V20" s="55"/>
      <c r="W20" s="55"/>
      <c r="X20" s="240"/>
      <c r="Y20" s="253"/>
      <c r="Z20" s="254"/>
      <c r="AA20" s="255"/>
      <c r="AB20" s="54" t="s">
        <v>12</v>
      </c>
      <c r="AC20" s="55"/>
      <c r="AD20" s="240"/>
      <c r="AE20" s="75" t="s">
        <v>192</v>
      </c>
      <c r="AF20" s="75"/>
      <c r="AG20" s="75"/>
      <c r="AH20" s="75"/>
      <c r="AI20" s="75"/>
      <c r="AJ20" s="75" t="s">
        <v>193</v>
      </c>
      <c r="AK20" s="75"/>
      <c r="AL20" s="75"/>
      <c r="AM20" s="75"/>
      <c r="AN20" s="75"/>
      <c r="AO20" s="75" t="s">
        <v>194</v>
      </c>
      <c r="AP20" s="75"/>
      <c r="AQ20" s="75"/>
      <c r="AR20" s="75"/>
      <c r="AS20" s="75"/>
      <c r="AT20" s="76" t="s">
        <v>96</v>
      </c>
      <c r="AU20" s="75"/>
      <c r="AV20" s="75"/>
      <c r="AW20" s="75"/>
      <c r="AX20" s="264"/>
    </row>
    <row r="21" spans="1:50" ht="43.5" customHeight="1">
      <c r="A21" s="260"/>
      <c r="B21" s="258"/>
      <c r="C21" s="258"/>
      <c r="D21" s="258"/>
      <c r="E21" s="258"/>
      <c r="F21" s="259"/>
      <c r="G21" s="265" t="s">
        <v>197</v>
      </c>
      <c r="H21" s="266"/>
      <c r="I21" s="266"/>
      <c r="J21" s="266"/>
      <c r="K21" s="266"/>
      <c r="L21" s="266"/>
      <c r="M21" s="266"/>
      <c r="N21" s="266"/>
      <c r="O21" s="266"/>
      <c r="P21" s="266"/>
      <c r="Q21" s="266"/>
      <c r="R21" s="266"/>
      <c r="S21" s="266"/>
      <c r="T21" s="266"/>
      <c r="U21" s="266"/>
      <c r="V21" s="266"/>
      <c r="W21" s="266"/>
      <c r="X21" s="267"/>
      <c r="Y21" s="274" t="s">
        <v>14</v>
      </c>
      <c r="Z21" s="275"/>
      <c r="AA21" s="276"/>
      <c r="AB21" s="277" t="s">
        <v>95</v>
      </c>
      <c r="AC21" s="277"/>
      <c r="AD21" s="277"/>
      <c r="AE21" s="278" t="s">
        <v>99</v>
      </c>
      <c r="AF21" s="236"/>
      <c r="AG21" s="236"/>
      <c r="AH21" s="236"/>
      <c r="AI21" s="236"/>
      <c r="AJ21" s="278" t="s">
        <v>97</v>
      </c>
      <c r="AK21" s="236"/>
      <c r="AL21" s="236"/>
      <c r="AM21" s="236"/>
      <c r="AN21" s="236"/>
      <c r="AO21" s="236" t="s">
        <v>94</v>
      </c>
      <c r="AP21" s="236"/>
      <c r="AQ21" s="236"/>
      <c r="AR21" s="236"/>
      <c r="AS21" s="236"/>
      <c r="AT21" s="290"/>
      <c r="AU21" s="290"/>
      <c r="AV21" s="290"/>
      <c r="AW21" s="290"/>
      <c r="AX21" s="291"/>
    </row>
    <row r="22" spans="1:50" ht="38.25" customHeight="1">
      <c r="A22" s="261"/>
      <c r="B22" s="262"/>
      <c r="C22" s="262"/>
      <c r="D22" s="262"/>
      <c r="E22" s="262"/>
      <c r="F22" s="263"/>
      <c r="G22" s="268"/>
      <c r="H22" s="269"/>
      <c r="I22" s="269"/>
      <c r="J22" s="269"/>
      <c r="K22" s="269"/>
      <c r="L22" s="269"/>
      <c r="M22" s="269"/>
      <c r="N22" s="269"/>
      <c r="O22" s="269"/>
      <c r="P22" s="269"/>
      <c r="Q22" s="269"/>
      <c r="R22" s="269"/>
      <c r="S22" s="269"/>
      <c r="T22" s="269"/>
      <c r="U22" s="269"/>
      <c r="V22" s="269"/>
      <c r="W22" s="269"/>
      <c r="X22" s="270"/>
      <c r="Y22" s="54" t="s">
        <v>78</v>
      </c>
      <c r="Z22" s="55"/>
      <c r="AA22" s="240"/>
      <c r="AB22" s="256" t="s">
        <v>98</v>
      </c>
      <c r="AC22" s="256"/>
      <c r="AD22" s="256"/>
      <c r="AE22" s="256">
        <v>100</v>
      </c>
      <c r="AF22" s="256"/>
      <c r="AG22" s="256"/>
      <c r="AH22" s="256"/>
      <c r="AI22" s="256"/>
      <c r="AJ22" s="256">
        <v>100</v>
      </c>
      <c r="AK22" s="256"/>
      <c r="AL22" s="256"/>
      <c r="AM22" s="256"/>
      <c r="AN22" s="256"/>
      <c r="AO22" s="256">
        <v>100</v>
      </c>
      <c r="AP22" s="256"/>
      <c r="AQ22" s="256"/>
      <c r="AR22" s="256"/>
      <c r="AS22" s="256"/>
      <c r="AT22" s="497">
        <v>100</v>
      </c>
      <c r="AU22" s="497"/>
      <c r="AV22" s="497"/>
      <c r="AW22" s="497"/>
      <c r="AX22" s="498"/>
    </row>
    <row r="23" spans="1:50" ht="43.5" customHeight="1">
      <c r="A23" s="261"/>
      <c r="B23" s="262"/>
      <c r="C23" s="262"/>
      <c r="D23" s="262"/>
      <c r="E23" s="262"/>
      <c r="F23" s="263"/>
      <c r="G23" s="271"/>
      <c r="H23" s="272"/>
      <c r="I23" s="272"/>
      <c r="J23" s="272"/>
      <c r="K23" s="272"/>
      <c r="L23" s="272"/>
      <c r="M23" s="272"/>
      <c r="N23" s="272"/>
      <c r="O23" s="272"/>
      <c r="P23" s="272"/>
      <c r="Q23" s="272"/>
      <c r="R23" s="272"/>
      <c r="S23" s="272"/>
      <c r="T23" s="272"/>
      <c r="U23" s="272"/>
      <c r="V23" s="272"/>
      <c r="W23" s="272"/>
      <c r="X23" s="273"/>
      <c r="Y23" s="54" t="s">
        <v>15</v>
      </c>
      <c r="Z23" s="55"/>
      <c r="AA23" s="240"/>
      <c r="AB23" s="235" t="s">
        <v>16</v>
      </c>
      <c r="AC23" s="235"/>
      <c r="AD23" s="235"/>
      <c r="AE23" s="280" t="s">
        <v>99</v>
      </c>
      <c r="AF23" s="235"/>
      <c r="AG23" s="235"/>
      <c r="AH23" s="235"/>
      <c r="AI23" s="235"/>
      <c r="AJ23" s="280" t="s">
        <v>97</v>
      </c>
      <c r="AK23" s="235"/>
      <c r="AL23" s="235"/>
      <c r="AM23" s="235"/>
      <c r="AN23" s="235"/>
      <c r="AO23" s="235" t="s">
        <v>94</v>
      </c>
      <c r="AP23" s="235"/>
      <c r="AQ23" s="235"/>
      <c r="AR23" s="235"/>
      <c r="AS23" s="235"/>
      <c r="AT23" s="242"/>
      <c r="AU23" s="242"/>
      <c r="AV23" s="242"/>
      <c r="AW23" s="242"/>
      <c r="AX23" s="243"/>
    </row>
    <row r="24" spans="1:50" ht="31.5" customHeight="1">
      <c r="A24" s="244" t="s">
        <v>33</v>
      </c>
      <c r="B24" s="245"/>
      <c r="C24" s="245"/>
      <c r="D24" s="245"/>
      <c r="E24" s="245"/>
      <c r="F24" s="246"/>
      <c r="G24" s="241" t="s">
        <v>35</v>
      </c>
      <c r="H24" s="55"/>
      <c r="I24" s="55"/>
      <c r="J24" s="55"/>
      <c r="K24" s="55"/>
      <c r="L24" s="55"/>
      <c r="M24" s="55"/>
      <c r="N24" s="55"/>
      <c r="O24" s="55"/>
      <c r="P24" s="55"/>
      <c r="Q24" s="55"/>
      <c r="R24" s="55"/>
      <c r="S24" s="55"/>
      <c r="T24" s="55"/>
      <c r="U24" s="55"/>
      <c r="V24" s="55"/>
      <c r="W24" s="55"/>
      <c r="X24" s="240"/>
      <c r="Y24" s="253"/>
      <c r="Z24" s="254"/>
      <c r="AA24" s="255"/>
      <c r="AB24" s="54" t="s">
        <v>12</v>
      </c>
      <c r="AC24" s="55"/>
      <c r="AD24" s="240"/>
      <c r="AE24" s="75" t="s">
        <v>192</v>
      </c>
      <c r="AF24" s="75"/>
      <c r="AG24" s="75"/>
      <c r="AH24" s="75"/>
      <c r="AI24" s="75"/>
      <c r="AJ24" s="75" t="s">
        <v>193</v>
      </c>
      <c r="AK24" s="75"/>
      <c r="AL24" s="75"/>
      <c r="AM24" s="75"/>
      <c r="AN24" s="75"/>
      <c r="AO24" s="75" t="s">
        <v>194</v>
      </c>
      <c r="AP24" s="75"/>
      <c r="AQ24" s="75"/>
      <c r="AR24" s="75"/>
      <c r="AS24" s="75"/>
      <c r="AT24" s="212" t="s">
        <v>67</v>
      </c>
      <c r="AU24" s="213"/>
      <c r="AV24" s="213"/>
      <c r="AW24" s="213"/>
      <c r="AX24" s="214"/>
    </row>
    <row r="25" spans="1:55" ht="33.75" customHeight="1">
      <c r="A25" s="247"/>
      <c r="B25" s="248"/>
      <c r="C25" s="248"/>
      <c r="D25" s="248"/>
      <c r="E25" s="248"/>
      <c r="F25" s="249"/>
      <c r="G25" s="215" t="s">
        <v>100</v>
      </c>
      <c r="H25" s="114"/>
      <c r="I25" s="114"/>
      <c r="J25" s="114"/>
      <c r="K25" s="114"/>
      <c r="L25" s="114"/>
      <c r="M25" s="114"/>
      <c r="N25" s="114"/>
      <c r="O25" s="114"/>
      <c r="P25" s="114"/>
      <c r="Q25" s="114"/>
      <c r="R25" s="114"/>
      <c r="S25" s="114"/>
      <c r="T25" s="114"/>
      <c r="U25" s="114"/>
      <c r="V25" s="114"/>
      <c r="W25" s="114"/>
      <c r="X25" s="216"/>
      <c r="Y25" s="229" t="s">
        <v>79</v>
      </c>
      <c r="Z25" s="230"/>
      <c r="AA25" s="231"/>
      <c r="AB25" s="239"/>
      <c r="AC25" s="230"/>
      <c r="AD25" s="231"/>
      <c r="AE25" s="235">
        <v>2</v>
      </c>
      <c r="AF25" s="235"/>
      <c r="AG25" s="235"/>
      <c r="AH25" s="235"/>
      <c r="AI25" s="235"/>
      <c r="AJ25" s="236">
        <v>2</v>
      </c>
      <c r="AK25" s="236"/>
      <c r="AL25" s="236"/>
      <c r="AM25" s="236"/>
      <c r="AN25" s="236"/>
      <c r="AO25" s="236">
        <v>6</v>
      </c>
      <c r="AP25" s="236"/>
      <c r="AQ25" s="236"/>
      <c r="AR25" s="236"/>
      <c r="AS25" s="236"/>
      <c r="AT25" s="66" t="s">
        <v>29</v>
      </c>
      <c r="AU25" s="67"/>
      <c r="AV25" s="67"/>
      <c r="AW25" s="67"/>
      <c r="AX25" s="208"/>
      <c r="AY25" s="3"/>
      <c r="AZ25" s="3"/>
      <c r="BA25" s="3"/>
      <c r="BB25" s="3"/>
      <c r="BC25" s="3"/>
    </row>
    <row r="26" spans="1:50" ht="33.75" customHeight="1">
      <c r="A26" s="250"/>
      <c r="B26" s="251"/>
      <c r="C26" s="251"/>
      <c r="D26" s="251"/>
      <c r="E26" s="251"/>
      <c r="F26" s="252"/>
      <c r="G26" s="217"/>
      <c r="H26" s="218"/>
      <c r="I26" s="218"/>
      <c r="J26" s="218"/>
      <c r="K26" s="218"/>
      <c r="L26" s="218"/>
      <c r="M26" s="218"/>
      <c r="N26" s="218"/>
      <c r="O26" s="218"/>
      <c r="P26" s="218"/>
      <c r="Q26" s="218"/>
      <c r="R26" s="218"/>
      <c r="S26" s="218"/>
      <c r="T26" s="218"/>
      <c r="U26" s="218"/>
      <c r="V26" s="218"/>
      <c r="W26" s="218"/>
      <c r="X26" s="219"/>
      <c r="Y26" s="238" t="s">
        <v>80</v>
      </c>
      <c r="Z26" s="210"/>
      <c r="AA26" s="211"/>
      <c r="AB26" s="209"/>
      <c r="AC26" s="210"/>
      <c r="AD26" s="211"/>
      <c r="AE26" s="66">
        <v>3</v>
      </c>
      <c r="AF26" s="67"/>
      <c r="AG26" s="67"/>
      <c r="AH26" s="67"/>
      <c r="AI26" s="68"/>
      <c r="AJ26" s="459">
        <v>2</v>
      </c>
      <c r="AK26" s="218"/>
      <c r="AL26" s="218"/>
      <c r="AM26" s="218"/>
      <c r="AN26" s="219"/>
      <c r="AO26" s="459">
        <v>5</v>
      </c>
      <c r="AP26" s="218"/>
      <c r="AQ26" s="218"/>
      <c r="AR26" s="218"/>
      <c r="AS26" s="219"/>
      <c r="AT26" s="459">
        <v>7</v>
      </c>
      <c r="AU26" s="218"/>
      <c r="AV26" s="218"/>
      <c r="AW26" s="218"/>
      <c r="AX26" s="460"/>
    </row>
    <row r="27" spans="1:50" ht="32.25" customHeight="1">
      <c r="A27" s="244" t="s">
        <v>17</v>
      </c>
      <c r="B27" s="114"/>
      <c r="C27" s="114"/>
      <c r="D27" s="114"/>
      <c r="E27" s="114"/>
      <c r="F27" s="509"/>
      <c r="G27" s="55" t="s">
        <v>18</v>
      </c>
      <c r="H27" s="55"/>
      <c r="I27" s="55"/>
      <c r="J27" s="55"/>
      <c r="K27" s="55"/>
      <c r="L27" s="55"/>
      <c r="M27" s="55"/>
      <c r="N27" s="55"/>
      <c r="O27" s="55"/>
      <c r="P27" s="55"/>
      <c r="Q27" s="55"/>
      <c r="R27" s="55"/>
      <c r="S27" s="55"/>
      <c r="T27" s="55"/>
      <c r="U27" s="55"/>
      <c r="V27" s="55"/>
      <c r="W27" s="55"/>
      <c r="X27" s="240"/>
      <c r="Y27" s="505"/>
      <c r="Z27" s="506"/>
      <c r="AA27" s="507"/>
      <c r="AB27" s="54" t="s">
        <v>12</v>
      </c>
      <c r="AC27" s="55"/>
      <c r="AD27" s="240"/>
      <c r="AE27" s="54" t="s">
        <v>192</v>
      </c>
      <c r="AF27" s="55"/>
      <c r="AG27" s="55"/>
      <c r="AH27" s="55"/>
      <c r="AI27" s="240"/>
      <c r="AJ27" s="54" t="s">
        <v>193</v>
      </c>
      <c r="AK27" s="55"/>
      <c r="AL27" s="55"/>
      <c r="AM27" s="55"/>
      <c r="AN27" s="240"/>
      <c r="AO27" s="54" t="s">
        <v>194</v>
      </c>
      <c r="AP27" s="55"/>
      <c r="AQ27" s="55"/>
      <c r="AR27" s="55"/>
      <c r="AS27" s="240"/>
      <c r="AT27" s="212" t="s">
        <v>72</v>
      </c>
      <c r="AU27" s="213"/>
      <c r="AV27" s="213"/>
      <c r="AW27" s="213"/>
      <c r="AX27" s="214"/>
    </row>
    <row r="28" spans="1:50" ht="33" customHeight="1">
      <c r="A28" s="510"/>
      <c r="B28" s="457"/>
      <c r="C28" s="457"/>
      <c r="D28" s="457"/>
      <c r="E28" s="457"/>
      <c r="F28" s="511"/>
      <c r="G28" s="227" t="s">
        <v>101</v>
      </c>
      <c r="H28" s="227"/>
      <c r="I28" s="227"/>
      <c r="J28" s="227"/>
      <c r="K28" s="227"/>
      <c r="L28" s="227"/>
      <c r="M28" s="227"/>
      <c r="N28" s="227"/>
      <c r="O28" s="227"/>
      <c r="P28" s="227"/>
      <c r="Q28" s="227"/>
      <c r="R28" s="227"/>
      <c r="S28" s="227"/>
      <c r="T28" s="227"/>
      <c r="U28" s="227"/>
      <c r="V28" s="227"/>
      <c r="W28" s="227"/>
      <c r="X28" s="227"/>
      <c r="Y28" s="232" t="s">
        <v>17</v>
      </c>
      <c r="Z28" s="233"/>
      <c r="AA28" s="234"/>
      <c r="AB28" s="160" t="s">
        <v>102</v>
      </c>
      <c r="AC28" s="121"/>
      <c r="AD28" s="161"/>
      <c r="AE28" s="160">
        <v>5.5</v>
      </c>
      <c r="AF28" s="121"/>
      <c r="AG28" s="121"/>
      <c r="AH28" s="121"/>
      <c r="AI28" s="161"/>
      <c r="AJ28" s="160">
        <v>5</v>
      </c>
      <c r="AK28" s="121"/>
      <c r="AL28" s="121"/>
      <c r="AM28" s="121"/>
      <c r="AN28" s="161"/>
      <c r="AO28" s="160">
        <v>6.3</v>
      </c>
      <c r="AP28" s="121"/>
      <c r="AQ28" s="121"/>
      <c r="AR28" s="121"/>
      <c r="AS28" s="161"/>
      <c r="AT28" s="160">
        <v>5.1</v>
      </c>
      <c r="AU28" s="121"/>
      <c r="AV28" s="121"/>
      <c r="AW28" s="121"/>
      <c r="AX28" s="237"/>
    </row>
    <row r="29" spans="1:50" ht="33" customHeight="1">
      <c r="A29" s="512"/>
      <c r="B29" s="218"/>
      <c r="C29" s="218"/>
      <c r="D29" s="218"/>
      <c r="E29" s="218"/>
      <c r="F29" s="513"/>
      <c r="G29" s="228"/>
      <c r="H29" s="228"/>
      <c r="I29" s="228"/>
      <c r="J29" s="228"/>
      <c r="K29" s="228"/>
      <c r="L29" s="228"/>
      <c r="M29" s="228"/>
      <c r="N29" s="228"/>
      <c r="O29" s="228"/>
      <c r="P29" s="228"/>
      <c r="Q29" s="228"/>
      <c r="R29" s="228"/>
      <c r="S29" s="228"/>
      <c r="T29" s="228"/>
      <c r="U29" s="228"/>
      <c r="V29" s="228"/>
      <c r="W29" s="228"/>
      <c r="X29" s="228"/>
      <c r="Y29" s="274" t="s">
        <v>71</v>
      </c>
      <c r="Z29" s="210"/>
      <c r="AA29" s="211"/>
      <c r="AB29" s="160" t="s">
        <v>105</v>
      </c>
      <c r="AC29" s="121"/>
      <c r="AD29" s="161"/>
      <c r="AE29" s="494" t="s">
        <v>104</v>
      </c>
      <c r="AF29" s="495"/>
      <c r="AG29" s="495"/>
      <c r="AH29" s="495"/>
      <c r="AI29" s="508"/>
      <c r="AJ29" s="494" t="s">
        <v>103</v>
      </c>
      <c r="AK29" s="495"/>
      <c r="AL29" s="495"/>
      <c r="AM29" s="495"/>
      <c r="AN29" s="508"/>
      <c r="AO29" s="494" t="s">
        <v>106</v>
      </c>
      <c r="AP29" s="495"/>
      <c r="AQ29" s="495"/>
      <c r="AR29" s="495"/>
      <c r="AS29" s="508"/>
      <c r="AT29" s="494" t="s">
        <v>107</v>
      </c>
      <c r="AU29" s="495"/>
      <c r="AV29" s="495"/>
      <c r="AW29" s="495"/>
      <c r="AX29" s="496"/>
    </row>
    <row r="30" spans="1:50" ht="22.5" customHeight="1">
      <c r="A30" s="178" t="s">
        <v>81</v>
      </c>
      <c r="B30" s="179"/>
      <c r="C30" s="220" t="s">
        <v>20</v>
      </c>
      <c r="D30" s="221"/>
      <c r="E30" s="221"/>
      <c r="F30" s="221"/>
      <c r="G30" s="221"/>
      <c r="H30" s="221"/>
      <c r="I30" s="221"/>
      <c r="J30" s="221"/>
      <c r="K30" s="222"/>
      <c r="L30" s="223" t="s">
        <v>68</v>
      </c>
      <c r="M30" s="223"/>
      <c r="N30" s="223"/>
      <c r="O30" s="223"/>
      <c r="P30" s="223"/>
      <c r="Q30" s="223"/>
      <c r="R30" s="224" t="s">
        <v>196</v>
      </c>
      <c r="S30" s="224"/>
      <c r="T30" s="224"/>
      <c r="U30" s="224"/>
      <c r="V30" s="224"/>
      <c r="W30" s="224"/>
      <c r="X30" s="225" t="s">
        <v>26</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row>
    <row r="31" spans="1:50" ht="22.5" customHeight="1">
      <c r="A31" s="180"/>
      <c r="B31" s="181"/>
      <c r="C31" s="199" t="s">
        <v>185</v>
      </c>
      <c r="D31" s="200"/>
      <c r="E31" s="200"/>
      <c r="F31" s="200"/>
      <c r="G31" s="200"/>
      <c r="H31" s="200"/>
      <c r="I31" s="200"/>
      <c r="J31" s="200"/>
      <c r="K31" s="201"/>
      <c r="L31" s="202">
        <v>36.3</v>
      </c>
      <c r="M31" s="203"/>
      <c r="N31" s="203"/>
      <c r="O31" s="203"/>
      <c r="P31" s="203"/>
      <c r="Q31" s="204"/>
      <c r="R31" s="202">
        <v>29.6</v>
      </c>
      <c r="S31" s="203"/>
      <c r="T31" s="203"/>
      <c r="U31" s="203"/>
      <c r="V31" s="203"/>
      <c r="W31" s="204"/>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80"/>
      <c r="B32" s="181"/>
      <c r="C32" s="193"/>
      <c r="D32" s="194"/>
      <c r="E32" s="194"/>
      <c r="F32" s="194"/>
      <c r="G32" s="194"/>
      <c r="H32" s="194"/>
      <c r="I32" s="194"/>
      <c r="J32" s="194"/>
      <c r="K32" s="195"/>
      <c r="L32" s="171"/>
      <c r="M32" s="171"/>
      <c r="N32" s="171"/>
      <c r="O32" s="171"/>
      <c r="P32" s="171"/>
      <c r="Q32" s="171"/>
      <c r="R32" s="171"/>
      <c r="S32" s="171"/>
      <c r="T32" s="171"/>
      <c r="U32" s="171"/>
      <c r="V32" s="171"/>
      <c r="W32" s="171"/>
      <c r="X32" s="196"/>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8"/>
    </row>
    <row r="33" spans="1:50" ht="22.5" customHeight="1">
      <c r="A33" s="180"/>
      <c r="B33" s="181"/>
      <c r="C33" s="193"/>
      <c r="D33" s="194"/>
      <c r="E33" s="194"/>
      <c r="F33" s="194"/>
      <c r="G33" s="194"/>
      <c r="H33" s="194"/>
      <c r="I33" s="194"/>
      <c r="J33" s="194"/>
      <c r="K33" s="195"/>
      <c r="L33" s="171"/>
      <c r="M33" s="171"/>
      <c r="N33" s="171"/>
      <c r="O33" s="171"/>
      <c r="P33" s="171"/>
      <c r="Q33" s="171"/>
      <c r="R33" s="171"/>
      <c r="S33" s="171"/>
      <c r="T33" s="171"/>
      <c r="U33" s="171"/>
      <c r="V33" s="171"/>
      <c r="W33" s="171"/>
      <c r="X33" s="196"/>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8"/>
    </row>
    <row r="34" spans="1:50" ht="22.5" customHeight="1">
      <c r="A34" s="180"/>
      <c r="B34" s="181"/>
      <c r="C34" s="193"/>
      <c r="D34" s="194"/>
      <c r="E34" s="194"/>
      <c r="F34" s="194"/>
      <c r="G34" s="194"/>
      <c r="H34" s="194"/>
      <c r="I34" s="194"/>
      <c r="J34" s="194"/>
      <c r="K34" s="195"/>
      <c r="L34" s="171"/>
      <c r="M34" s="171"/>
      <c r="N34" s="171"/>
      <c r="O34" s="171"/>
      <c r="P34" s="171"/>
      <c r="Q34" s="171"/>
      <c r="R34" s="171"/>
      <c r="S34" s="171"/>
      <c r="T34" s="171"/>
      <c r="U34" s="171"/>
      <c r="V34" s="171"/>
      <c r="W34" s="171"/>
      <c r="X34" s="196"/>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8"/>
    </row>
    <row r="35" spans="1:50" ht="22.5" customHeight="1">
      <c r="A35" s="180"/>
      <c r="B35" s="181"/>
      <c r="C35" s="193"/>
      <c r="D35" s="194"/>
      <c r="E35" s="194"/>
      <c r="F35" s="194"/>
      <c r="G35" s="194"/>
      <c r="H35" s="194"/>
      <c r="I35" s="194"/>
      <c r="J35" s="194"/>
      <c r="K35" s="195"/>
      <c r="L35" s="171"/>
      <c r="M35" s="171"/>
      <c r="N35" s="171"/>
      <c r="O35" s="171"/>
      <c r="P35" s="171"/>
      <c r="Q35" s="171"/>
      <c r="R35" s="171"/>
      <c r="S35" s="171"/>
      <c r="T35" s="171"/>
      <c r="U35" s="171"/>
      <c r="V35" s="171"/>
      <c r="W35" s="171"/>
      <c r="X35" s="196"/>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8"/>
    </row>
    <row r="36" spans="1:50" ht="22.5" customHeight="1">
      <c r="A36" s="180"/>
      <c r="B36" s="181"/>
      <c r="C36" s="489"/>
      <c r="D36" s="487"/>
      <c r="E36" s="487"/>
      <c r="F36" s="487"/>
      <c r="G36" s="487"/>
      <c r="H36" s="487"/>
      <c r="I36" s="487"/>
      <c r="J36" s="487"/>
      <c r="K36" s="488"/>
      <c r="L36" s="486"/>
      <c r="M36" s="487"/>
      <c r="N36" s="487"/>
      <c r="O36" s="487"/>
      <c r="P36" s="487"/>
      <c r="Q36" s="488"/>
      <c r="R36" s="486"/>
      <c r="S36" s="487"/>
      <c r="T36" s="487"/>
      <c r="U36" s="487"/>
      <c r="V36" s="487"/>
      <c r="W36" s="488"/>
      <c r="X36" s="196"/>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21" customHeight="1" thickBot="1">
      <c r="A37" s="182"/>
      <c r="B37" s="183"/>
      <c r="C37" s="37" t="s">
        <v>23</v>
      </c>
      <c r="D37" s="38"/>
      <c r="E37" s="38"/>
      <c r="F37" s="38"/>
      <c r="G37" s="38"/>
      <c r="H37" s="38"/>
      <c r="I37" s="38"/>
      <c r="J37" s="38"/>
      <c r="K37" s="39"/>
      <c r="L37" s="40">
        <v>36.3</v>
      </c>
      <c r="M37" s="41"/>
      <c r="N37" s="41"/>
      <c r="O37" s="41"/>
      <c r="P37" s="41"/>
      <c r="Q37" s="42"/>
      <c r="R37" s="40">
        <f>R31</f>
        <v>29.6</v>
      </c>
      <c r="S37" s="41"/>
      <c r="T37" s="41"/>
      <c r="U37" s="41"/>
      <c r="V37" s="41"/>
      <c r="W37" s="42"/>
      <c r="X37" s="175"/>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spans="1:50" ht="21" customHeight="1">
      <c r="A38" s="190" t="s">
        <v>69</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2"/>
    </row>
    <row r="39" spans="1:50" ht="21" customHeight="1">
      <c r="A39" s="5"/>
      <c r="B39" s="6"/>
      <c r="C39" s="35" t="s">
        <v>40</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48</v>
      </c>
      <c r="AE39" s="34"/>
      <c r="AF39" s="34"/>
      <c r="AG39" s="478" t="s">
        <v>39</v>
      </c>
      <c r="AH39" s="34"/>
      <c r="AI39" s="34"/>
      <c r="AJ39" s="34"/>
      <c r="AK39" s="34"/>
      <c r="AL39" s="34"/>
      <c r="AM39" s="34"/>
      <c r="AN39" s="34"/>
      <c r="AO39" s="34"/>
      <c r="AP39" s="34"/>
      <c r="AQ39" s="34"/>
      <c r="AR39" s="34"/>
      <c r="AS39" s="34"/>
      <c r="AT39" s="34"/>
      <c r="AU39" s="34"/>
      <c r="AV39" s="34"/>
      <c r="AW39" s="34"/>
      <c r="AX39" s="479"/>
    </row>
    <row r="40" spans="1:50" ht="26.25" customHeight="1">
      <c r="A40" s="184" t="s">
        <v>64</v>
      </c>
      <c r="B40" s="185"/>
      <c r="C40" s="172" t="s">
        <v>49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4"/>
      <c r="AD40" s="480" t="s">
        <v>109</v>
      </c>
      <c r="AE40" s="481"/>
      <c r="AF40" s="481"/>
      <c r="AG40" s="447" t="s">
        <v>108</v>
      </c>
      <c r="AH40" s="448"/>
      <c r="AI40" s="448"/>
      <c r="AJ40" s="448"/>
      <c r="AK40" s="448"/>
      <c r="AL40" s="448"/>
      <c r="AM40" s="448"/>
      <c r="AN40" s="448"/>
      <c r="AO40" s="448"/>
      <c r="AP40" s="448"/>
      <c r="AQ40" s="448"/>
      <c r="AR40" s="448"/>
      <c r="AS40" s="448"/>
      <c r="AT40" s="448"/>
      <c r="AU40" s="448"/>
      <c r="AV40" s="448"/>
      <c r="AW40" s="448"/>
      <c r="AX40" s="449"/>
    </row>
    <row r="41" spans="1:50" ht="26.25" customHeight="1">
      <c r="A41" s="186"/>
      <c r="B41" s="187"/>
      <c r="C41" s="385" t="s">
        <v>50</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27"/>
      <c r="AD41" s="29" t="s">
        <v>109</v>
      </c>
      <c r="AE41" s="30"/>
      <c r="AF41" s="30"/>
      <c r="AG41" s="450"/>
      <c r="AH41" s="269"/>
      <c r="AI41" s="269"/>
      <c r="AJ41" s="269"/>
      <c r="AK41" s="269"/>
      <c r="AL41" s="269"/>
      <c r="AM41" s="269"/>
      <c r="AN41" s="269"/>
      <c r="AO41" s="269"/>
      <c r="AP41" s="269"/>
      <c r="AQ41" s="269"/>
      <c r="AR41" s="269"/>
      <c r="AS41" s="269"/>
      <c r="AT41" s="269"/>
      <c r="AU41" s="269"/>
      <c r="AV41" s="269"/>
      <c r="AW41" s="269"/>
      <c r="AX41" s="451"/>
    </row>
    <row r="42" spans="1:50" ht="30" customHeight="1">
      <c r="A42" s="188"/>
      <c r="B42" s="189"/>
      <c r="C42" s="387" t="s">
        <v>51</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9"/>
      <c r="AD42" s="446" t="s">
        <v>109</v>
      </c>
      <c r="AE42" s="79"/>
      <c r="AF42" s="79"/>
      <c r="AG42" s="452"/>
      <c r="AH42" s="272"/>
      <c r="AI42" s="272"/>
      <c r="AJ42" s="272"/>
      <c r="AK42" s="272"/>
      <c r="AL42" s="272"/>
      <c r="AM42" s="272"/>
      <c r="AN42" s="272"/>
      <c r="AO42" s="272"/>
      <c r="AP42" s="272"/>
      <c r="AQ42" s="272"/>
      <c r="AR42" s="272"/>
      <c r="AS42" s="272"/>
      <c r="AT42" s="272"/>
      <c r="AU42" s="272"/>
      <c r="AV42" s="272"/>
      <c r="AW42" s="272"/>
      <c r="AX42" s="453"/>
    </row>
    <row r="43" spans="1:50" ht="50.25" customHeight="1">
      <c r="A43" s="411" t="s">
        <v>53</v>
      </c>
      <c r="B43" s="472"/>
      <c r="C43" s="390" t="s">
        <v>55</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436" t="s">
        <v>109</v>
      </c>
      <c r="AE43" s="100"/>
      <c r="AF43" s="100"/>
      <c r="AG43" s="437" t="s">
        <v>207</v>
      </c>
      <c r="AH43" s="266"/>
      <c r="AI43" s="266"/>
      <c r="AJ43" s="266"/>
      <c r="AK43" s="266"/>
      <c r="AL43" s="266"/>
      <c r="AM43" s="266"/>
      <c r="AN43" s="266"/>
      <c r="AO43" s="266"/>
      <c r="AP43" s="266"/>
      <c r="AQ43" s="266"/>
      <c r="AR43" s="266"/>
      <c r="AS43" s="266"/>
      <c r="AT43" s="266"/>
      <c r="AU43" s="266"/>
      <c r="AV43" s="266"/>
      <c r="AW43" s="266"/>
      <c r="AX43" s="467"/>
    </row>
    <row r="44" spans="1:50" ht="50.25" customHeight="1">
      <c r="A44" s="186"/>
      <c r="B44" s="187"/>
      <c r="C44" s="26" t="s">
        <v>56</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9" t="s">
        <v>109</v>
      </c>
      <c r="AE44" s="30"/>
      <c r="AF44" s="30"/>
      <c r="AG44" s="450"/>
      <c r="AH44" s="269"/>
      <c r="AI44" s="269"/>
      <c r="AJ44" s="269"/>
      <c r="AK44" s="269"/>
      <c r="AL44" s="269"/>
      <c r="AM44" s="269"/>
      <c r="AN44" s="269"/>
      <c r="AO44" s="269"/>
      <c r="AP44" s="269"/>
      <c r="AQ44" s="269"/>
      <c r="AR44" s="269"/>
      <c r="AS44" s="269"/>
      <c r="AT44" s="269"/>
      <c r="AU44" s="269"/>
      <c r="AV44" s="269"/>
      <c r="AW44" s="269"/>
      <c r="AX44" s="451"/>
    </row>
    <row r="45" spans="1:50" ht="50.25" customHeight="1">
      <c r="A45" s="186"/>
      <c r="B45" s="187"/>
      <c r="C45" s="26" t="s">
        <v>57</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109</v>
      </c>
      <c r="AE45" s="30"/>
      <c r="AF45" s="30"/>
      <c r="AG45" s="450"/>
      <c r="AH45" s="269"/>
      <c r="AI45" s="269"/>
      <c r="AJ45" s="269"/>
      <c r="AK45" s="269"/>
      <c r="AL45" s="269"/>
      <c r="AM45" s="269"/>
      <c r="AN45" s="269"/>
      <c r="AO45" s="269"/>
      <c r="AP45" s="269"/>
      <c r="AQ45" s="269"/>
      <c r="AR45" s="269"/>
      <c r="AS45" s="269"/>
      <c r="AT45" s="269"/>
      <c r="AU45" s="269"/>
      <c r="AV45" s="269"/>
      <c r="AW45" s="269"/>
      <c r="AX45" s="451"/>
    </row>
    <row r="46" spans="1:50" ht="50.25" customHeight="1">
      <c r="A46" s="186"/>
      <c r="B46" s="187"/>
      <c r="C46" s="26" t="s">
        <v>52</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109</v>
      </c>
      <c r="AE46" s="30"/>
      <c r="AF46" s="30"/>
      <c r="AG46" s="450"/>
      <c r="AH46" s="269"/>
      <c r="AI46" s="269"/>
      <c r="AJ46" s="269"/>
      <c r="AK46" s="269"/>
      <c r="AL46" s="269"/>
      <c r="AM46" s="269"/>
      <c r="AN46" s="269"/>
      <c r="AO46" s="269"/>
      <c r="AP46" s="269"/>
      <c r="AQ46" s="269"/>
      <c r="AR46" s="269"/>
      <c r="AS46" s="269"/>
      <c r="AT46" s="269"/>
      <c r="AU46" s="269"/>
      <c r="AV46" s="269"/>
      <c r="AW46" s="269"/>
      <c r="AX46" s="451"/>
    </row>
    <row r="47" spans="1:50" ht="50.25" customHeight="1">
      <c r="A47" s="186"/>
      <c r="B47" s="187"/>
      <c r="C47" s="26" t="s">
        <v>58</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9" t="s">
        <v>109</v>
      </c>
      <c r="AE47" s="30"/>
      <c r="AF47" s="30"/>
      <c r="AG47" s="450"/>
      <c r="AH47" s="269"/>
      <c r="AI47" s="269"/>
      <c r="AJ47" s="269"/>
      <c r="AK47" s="269"/>
      <c r="AL47" s="269"/>
      <c r="AM47" s="269"/>
      <c r="AN47" s="269"/>
      <c r="AO47" s="269"/>
      <c r="AP47" s="269"/>
      <c r="AQ47" s="269"/>
      <c r="AR47" s="269"/>
      <c r="AS47" s="269"/>
      <c r="AT47" s="269"/>
      <c r="AU47" s="269"/>
      <c r="AV47" s="269"/>
      <c r="AW47" s="269"/>
      <c r="AX47" s="451"/>
    </row>
    <row r="48" spans="1:50" ht="50.25" customHeight="1">
      <c r="A48" s="186"/>
      <c r="B48" s="187"/>
      <c r="C48" s="364" t="s">
        <v>63</v>
      </c>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446" t="s">
        <v>91</v>
      </c>
      <c r="AE48" s="79"/>
      <c r="AF48" s="79"/>
      <c r="AG48" s="452"/>
      <c r="AH48" s="272"/>
      <c r="AI48" s="272"/>
      <c r="AJ48" s="272"/>
      <c r="AK48" s="272"/>
      <c r="AL48" s="272"/>
      <c r="AM48" s="272"/>
      <c r="AN48" s="272"/>
      <c r="AO48" s="272"/>
      <c r="AP48" s="272"/>
      <c r="AQ48" s="272"/>
      <c r="AR48" s="272"/>
      <c r="AS48" s="272"/>
      <c r="AT48" s="272"/>
      <c r="AU48" s="272"/>
      <c r="AV48" s="272"/>
      <c r="AW48" s="272"/>
      <c r="AX48" s="453"/>
    </row>
    <row r="49" spans="1:50" ht="30" customHeight="1">
      <c r="A49" s="411" t="s">
        <v>54</v>
      </c>
      <c r="B49" s="472"/>
      <c r="C49" s="490" t="s">
        <v>61</v>
      </c>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2"/>
      <c r="AD49" s="436" t="s">
        <v>109</v>
      </c>
      <c r="AE49" s="100"/>
      <c r="AF49" s="100"/>
      <c r="AG49" s="437" t="s">
        <v>110</v>
      </c>
      <c r="AH49" s="438"/>
      <c r="AI49" s="438"/>
      <c r="AJ49" s="438"/>
      <c r="AK49" s="438"/>
      <c r="AL49" s="438"/>
      <c r="AM49" s="438"/>
      <c r="AN49" s="438"/>
      <c r="AO49" s="438"/>
      <c r="AP49" s="438"/>
      <c r="AQ49" s="438"/>
      <c r="AR49" s="438"/>
      <c r="AS49" s="438"/>
      <c r="AT49" s="438"/>
      <c r="AU49" s="438"/>
      <c r="AV49" s="438"/>
      <c r="AW49" s="438"/>
      <c r="AX49" s="439"/>
    </row>
    <row r="50" spans="1:50" ht="26.25" customHeight="1">
      <c r="A50" s="186"/>
      <c r="B50" s="187"/>
      <c r="C50" s="26" t="s">
        <v>59</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109</v>
      </c>
      <c r="AE50" s="30"/>
      <c r="AF50" s="30"/>
      <c r="AG50" s="440"/>
      <c r="AH50" s="441"/>
      <c r="AI50" s="441"/>
      <c r="AJ50" s="441"/>
      <c r="AK50" s="441"/>
      <c r="AL50" s="441"/>
      <c r="AM50" s="441"/>
      <c r="AN50" s="441"/>
      <c r="AO50" s="441"/>
      <c r="AP50" s="441"/>
      <c r="AQ50" s="441"/>
      <c r="AR50" s="441"/>
      <c r="AS50" s="441"/>
      <c r="AT50" s="441"/>
      <c r="AU50" s="441"/>
      <c r="AV50" s="441"/>
      <c r="AW50" s="441"/>
      <c r="AX50" s="442"/>
    </row>
    <row r="51" spans="1:50" ht="26.25" customHeight="1">
      <c r="A51" s="186"/>
      <c r="B51" s="187"/>
      <c r="C51" s="26" t="s">
        <v>60</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9" t="s">
        <v>109</v>
      </c>
      <c r="AE51" s="30"/>
      <c r="AF51" s="30"/>
      <c r="AG51" s="443"/>
      <c r="AH51" s="444"/>
      <c r="AI51" s="444"/>
      <c r="AJ51" s="444"/>
      <c r="AK51" s="444"/>
      <c r="AL51" s="444"/>
      <c r="AM51" s="444"/>
      <c r="AN51" s="444"/>
      <c r="AO51" s="444"/>
      <c r="AP51" s="444"/>
      <c r="AQ51" s="444"/>
      <c r="AR51" s="444"/>
      <c r="AS51" s="444"/>
      <c r="AT51" s="444"/>
      <c r="AU51" s="444"/>
      <c r="AV51" s="444"/>
      <c r="AW51" s="444"/>
      <c r="AX51" s="445"/>
    </row>
    <row r="52" spans="1:50" ht="33" customHeight="1">
      <c r="A52" s="411" t="s">
        <v>42</v>
      </c>
      <c r="B52" s="472"/>
      <c r="C52" s="425" t="s">
        <v>46</v>
      </c>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391"/>
      <c r="AD52" s="436"/>
      <c r="AE52" s="100"/>
      <c r="AF52" s="100"/>
      <c r="AG52" s="454"/>
      <c r="AH52" s="114"/>
      <c r="AI52" s="114"/>
      <c r="AJ52" s="114"/>
      <c r="AK52" s="114"/>
      <c r="AL52" s="114"/>
      <c r="AM52" s="114"/>
      <c r="AN52" s="114"/>
      <c r="AO52" s="114"/>
      <c r="AP52" s="114"/>
      <c r="AQ52" s="114"/>
      <c r="AR52" s="114"/>
      <c r="AS52" s="114"/>
      <c r="AT52" s="114"/>
      <c r="AU52" s="114"/>
      <c r="AV52" s="114"/>
      <c r="AW52" s="114"/>
      <c r="AX52" s="455"/>
    </row>
    <row r="53" spans="1:50" ht="15.75" customHeight="1">
      <c r="A53" s="186"/>
      <c r="B53" s="187"/>
      <c r="C53" s="473" t="s">
        <v>0</v>
      </c>
      <c r="D53" s="474"/>
      <c r="E53" s="474"/>
      <c r="F53" s="474"/>
      <c r="G53" s="475" t="s">
        <v>41</v>
      </c>
      <c r="H53" s="476"/>
      <c r="I53" s="476"/>
      <c r="J53" s="476"/>
      <c r="K53" s="476"/>
      <c r="L53" s="476"/>
      <c r="M53" s="476"/>
      <c r="N53" s="476"/>
      <c r="O53" s="476"/>
      <c r="P53" s="476"/>
      <c r="Q53" s="476"/>
      <c r="R53" s="476"/>
      <c r="S53" s="477"/>
      <c r="T53" s="461" t="s">
        <v>43</v>
      </c>
      <c r="U53" s="462"/>
      <c r="V53" s="462"/>
      <c r="W53" s="462"/>
      <c r="X53" s="462"/>
      <c r="Y53" s="462"/>
      <c r="Z53" s="462"/>
      <c r="AA53" s="462"/>
      <c r="AB53" s="462"/>
      <c r="AC53" s="462"/>
      <c r="AD53" s="462"/>
      <c r="AE53" s="462"/>
      <c r="AF53" s="462"/>
      <c r="AG53" s="456"/>
      <c r="AH53" s="457"/>
      <c r="AI53" s="457"/>
      <c r="AJ53" s="457"/>
      <c r="AK53" s="457"/>
      <c r="AL53" s="457"/>
      <c r="AM53" s="457"/>
      <c r="AN53" s="457"/>
      <c r="AO53" s="457"/>
      <c r="AP53" s="457"/>
      <c r="AQ53" s="457"/>
      <c r="AR53" s="457"/>
      <c r="AS53" s="457"/>
      <c r="AT53" s="457"/>
      <c r="AU53" s="457"/>
      <c r="AV53" s="457"/>
      <c r="AW53" s="457"/>
      <c r="AX53" s="458"/>
    </row>
    <row r="54" spans="1:50" ht="26.25" customHeight="1">
      <c r="A54" s="186"/>
      <c r="B54" s="187"/>
      <c r="C54" s="482"/>
      <c r="D54" s="483"/>
      <c r="E54" s="483"/>
      <c r="F54" s="483"/>
      <c r="G54" s="465"/>
      <c r="H54" s="27"/>
      <c r="I54" s="27"/>
      <c r="J54" s="27"/>
      <c r="K54" s="27"/>
      <c r="L54" s="27"/>
      <c r="M54" s="27"/>
      <c r="N54" s="27"/>
      <c r="O54" s="27"/>
      <c r="P54" s="27"/>
      <c r="Q54" s="27"/>
      <c r="R54" s="27"/>
      <c r="S54" s="466"/>
      <c r="T54" s="493"/>
      <c r="U54" s="27"/>
      <c r="V54" s="27"/>
      <c r="W54" s="27"/>
      <c r="X54" s="27"/>
      <c r="Y54" s="27"/>
      <c r="Z54" s="27"/>
      <c r="AA54" s="27"/>
      <c r="AB54" s="27"/>
      <c r="AC54" s="27"/>
      <c r="AD54" s="27"/>
      <c r="AE54" s="27"/>
      <c r="AF54" s="27"/>
      <c r="AG54" s="456"/>
      <c r="AH54" s="457"/>
      <c r="AI54" s="457"/>
      <c r="AJ54" s="457"/>
      <c r="AK54" s="457"/>
      <c r="AL54" s="457"/>
      <c r="AM54" s="457"/>
      <c r="AN54" s="457"/>
      <c r="AO54" s="457"/>
      <c r="AP54" s="457"/>
      <c r="AQ54" s="457"/>
      <c r="AR54" s="457"/>
      <c r="AS54" s="457"/>
      <c r="AT54" s="457"/>
      <c r="AU54" s="457"/>
      <c r="AV54" s="457"/>
      <c r="AW54" s="457"/>
      <c r="AX54" s="458"/>
    </row>
    <row r="55" spans="1:50" ht="26.25" customHeight="1">
      <c r="A55" s="188"/>
      <c r="B55" s="189"/>
      <c r="C55" s="463"/>
      <c r="D55" s="464"/>
      <c r="E55" s="464"/>
      <c r="F55" s="464"/>
      <c r="G55" s="470"/>
      <c r="H55" s="365"/>
      <c r="I55" s="365"/>
      <c r="J55" s="365"/>
      <c r="K55" s="365"/>
      <c r="L55" s="365"/>
      <c r="M55" s="365"/>
      <c r="N55" s="365"/>
      <c r="O55" s="365"/>
      <c r="P55" s="365"/>
      <c r="Q55" s="365"/>
      <c r="R55" s="365"/>
      <c r="S55" s="471"/>
      <c r="T55" s="468"/>
      <c r="U55" s="469"/>
      <c r="V55" s="469"/>
      <c r="W55" s="469"/>
      <c r="X55" s="469"/>
      <c r="Y55" s="469"/>
      <c r="Z55" s="469"/>
      <c r="AA55" s="469"/>
      <c r="AB55" s="469"/>
      <c r="AC55" s="469"/>
      <c r="AD55" s="469"/>
      <c r="AE55" s="469"/>
      <c r="AF55" s="469"/>
      <c r="AG55" s="459"/>
      <c r="AH55" s="218"/>
      <c r="AI55" s="218"/>
      <c r="AJ55" s="218"/>
      <c r="AK55" s="218"/>
      <c r="AL55" s="218"/>
      <c r="AM55" s="218"/>
      <c r="AN55" s="218"/>
      <c r="AO55" s="218"/>
      <c r="AP55" s="218"/>
      <c r="AQ55" s="218"/>
      <c r="AR55" s="218"/>
      <c r="AS55" s="218"/>
      <c r="AT55" s="218"/>
      <c r="AU55" s="218"/>
      <c r="AV55" s="218"/>
      <c r="AW55" s="218"/>
      <c r="AX55" s="460"/>
    </row>
    <row r="56" spans="1:50" ht="57" customHeight="1">
      <c r="A56" s="411" t="s">
        <v>70</v>
      </c>
      <c r="B56" s="412"/>
      <c r="C56" s="158" t="s">
        <v>77</v>
      </c>
      <c r="D56" s="159"/>
      <c r="E56" s="159"/>
      <c r="F56" s="415"/>
      <c r="G56" s="416" t="s">
        <v>208</v>
      </c>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8"/>
    </row>
    <row r="57" spans="1:50" ht="66.75" customHeight="1" thickBot="1">
      <c r="A57" s="413"/>
      <c r="B57" s="414"/>
      <c r="C57" s="430" t="s">
        <v>82</v>
      </c>
      <c r="D57" s="431"/>
      <c r="E57" s="431"/>
      <c r="F57" s="432"/>
      <c r="G57" s="433" t="s">
        <v>209</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21" customHeight="1">
      <c r="A58" s="427" t="s">
        <v>44</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9"/>
    </row>
    <row r="59" spans="1:50" ht="87" customHeight="1">
      <c r="A59" s="31" t="s">
        <v>215</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21" customHeight="1" thickBot="1">
      <c r="A60" s="405" t="s">
        <v>45</v>
      </c>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120" customHeight="1" thickBot="1">
      <c r="A61" s="408" t="s">
        <v>212</v>
      </c>
      <c r="B61" s="409"/>
      <c r="C61" s="409"/>
      <c r="D61" s="409"/>
      <c r="E61" s="410"/>
      <c r="F61" s="48" t="s">
        <v>211</v>
      </c>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50"/>
    </row>
    <row r="62" spans="1:50" ht="21" customHeight="1">
      <c r="A62" s="405" t="s">
        <v>62</v>
      </c>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0" ht="99.75" customHeight="1" thickBot="1">
      <c r="A63" s="43" t="s">
        <v>213</v>
      </c>
      <c r="B63" s="44"/>
      <c r="C63" s="44"/>
      <c r="D63" s="44"/>
      <c r="E63" s="45"/>
      <c r="F63" s="51" t="s">
        <v>214</v>
      </c>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3"/>
    </row>
    <row r="64" spans="1:50" ht="21" customHeight="1">
      <c r="A64" s="420" t="s">
        <v>47</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row>
    <row r="65" spans="1:50" ht="96.75" customHeight="1" thickBot="1">
      <c r="A65" s="401" t="s">
        <v>187</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19.5" customHeight="1">
      <c r="A66" s="398" t="s">
        <v>36</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5" customHeight="1" thickBot="1">
      <c r="A67" s="377"/>
      <c r="B67" s="378"/>
      <c r="C67" s="379" t="s">
        <v>198</v>
      </c>
      <c r="D67" s="58"/>
      <c r="E67" s="58"/>
      <c r="F67" s="58"/>
      <c r="G67" s="58"/>
      <c r="H67" s="58"/>
      <c r="I67" s="58"/>
      <c r="J67" s="380"/>
      <c r="K67" s="404" t="s">
        <v>199</v>
      </c>
      <c r="L67" s="404"/>
      <c r="M67" s="404"/>
      <c r="N67" s="404"/>
      <c r="O67" s="404"/>
      <c r="P67" s="404"/>
      <c r="Q67" s="404"/>
      <c r="R67" s="404"/>
      <c r="S67" s="379" t="s">
        <v>200</v>
      </c>
      <c r="T67" s="58"/>
      <c r="U67" s="58"/>
      <c r="V67" s="58"/>
      <c r="W67" s="58"/>
      <c r="X67" s="58"/>
      <c r="Y67" s="58"/>
      <c r="Z67" s="380"/>
      <c r="AA67" s="404" t="s">
        <v>201</v>
      </c>
      <c r="AB67" s="404"/>
      <c r="AC67" s="404"/>
      <c r="AD67" s="404"/>
      <c r="AE67" s="404"/>
      <c r="AF67" s="404"/>
      <c r="AG67" s="404"/>
      <c r="AH67" s="404"/>
      <c r="AI67" s="379" t="s">
        <v>202</v>
      </c>
      <c r="AJ67" s="423"/>
      <c r="AK67" s="423"/>
      <c r="AL67" s="423"/>
      <c r="AM67" s="423"/>
      <c r="AN67" s="423"/>
      <c r="AO67" s="423"/>
      <c r="AP67" s="424"/>
      <c r="AQ67" s="404" t="s">
        <v>186</v>
      </c>
      <c r="AR67" s="404"/>
      <c r="AS67" s="404"/>
      <c r="AT67" s="404"/>
      <c r="AU67" s="404"/>
      <c r="AV67" s="404"/>
      <c r="AW67" s="404"/>
      <c r="AX67" s="419"/>
    </row>
    <row r="68" spans="1:50" ht="23.25" customHeight="1" thickBot="1">
      <c r="A68" s="514" t="s">
        <v>203</v>
      </c>
      <c r="B68" s="515"/>
      <c r="C68" s="515"/>
      <c r="D68" s="515"/>
      <c r="E68" s="515"/>
      <c r="F68" s="516"/>
      <c r="G68" s="7" t="s">
        <v>73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19"/>
    </row>
    <row r="69" spans="1:50" ht="38.25" customHeight="1" thickBot="1">
      <c r="A69" s="514"/>
      <c r="B69" s="515"/>
      <c r="C69" s="515"/>
      <c r="D69" s="515"/>
      <c r="E69" s="515"/>
      <c r="F69" s="516"/>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20"/>
    </row>
    <row r="70" spans="1:50" ht="41.25" customHeight="1" thickBot="1">
      <c r="A70" s="514"/>
      <c r="B70" s="515"/>
      <c r="C70" s="515"/>
      <c r="D70" s="515"/>
      <c r="E70" s="515"/>
      <c r="F70" s="516"/>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20"/>
    </row>
    <row r="71" spans="1:50" ht="52.5" customHeight="1" thickBot="1">
      <c r="A71" s="514"/>
      <c r="B71" s="515"/>
      <c r="C71" s="515"/>
      <c r="D71" s="515"/>
      <c r="E71" s="515"/>
      <c r="F71" s="516"/>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20"/>
    </row>
    <row r="72" spans="1:50" ht="52.5" customHeight="1" thickBot="1">
      <c r="A72" s="514"/>
      <c r="B72" s="515"/>
      <c r="C72" s="515"/>
      <c r="D72" s="515"/>
      <c r="E72" s="515"/>
      <c r="F72" s="516"/>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20"/>
    </row>
    <row r="73" spans="1:50" ht="52.5" customHeight="1" thickBot="1">
      <c r="A73" s="514"/>
      <c r="B73" s="515"/>
      <c r="C73" s="515"/>
      <c r="D73" s="515"/>
      <c r="E73" s="515"/>
      <c r="F73" s="516"/>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20"/>
    </row>
    <row r="74" spans="1:50" ht="52.5" customHeight="1" thickBot="1">
      <c r="A74" s="514"/>
      <c r="B74" s="515"/>
      <c r="C74" s="515"/>
      <c r="D74" s="515"/>
      <c r="E74" s="515"/>
      <c r="F74" s="51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20"/>
    </row>
    <row r="75" spans="1:50" ht="52.5" customHeight="1" thickBot="1">
      <c r="A75" s="514"/>
      <c r="B75" s="515"/>
      <c r="C75" s="515"/>
      <c r="D75" s="515"/>
      <c r="E75" s="515"/>
      <c r="F75" s="516"/>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20"/>
    </row>
    <row r="76" spans="1:50" ht="52.5" customHeight="1" thickBot="1">
      <c r="A76" s="514"/>
      <c r="B76" s="515"/>
      <c r="C76" s="515"/>
      <c r="D76" s="515"/>
      <c r="E76" s="515"/>
      <c r="F76" s="516"/>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20"/>
    </row>
    <row r="77" spans="1:50" ht="52.5" customHeight="1" thickBot="1">
      <c r="A77" s="514"/>
      <c r="B77" s="515"/>
      <c r="C77" s="515"/>
      <c r="D77" s="515"/>
      <c r="E77" s="515"/>
      <c r="F77" s="516"/>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20"/>
    </row>
    <row r="78" spans="1:50" ht="52.5" customHeight="1" thickBot="1">
      <c r="A78" s="514"/>
      <c r="B78" s="515"/>
      <c r="C78" s="515"/>
      <c r="D78" s="515"/>
      <c r="E78" s="515"/>
      <c r="F78" s="516"/>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20"/>
    </row>
    <row r="79" spans="1:50" ht="52.5" customHeight="1" thickBot="1">
      <c r="A79" s="514"/>
      <c r="B79" s="515"/>
      <c r="C79" s="515"/>
      <c r="D79" s="515"/>
      <c r="E79" s="515"/>
      <c r="F79" s="516"/>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20"/>
    </row>
    <row r="80" spans="1:50" ht="42" customHeight="1" thickBot="1">
      <c r="A80" s="514"/>
      <c r="B80" s="515"/>
      <c r="C80" s="515"/>
      <c r="D80" s="515"/>
      <c r="E80" s="515"/>
      <c r="F80" s="516"/>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20"/>
    </row>
    <row r="81" spans="1:50" ht="52.5" customHeight="1" thickBot="1">
      <c r="A81" s="514"/>
      <c r="B81" s="515"/>
      <c r="C81" s="515"/>
      <c r="D81" s="515"/>
      <c r="E81" s="515"/>
      <c r="F81" s="516"/>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0"/>
    </row>
    <row r="82" spans="1:50" ht="52.5" customHeight="1" thickBot="1">
      <c r="A82" s="514"/>
      <c r="B82" s="515"/>
      <c r="C82" s="515"/>
      <c r="D82" s="515"/>
      <c r="E82" s="515"/>
      <c r="F82" s="516"/>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20"/>
    </row>
    <row r="83" spans="1:50" ht="52.5" customHeight="1" thickBot="1">
      <c r="A83" s="514"/>
      <c r="B83" s="515"/>
      <c r="C83" s="515"/>
      <c r="D83" s="515"/>
      <c r="E83" s="515"/>
      <c r="F83" s="516"/>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20"/>
    </row>
    <row r="84" spans="1:50" ht="52.5" customHeight="1" thickBot="1">
      <c r="A84" s="514"/>
      <c r="B84" s="515"/>
      <c r="C84" s="515"/>
      <c r="D84" s="515"/>
      <c r="E84" s="515"/>
      <c r="F84" s="516"/>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0"/>
    </row>
    <row r="85" spans="1:50" ht="52.5" customHeight="1" thickBot="1">
      <c r="A85" s="514"/>
      <c r="B85" s="515"/>
      <c r="C85" s="515"/>
      <c r="D85" s="515"/>
      <c r="E85" s="515"/>
      <c r="F85" s="516"/>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20"/>
    </row>
    <row r="86" spans="1:50" ht="52.5" customHeight="1" thickBot="1">
      <c r="A86" s="514"/>
      <c r="B86" s="515"/>
      <c r="C86" s="515"/>
      <c r="D86" s="515"/>
      <c r="E86" s="515"/>
      <c r="F86" s="516"/>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20"/>
    </row>
    <row r="87" spans="1:50" ht="52.5" customHeight="1" thickBot="1">
      <c r="A87" s="514"/>
      <c r="B87" s="515"/>
      <c r="C87" s="515"/>
      <c r="D87" s="515"/>
      <c r="E87" s="515"/>
      <c r="F87" s="516"/>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0"/>
    </row>
    <row r="88" spans="1:50" ht="52.5" customHeight="1" thickBot="1">
      <c r="A88" s="514"/>
      <c r="B88" s="515"/>
      <c r="C88" s="515"/>
      <c r="D88" s="515"/>
      <c r="E88" s="515"/>
      <c r="F88" s="516"/>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20"/>
    </row>
    <row r="89" spans="1:50" ht="52.5" customHeight="1" thickBot="1">
      <c r="A89" s="514"/>
      <c r="B89" s="515"/>
      <c r="C89" s="515"/>
      <c r="D89" s="515"/>
      <c r="E89" s="515"/>
      <c r="F89" s="516"/>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20"/>
    </row>
    <row r="90" spans="1:50" ht="47.25" customHeight="1" thickBot="1">
      <c r="A90" s="514"/>
      <c r="B90" s="515"/>
      <c r="C90" s="515"/>
      <c r="D90" s="515"/>
      <c r="E90" s="515"/>
      <c r="F90" s="516"/>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20"/>
    </row>
    <row r="91" spans="1:50" ht="18" customHeight="1" thickBot="1">
      <c r="A91" s="514"/>
      <c r="B91" s="515"/>
      <c r="C91" s="515"/>
      <c r="D91" s="515"/>
      <c r="E91" s="515"/>
      <c r="F91" s="516"/>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20"/>
    </row>
    <row r="92" spans="1:50" ht="14.25" thickBot="1">
      <c r="A92" s="517"/>
      <c r="B92" s="518"/>
      <c r="C92" s="518"/>
      <c r="D92" s="518"/>
      <c r="E92" s="518"/>
      <c r="F92" s="51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21"/>
    </row>
    <row r="93" spans="1:50" ht="17.25">
      <c r="A93" s="392" t="s">
        <v>204</v>
      </c>
      <c r="B93" s="393"/>
      <c r="C93" s="393"/>
      <c r="D93" s="393"/>
      <c r="E93" s="393"/>
      <c r="F93" s="394"/>
      <c r="G93" s="381" t="s">
        <v>111</v>
      </c>
      <c r="H93" s="382"/>
      <c r="I93" s="382"/>
      <c r="J93" s="382"/>
      <c r="K93" s="382"/>
      <c r="L93" s="382"/>
      <c r="M93" s="382"/>
      <c r="N93" s="382"/>
      <c r="O93" s="382"/>
      <c r="P93" s="382"/>
      <c r="Q93" s="382"/>
      <c r="R93" s="382"/>
      <c r="S93" s="382"/>
      <c r="T93" s="382"/>
      <c r="U93" s="382"/>
      <c r="V93" s="382"/>
      <c r="W93" s="382"/>
      <c r="X93" s="382"/>
      <c r="Y93" s="382"/>
      <c r="Z93" s="382"/>
      <c r="AA93" s="382"/>
      <c r="AB93" s="383"/>
      <c r="AC93" s="381" t="s">
        <v>115</v>
      </c>
      <c r="AD93" s="382"/>
      <c r="AE93" s="382"/>
      <c r="AF93" s="382"/>
      <c r="AG93" s="382"/>
      <c r="AH93" s="382"/>
      <c r="AI93" s="382"/>
      <c r="AJ93" s="382"/>
      <c r="AK93" s="382"/>
      <c r="AL93" s="382"/>
      <c r="AM93" s="382"/>
      <c r="AN93" s="382"/>
      <c r="AO93" s="382"/>
      <c r="AP93" s="382"/>
      <c r="AQ93" s="382"/>
      <c r="AR93" s="382"/>
      <c r="AS93" s="382"/>
      <c r="AT93" s="382"/>
      <c r="AU93" s="382"/>
      <c r="AV93" s="382"/>
      <c r="AW93" s="382"/>
      <c r="AX93" s="384"/>
    </row>
    <row r="94" spans="1:50" ht="24.75" customHeight="1">
      <c r="A94" s="247"/>
      <c r="B94" s="248"/>
      <c r="C94" s="248"/>
      <c r="D94" s="248"/>
      <c r="E94" s="248"/>
      <c r="F94" s="249"/>
      <c r="G94" s="158" t="s">
        <v>20</v>
      </c>
      <c r="H94" s="159"/>
      <c r="I94" s="159"/>
      <c r="J94" s="159"/>
      <c r="K94" s="159"/>
      <c r="L94" s="160" t="s">
        <v>21</v>
      </c>
      <c r="M94" s="121"/>
      <c r="N94" s="121"/>
      <c r="O94" s="121"/>
      <c r="P94" s="121"/>
      <c r="Q94" s="121"/>
      <c r="R94" s="121"/>
      <c r="S94" s="121"/>
      <c r="T94" s="121"/>
      <c r="U94" s="121"/>
      <c r="V94" s="121"/>
      <c r="W94" s="121"/>
      <c r="X94" s="161"/>
      <c r="Y94" s="162" t="s">
        <v>22</v>
      </c>
      <c r="Z94" s="163"/>
      <c r="AA94" s="163"/>
      <c r="AB94" s="164"/>
      <c r="AC94" s="158" t="s">
        <v>20</v>
      </c>
      <c r="AD94" s="159"/>
      <c r="AE94" s="159"/>
      <c r="AF94" s="159"/>
      <c r="AG94" s="159"/>
      <c r="AH94" s="160" t="s">
        <v>21</v>
      </c>
      <c r="AI94" s="121"/>
      <c r="AJ94" s="121"/>
      <c r="AK94" s="121"/>
      <c r="AL94" s="121"/>
      <c r="AM94" s="121"/>
      <c r="AN94" s="121"/>
      <c r="AO94" s="121"/>
      <c r="AP94" s="121"/>
      <c r="AQ94" s="121"/>
      <c r="AR94" s="121"/>
      <c r="AS94" s="121"/>
      <c r="AT94" s="161"/>
      <c r="AU94" s="162" t="s">
        <v>22</v>
      </c>
      <c r="AV94" s="163"/>
      <c r="AW94" s="163"/>
      <c r="AX94" s="165"/>
    </row>
    <row r="95" spans="1:50" ht="24.75" customHeight="1">
      <c r="A95" s="247"/>
      <c r="B95" s="248"/>
      <c r="C95" s="248"/>
      <c r="D95" s="248"/>
      <c r="E95" s="248"/>
      <c r="F95" s="249"/>
      <c r="G95" s="148" t="s">
        <v>142</v>
      </c>
      <c r="H95" s="149"/>
      <c r="I95" s="149"/>
      <c r="J95" s="149"/>
      <c r="K95" s="150"/>
      <c r="L95" s="151" t="s">
        <v>148</v>
      </c>
      <c r="M95" s="152"/>
      <c r="N95" s="152"/>
      <c r="O95" s="152"/>
      <c r="P95" s="152"/>
      <c r="Q95" s="152"/>
      <c r="R95" s="152"/>
      <c r="S95" s="152"/>
      <c r="T95" s="152"/>
      <c r="U95" s="152"/>
      <c r="V95" s="152"/>
      <c r="W95" s="152"/>
      <c r="X95" s="153"/>
      <c r="Y95" s="154">
        <v>4.2</v>
      </c>
      <c r="Z95" s="155"/>
      <c r="AA95" s="155"/>
      <c r="AB95" s="156"/>
      <c r="AC95" s="148" t="s">
        <v>119</v>
      </c>
      <c r="AD95" s="149"/>
      <c r="AE95" s="149"/>
      <c r="AF95" s="149"/>
      <c r="AG95" s="150"/>
      <c r="AH95" s="151" t="s">
        <v>137</v>
      </c>
      <c r="AI95" s="152"/>
      <c r="AJ95" s="152"/>
      <c r="AK95" s="152"/>
      <c r="AL95" s="152"/>
      <c r="AM95" s="152"/>
      <c r="AN95" s="152"/>
      <c r="AO95" s="152"/>
      <c r="AP95" s="152"/>
      <c r="AQ95" s="152"/>
      <c r="AR95" s="152"/>
      <c r="AS95" s="152"/>
      <c r="AT95" s="153"/>
      <c r="AU95" s="154">
        <v>5.8</v>
      </c>
      <c r="AV95" s="155"/>
      <c r="AW95" s="155"/>
      <c r="AX95" s="157"/>
    </row>
    <row r="96" spans="1:50" ht="24.75" customHeight="1">
      <c r="A96" s="247"/>
      <c r="B96" s="248"/>
      <c r="C96" s="248"/>
      <c r="D96" s="248"/>
      <c r="E96" s="248"/>
      <c r="F96" s="249"/>
      <c r="G96" s="138" t="s">
        <v>119</v>
      </c>
      <c r="H96" s="139"/>
      <c r="I96" s="139"/>
      <c r="J96" s="139"/>
      <c r="K96" s="140"/>
      <c r="L96" s="141" t="s">
        <v>149</v>
      </c>
      <c r="M96" s="142"/>
      <c r="N96" s="142"/>
      <c r="O96" s="142"/>
      <c r="P96" s="142"/>
      <c r="Q96" s="142"/>
      <c r="R96" s="142"/>
      <c r="S96" s="142"/>
      <c r="T96" s="142"/>
      <c r="U96" s="142"/>
      <c r="V96" s="142"/>
      <c r="W96" s="142"/>
      <c r="X96" s="143"/>
      <c r="Y96" s="144">
        <v>4.2</v>
      </c>
      <c r="Z96" s="145"/>
      <c r="AA96" s="145"/>
      <c r="AB96" s="147"/>
      <c r="AC96" s="138" t="s">
        <v>120</v>
      </c>
      <c r="AD96" s="139"/>
      <c r="AE96" s="139"/>
      <c r="AF96" s="139"/>
      <c r="AG96" s="140"/>
      <c r="AH96" s="141" t="s">
        <v>120</v>
      </c>
      <c r="AI96" s="142"/>
      <c r="AJ96" s="142"/>
      <c r="AK96" s="142"/>
      <c r="AL96" s="142"/>
      <c r="AM96" s="142"/>
      <c r="AN96" s="142"/>
      <c r="AO96" s="142"/>
      <c r="AP96" s="142"/>
      <c r="AQ96" s="142"/>
      <c r="AR96" s="142"/>
      <c r="AS96" s="142"/>
      <c r="AT96" s="143"/>
      <c r="AU96" s="144">
        <v>0.5</v>
      </c>
      <c r="AV96" s="145"/>
      <c r="AW96" s="145"/>
      <c r="AX96" s="146"/>
    </row>
    <row r="97" spans="1:50" ht="24.75" customHeight="1">
      <c r="A97" s="247"/>
      <c r="B97" s="248"/>
      <c r="C97" s="248"/>
      <c r="D97" s="248"/>
      <c r="E97" s="248"/>
      <c r="F97" s="249"/>
      <c r="G97" s="138" t="s">
        <v>136</v>
      </c>
      <c r="H97" s="139"/>
      <c r="I97" s="139"/>
      <c r="J97" s="139"/>
      <c r="K97" s="140"/>
      <c r="L97" s="141" t="s">
        <v>150</v>
      </c>
      <c r="M97" s="142"/>
      <c r="N97" s="142"/>
      <c r="O97" s="142"/>
      <c r="P97" s="142"/>
      <c r="Q97" s="142"/>
      <c r="R97" s="142"/>
      <c r="S97" s="142"/>
      <c r="T97" s="142"/>
      <c r="U97" s="142"/>
      <c r="V97" s="142"/>
      <c r="W97" s="142"/>
      <c r="X97" s="143"/>
      <c r="Y97" s="144">
        <v>1.5</v>
      </c>
      <c r="Z97" s="145"/>
      <c r="AA97" s="145"/>
      <c r="AB97" s="147"/>
      <c r="AC97" s="138" t="s">
        <v>132</v>
      </c>
      <c r="AD97" s="139"/>
      <c r="AE97" s="139"/>
      <c r="AF97" s="139"/>
      <c r="AG97" s="140"/>
      <c r="AH97" s="141" t="s">
        <v>138</v>
      </c>
      <c r="AI97" s="142"/>
      <c r="AJ97" s="142"/>
      <c r="AK97" s="142"/>
      <c r="AL97" s="142"/>
      <c r="AM97" s="142"/>
      <c r="AN97" s="142"/>
      <c r="AO97" s="142"/>
      <c r="AP97" s="142"/>
      <c r="AQ97" s="142"/>
      <c r="AR97" s="142"/>
      <c r="AS97" s="142"/>
      <c r="AT97" s="143"/>
      <c r="AU97" s="144">
        <v>0.3</v>
      </c>
      <c r="AV97" s="145"/>
      <c r="AW97" s="145"/>
      <c r="AX97" s="146"/>
    </row>
    <row r="98" spans="1:50" ht="24.75" customHeight="1">
      <c r="A98" s="247"/>
      <c r="B98" s="248"/>
      <c r="C98" s="248"/>
      <c r="D98" s="248"/>
      <c r="E98" s="248"/>
      <c r="F98" s="249"/>
      <c r="G98" s="138" t="s">
        <v>123</v>
      </c>
      <c r="H98" s="139"/>
      <c r="I98" s="139"/>
      <c r="J98" s="139"/>
      <c r="K98" s="140"/>
      <c r="L98" s="141" t="s">
        <v>139</v>
      </c>
      <c r="M98" s="142"/>
      <c r="N98" s="142"/>
      <c r="O98" s="142"/>
      <c r="P98" s="142"/>
      <c r="Q98" s="142"/>
      <c r="R98" s="142"/>
      <c r="S98" s="142"/>
      <c r="T98" s="142"/>
      <c r="U98" s="142"/>
      <c r="V98" s="142"/>
      <c r="W98" s="142"/>
      <c r="X98" s="143"/>
      <c r="Y98" s="144">
        <v>0.7</v>
      </c>
      <c r="Z98" s="145"/>
      <c r="AA98" s="145"/>
      <c r="AB98" s="147"/>
      <c r="AC98" s="138" t="s">
        <v>133</v>
      </c>
      <c r="AD98" s="139"/>
      <c r="AE98" s="139"/>
      <c r="AF98" s="139"/>
      <c r="AG98" s="140"/>
      <c r="AH98" s="141" t="s">
        <v>141</v>
      </c>
      <c r="AI98" s="142"/>
      <c r="AJ98" s="142"/>
      <c r="AK98" s="142"/>
      <c r="AL98" s="142"/>
      <c r="AM98" s="142"/>
      <c r="AN98" s="142"/>
      <c r="AO98" s="142"/>
      <c r="AP98" s="142"/>
      <c r="AQ98" s="142"/>
      <c r="AR98" s="142"/>
      <c r="AS98" s="142"/>
      <c r="AT98" s="143"/>
      <c r="AU98" s="144">
        <v>0.2</v>
      </c>
      <c r="AV98" s="145"/>
      <c r="AW98" s="145"/>
      <c r="AX98" s="146"/>
    </row>
    <row r="99" spans="1:50" ht="24.75" customHeight="1">
      <c r="A99" s="247"/>
      <c r="B99" s="248"/>
      <c r="C99" s="248"/>
      <c r="D99" s="248"/>
      <c r="E99" s="248"/>
      <c r="F99" s="249"/>
      <c r="G99" s="138" t="s">
        <v>121</v>
      </c>
      <c r="H99" s="139"/>
      <c r="I99" s="139"/>
      <c r="J99" s="139"/>
      <c r="K99" s="140"/>
      <c r="L99" s="141" t="s">
        <v>181</v>
      </c>
      <c r="M99" s="142"/>
      <c r="N99" s="142"/>
      <c r="O99" s="142"/>
      <c r="P99" s="142"/>
      <c r="Q99" s="142"/>
      <c r="R99" s="142"/>
      <c r="S99" s="142"/>
      <c r="T99" s="142"/>
      <c r="U99" s="142"/>
      <c r="V99" s="142"/>
      <c r="W99" s="142"/>
      <c r="X99" s="143"/>
      <c r="Y99" s="144">
        <v>2.8</v>
      </c>
      <c r="Z99" s="145"/>
      <c r="AA99" s="145"/>
      <c r="AB99" s="145"/>
      <c r="AC99" s="138" t="s">
        <v>122</v>
      </c>
      <c r="AD99" s="139"/>
      <c r="AE99" s="139"/>
      <c r="AF99" s="139"/>
      <c r="AG99" s="140"/>
      <c r="AH99" s="141" t="s">
        <v>155</v>
      </c>
      <c r="AI99" s="142"/>
      <c r="AJ99" s="142"/>
      <c r="AK99" s="142"/>
      <c r="AL99" s="142"/>
      <c r="AM99" s="142"/>
      <c r="AN99" s="142"/>
      <c r="AO99" s="142"/>
      <c r="AP99" s="142"/>
      <c r="AQ99" s="142"/>
      <c r="AR99" s="142"/>
      <c r="AS99" s="142"/>
      <c r="AT99" s="143"/>
      <c r="AU99" s="144">
        <v>0.1</v>
      </c>
      <c r="AV99" s="145"/>
      <c r="AW99" s="145"/>
      <c r="AX99" s="146"/>
    </row>
    <row r="100" spans="1:50" ht="24.75" customHeight="1">
      <c r="A100" s="247"/>
      <c r="B100" s="248"/>
      <c r="C100" s="248"/>
      <c r="D100" s="248"/>
      <c r="E100" s="248"/>
      <c r="F100" s="249"/>
      <c r="G100" s="138"/>
      <c r="H100" s="139"/>
      <c r="I100" s="139"/>
      <c r="J100" s="139"/>
      <c r="K100" s="140"/>
      <c r="L100" s="141"/>
      <c r="M100" s="142"/>
      <c r="N100" s="142"/>
      <c r="O100" s="142"/>
      <c r="P100" s="142"/>
      <c r="Q100" s="142"/>
      <c r="R100" s="142"/>
      <c r="S100" s="142"/>
      <c r="T100" s="142"/>
      <c r="U100" s="142"/>
      <c r="V100" s="142"/>
      <c r="W100" s="142"/>
      <c r="X100" s="143"/>
      <c r="Y100" s="144"/>
      <c r="Z100" s="145"/>
      <c r="AA100" s="145"/>
      <c r="AB100" s="145"/>
      <c r="AC100" s="138" t="s">
        <v>136</v>
      </c>
      <c r="AD100" s="139"/>
      <c r="AE100" s="139"/>
      <c r="AF100" s="139"/>
      <c r="AG100" s="140"/>
      <c r="AH100" s="141" t="s">
        <v>156</v>
      </c>
      <c r="AI100" s="142"/>
      <c r="AJ100" s="142"/>
      <c r="AK100" s="142"/>
      <c r="AL100" s="142"/>
      <c r="AM100" s="142"/>
      <c r="AN100" s="142"/>
      <c r="AO100" s="142"/>
      <c r="AP100" s="142"/>
      <c r="AQ100" s="142"/>
      <c r="AR100" s="142"/>
      <c r="AS100" s="142"/>
      <c r="AT100" s="143"/>
      <c r="AU100" s="144">
        <v>0.1</v>
      </c>
      <c r="AV100" s="145"/>
      <c r="AW100" s="145"/>
      <c r="AX100" s="146"/>
    </row>
    <row r="101" spans="1:50" ht="24.75" customHeight="1">
      <c r="A101" s="247"/>
      <c r="B101" s="248"/>
      <c r="C101" s="248"/>
      <c r="D101" s="248"/>
      <c r="E101" s="248"/>
      <c r="F101" s="249"/>
      <c r="G101" s="138"/>
      <c r="H101" s="139"/>
      <c r="I101" s="139"/>
      <c r="J101" s="139"/>
      <c r="K101" s="140"/>
      <c r="L101" s="141"/>
      <c r="M101" s="142"/>
      <c r="N101" s="142"/>
      <c r="O101" s="142"/>
      <c r="P101" s="142"/>
      <c r="Q101" s="142"/>
      <c r="R101" s="142"/>
      <c r="S101" s="142"/>
      <c r="T101" s="142"/>
      <c r="U101" s="142"/>
      <c r="V101" s="142"/>
      <c r="W101" s="142"/>
      <c r="X101" s="143"/>
      <c r="Y101" s="144"/>
      <c r="Z101" s="145"/>
      <c r="AA101" s="145"/>
      <c r="AB101" s="145"/>
      <c r="AC101" s="138"/>
      <c r="AD101" s="139"/>
      <c r="AE101" s="139"/>
      <c r="AF101" s="139"/>
      <c r="AG101" s="140"/>
      <c r="AH101" s="141"/>
      <c r="AI101" s="142"/>
      <c r="AJ101" s="142"/>
      <c r="AK101" s="142"/>
      <c r="AL101" s="142"/>
      <c r="AM101" s="142"/>
      <c r="AN101" s="142"/>
      <c r="AO101" s="142"/>
      <c r="AP101" s="142"/>
      <c r="AQ101" s="142"/>
      <c r="AR101" s="142"/>
      <c r="AS101" s="142"/>
      <c r="AT101" s="143"/>
      <c r="AU101" s="144"/>
      <c r="AV101" s="145"/>
      <c r="AW101" s="145"/>
      <c r="AX101" s="146"/>
    </row>
    <row r="102" spans="1:50" ht="24.75" customHeight="1">
      <c r="A102" s="247"/>
      <c r="B102" s="248"/>
      <c r="C102" s="248"/>
      <c r="D102" s="248"/>
      <c r="E102" s="248"/>
      <c r="F102" s="249"/>
      <c r="G102" s="129"/>
      <c r="H102" s="130"/>
      <c r="I102" s="130"/>
      <c r="J102" s="130"/>
      <c r="K102" s="131"/>
      <c r="L102" s="132"/>
      <c r="M102" s="133"/>
      <c r="N102" s="133"/>
      <c r="O102" s="133"/>
      <c r="P102" s="133"/>
      <c r="Q102" s="133"/>
      <c r="R102" s="133"/>
      <c r="S102" s="133"/>
      <c r="T102" s="133"/>
      <c r="U102" s="133"/>
      <c r="V102" s="133"/>
      <c r="W102" s="133"/>
      <c r="X102" s="134"/>
      <c r="Y102" s="135"/>
      <c r="Z102" s="136"/>
      <c r="AA102" s="136"/>
      <c r="AB102" s="136"/>
      <c r="AC102" s="129"/>
      <c r="AD102" s="130"/>
      <c r="AE102" s="130"/>
      <c r="AF102" s="130"/>
      <c r="AG102" s="131"/>
      <c r="AH102" s="132"/>
      <c r="AI102" s="133"/>
      <c r="AJ102" s="133"/>
      <c r="AK102" s="133"/>
      <c r="AL102" s="133"/>
      <c r="AM102" s="133"/>
      <c r="AN102" s="133"/>
      <c r="AO102" s="133"/>
      <c r="AP102" s="133"/>
      <c r="AQ102" s="133"/>
      <c r="AR102" s="133"/>
      <c r="AS102" s="133"/>
      <c r="AT102" s="134"/>
      <c r="AU102" s="135"/>
      <c r="AV102" s="136"/>
      <c r="AW102" s="136"/>
      <c r="AX102" s="137"/>
    </row>
    <row r="103" spans="1:50" ht="24.75" customHeight="1">
      <c r="A103" s="247"/>
      <c r="B103" s="248"/>
      <c r="C103" s="248"/>
      <c r="D103" s="248"/>
      <c r="E103" s="248"/>
      <c r="F103" s="249"/>
      <c r="G103" s="120" t="s">
        <v>23</v>
      </c>
      <c r="H103" s="121"/>
      <c r="I103" s="121"/>
      <c r="J103" s="121"/>
      <c r="K103" s="121"/>
      <c r="L103" s="122"/>
      <c r="M103" s="123"/>
      <c r="N103" s="123"/>
      <c r="O103" s="123"/>
      <c r="P103" s="123"/>
      <c r="Q103" s="123"/>
      <c r="R103" s="123"/>
      <c r="S103" s="123"/>
      <c r="T103" s="123"/>
      <c r="U103" s="123"/>
      <c r="V103" s="123"/>
      <c r="W103" s="123"/>
      <c r="X103" s="124"/>
      <c r="Y103" s="125">
        <f>SUM(Y95:AB102)</f>
        <v>13.399999999999999</v>
      </c>
      <c r="Z103" s="126"/>
      <c r="AA103" s="126"/>
      <c r="AB103" s="127"/>
      <c r="AC103" s="120" t="s">
        <v>23</v>
      </c>
      <c r="AD103" s="121"/>
      <c r="AE103" s="121"/>
      <c r="AF103" s="121"/>
      <c r="AG103" s="121"/>
      <c r="AH103" s="122"/>
      <c r="AI103" s="123"/>
      <c r="AJ103" s="123"/>
      <c r="AK103" s="123"/>
      <c r="AL103" s="123"/>
      <c r="AM103" s="123"/>
      <c r="AN103" s="123"/>
      <c r="AO103" s="123"/>
      <c r="AP103" s="123"/>
      <c r="AQ103" s="123"/>
      <c r="AR103" s="123"/>
      <c r="AS103" s="123"/>
      <c r="AT103" s="124"/>
      <c r="AU103" s="125">
        <f>SUM(AU95:AX102)</f>
        <v>6.999999999999999</v>
      </c>
      <c r="AV103" s="126"/>
      <c r="AW103" s="126"/>
      <c r="AX103" s="128"/>
    </row>
    <row r="104" spans="1:50" ht="30" customHeight="1">
      <c r="A104" s="247"/>
      <c r="B104" s="248"/>
      <c r="C104" s="248"/>
      <c r="D104" s="248"/>
      <c r="E104" s="248"/>
      <c r="F104" s="249"/>
      <c r="G104" s="109" t="s">
        <v>112</v>
      </c>
      <c r="H104" s="110"/>
      <c r="I104" s="110"/>
      <c r="J104" s="110"/>
      <c r="K104" s="110"/>
      <c r="L104" s="110"/>
      <c r="M104" s="110"/>
      <c r="N104" s="110"/>
      <c r="O104" s="110"/>
      <c r="P104" s="110"/>
      <c r="Q104" s="110"/>
      <c r="R104" s="110"/>
      <c r="S104" s="110"/>
      <c r="T104" s="110"/>
      <c r="U104" s="110"/>
      <c r="V104" s="110"/>
      <c r="W104" s="110"/>
      <c r="X104" s="110"/>
      <c r="Y104" s="110"/>
      <c r="Z104" s="110"/>
      <c r="AA104" s="110"/>
      <c r="AB104" s="111"/>
      <c r="AC104" s="109" t="s">
        <v>116</v>
      </c>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2"/>
    </row>
    <row r="105" spans="1:50" ht="25.5" customHeight="1">
      <c r="A105" s="247"/>
      <c r="B105" s="248"/>
      <c r="C105" s="248"/>
      <c r="D105" s="248"/>
      <c r="E105" s="248"/>
      <c r="F105" s="249"/>
      <c r="G105" s="158" t="s">
        <v>20</v>
      </c>
      <c r="H105" s="159"/>
      <c r="I105" s="159"/>
      <c r="J105" s="159"/>
      <c r="K105" s="159"/>
      <c r="L105" s="160" t="s">
        <v>21</v>
      </c>
      <c r="M105" s="121"/>
      <c r="N105" s="121"/>
      <c r="O105" s="121"/>
      <c r="P105" s="121"/>
      <c r="Q105" s="121"/>
      <c r="R105" s="121"/>
      <c r="S105" s="121"/>
      <c r="T105" s="121"/>
      <c r="U105" s="121"/>
      <c r="V105" s="121"/>
      <c r="W105" s="121"/>
      <c r="X105" s="161"/>
      <c r="Y105" s="162" t="s">
        <v>22</v>
      </c>
      <c r="Z105" s="163"/>
      <c r="AA105" s="163"/>
      <c r="AB105" s="164"/>
      <c r="AC105" s="158" t="s">
        <v>20</v>
      </c>
      <c r="AD105" s="159"/>
      <c r="AE105" s="159"/>
      <c r="AF105" s="159"/>
      <c r="AG105" s="159"/>
      <c r="AH105" s="160" t="s">
        <v>21</v>
      </c>
      <c r="AI105" s="121"/>
      <c r="AJ105" s="121"/>
      <c r="AK105" s="121"/>
      <c r="AL105" s="121"/>
      <c r="AM105" s="121"/>
      <c r="AN105" s="121"/>
      <c r="AO105" s="121"/>
      <c r="AP105" s="121"/>
      <c r="AQ105" s="121"/>
      <c r="AR105" s="121"/>
      <c r="AS105" s="121"/>
      <c r="AT105" s="161"/>
      <c r="AU105" s="162" t="s">
        <v>22</v>
      </c>
      <c r="AV105" s="163"/>
      <c r="AW105" s="163"/>
      <c r="AX105" s="165"/>
    </row>
    <row r="106" spans="1:50" ht="24.75" customHeight="1">
      <c r="A106" s="247"/>
      <c r="B106" s="248"/>
      <c r="C106" s="248"/>
      <c r="D106" s="248"/>
      <c r="E106" s="248"/>
      <c r="F106" s="249"/>
      <c r="G106" s="148" t="s">
        <v>119</v>
      </c>
      <c r="H106" s="149"/>
      <c r="I106" s="149"/>
      <c r="J106" s="149"/>
      <c r="K106" s="150"/>
      <c r="L106" s="151" t="s">
        <v>125</v>
      </c>
      <c r="M106" s="152"/>
      <c r="N106" s="152"/>
      <c r="O106" s="152"/>
      <c r="P106" s="152"/>
      <c r="Q106" s="152"/>
      <c r="R106" s="152"/>
      <c r="S106" s="152"/>
      <c r="T106" s="152"/>
      <c r="U106" s="152"/>
      <c r="V106" s="152"/>
      <c r="W106" s="152"/>
      <c r="X106" s="153"/>
      <c r="Y106" s="168">
        <v>3</v>
      </c>
      <c r="Z106" s="169"/>
      <c r="AA106" s="169"/>
      <c r="AB106" s="170"/>
      <c r="AC106" s="148" t="s">
        <v>122</v>
      </c>
      <c r="AD106" s="149"/>
      <c r="AE106" s="149"/>
      <c r="AF106" s="149"/>
      <c r="AG106" s="150"/>
      <c r="AH106" s="151" t="s">
        <v>157</v>
      </c>
      <c r="AI106" s="152"/>
      <c r="AJ106" s="152"/>
      <c r="AK106" s="152"/>
      <c r="AL106" s="152"/>
      <c r="AM106" s="152"/>
      <c r="AN106" s="152"/>
      <c r="AO106" s="152"/>
      <c r="AP106" s="152"/>
      <c r="AQ106" s="152"/>
      <c r="AR106" s="152"/>
      <c r="AS106" s="152"/>
      <c r="AT106" s="153"/>
      <c r="AU106" s="154">
        <v>1</v>
      </c>
      <c r="AV106" s="155"/>
      <c r="AW106" s="155"/>
      <c r="AX106" s="157"/>
    </row>
    <row r="107" spans="1:50" ht="24.75" customHeight="1">
      <c r="A107" s="247"/>
      <c r="B107" s="248"/>
      <c r="C107" s="248"/>
      <c r="D107" s="248"/>
      <c r="E107" s="248"/>
      <c r="F107" s="249"/>
      <c r="G107" s="138" t="s">
        <v>120</v>
      </c>
      <c r="H107" s="139"/>
      <c r="I107" s="139"/>
      <c r="J107" s="139"/>
      <c r="K107" s="140"/>
      <c r="L107" s="141" t="s">
        <v>120</v>
      </c>
      <c r="M107" s="142"/>
      <c r="N107" s="142"/>
      <c r="O107" s="142"/>
      <c r="P107" s="142"/>
      <c r="Q107" s="142"/>
      <c r="R107" s="142"/>
      <c r="S107" s="142"/>
      <c r="T107" s="142"/>
      <c r="U107" s="142"/>
      <c r="V107" s="142"/>
      <c r="W107" s="142"/>
      <c r="X107" s="143"/>
      <c r="Y107" s="144">
        <v>0.4</v>
      </c>
      <c r="Z107" s="145"/>
      <c r="AA107" s="145"/>
      <c r="AB107" s="147"/>
      <c r="AC107" s="138" t="s">
        <v>126</v>
      </c>
      <c r="AD107" s="139"/>
      <c r="AE107" s="139"/>
      <c r="AF107" s="139"/>
      <c r="AG107" s="140"/>
      <c r="AH107" s="141" t="s">
        <v>128</v>
      </c>
      <c r="AI107" s="142"/>
      <c r="AJ107" s="142"/>
      <c r="AK107" s="142"/>
      <c r="AL107" s="142"/>
      <c r="AM107" s="142"/>
      <c r="AN107" s="142"/>
      <c r="AO107" s="142"/>
      <c r="AP107" s="142"/>
      <c r="AQ107" s="142"/>
      <c r="AR107" s="142"/>
      <c r="AS107" s="142"/>
      <c r="AT107" s="143"/>
      <c r="AU107" s="144">
        <v>0.6</v>
      </c>
      <c r="AV107" s="145"/>
      <c r="AW107" s="145"/>
      <c r="AX107" s="146"/>
    </row>
    <row r="108" spans="1:50" ht="24.75" customHeight="1">
      <c r="A108" s="247"/>
      <c r="B108" s="248"/>
      <c r="C108" s="248"/>
      <c r="D108" s="248"/>
      <c r="E108" s="248"/>
      <c r="F108" s="249"/>
      <c r="G108" s="138" t="s">
        <v>121</v>
      </c>
      <c r="H108" s="139"/>
      <c r="I108" s="139"/>
      <c r="J108" s="139"/>
      <c r="K108" s="140"/>
      <c r="L108" s="141" t="s">
        <v>124</v>
      </c>
      <c r="M108" s="142"/>
      <c r="N108" s="142"/>
      <c r="O108" s="142"/>
      <c r="P108" s="142"/>
      <c r="Q108" s="142"/>
      <c r="R108" s="142"/>
      <c r="S108" s="142"/>
      <c r="T108" s="142"/>
      <c r="U108" s="142"/>
      <c r="V108" s="142"/>
      <c r="W108" s="142"/>
      <c r="X108" s="143"/>
      <c r="Y108" s="144">
        <v>0.2</v>
      </c>
      <c r="Z108" s="145"/>
      <c r="AA108" s="145"/>
      <c r="AB108" s="147"/>
      <c r="AC108" s="138" t="s">
        <v>121</v>
      </c>
      <c r="AD108" s="139"/>
      <c r="AE108" s="139"/>
      <c r="AF108" s="139"/>
      <c r="AG108" s="140"/>
      <c r="AH108" s="141" t="s">
        <v>129</v>
      </c>
      <c r="AI108" s="142"/>
      <c r="AJ108" s="142"/>
      <c r="AK108" s="142"/>
      <c r="AL108" s="142"/>
      <c r="AM108" s="142"/>
      <c r="AN108" s="142"/>
      <c r="AO108" s="142"/>
      <c r="AP108" s="142"/>
      <c r="AQ108" s="142"/>
      <c r="AR108" s="142"/>
      <c r="AS108" s="142"/>
      <c r="AT108" s="143"/>
      <c r="AU108" s="144">
        <v>0.6</v>
      </c>
      <c r="AV108" s="145"/>
      <c r="AW108" s="145"/>
      <c r="AX108" s="146"/>
    </row>
    <row r="109" spans="1:50" ht="24.75" customHeight="1">
      <c r="A109" s="247"/>
      <c r="B109" s="248"/>
      <c r="C109" s="248"/>
      <c r="D109" s="248"/>
      <c r="E109" s="248"/>
      <c r="F109" s="249"/>
      <c r="G109" s="138" t="s">
        <v>122</v>
      </c>
      <c r="H109" s="139"/>
      <c r="I109" s="139"/>
      <c r="J109" s="139"/>
      <c r="K109" s="140"/>
      <c r="L109" s="141" t="s">
        <v>155</v>
      </c>
      <c r="M109" s="142"/>
      <c r="N109" s="142"/>
      <c r="O109" s="142"/>
      <c r="P109" s="142"/>
      <c r="Q109" s="142"/>
      <c r="R109" s="142"/>
      <c r="S109" s="142"/>
      <c r="T109" s="142"/>
      <c r="U109" s="142"/>
      <c r="V109" s="142"/>
      <c r="W109" s="142"/>
      <c r="X109" s="143"/>
      <c r="Y109" s="144">
        <v>0.3</v>
      </c>
      <c r="Z109" s="145"/>
      <c r="AA109" s="145"/>
      <c r="AB109" s="147"/>
      <c r="AC109" s="138" t="s">
        <v>127</v>
      </c>
      <c r="AD109" s="139"/>
      <c r="AE109" s="139"/>
      <c r="AF109" s="139"/>
      <c r="AG109" s="140"/>
      <c r="AH109" s="141" t="s">
        <v>130</v>
      </c>
      <c r="AI109" s="142"/>
      <c r="AJ109" s="142"/>
      <c r="AK109" s="142"/>
      <c r="AL109" s="142"/>
      <c r="AM109" s="142"/>
      <c r="AN109" s="142"/>
      <c r="AO109" s="142"/>
      <c r="AP109" s="142"/>
      <c r="AQ109" s="142"/>
      <c r="AR109" s="142"/>
      <c r="AS109" s="142"/>
      <c r="AT109" s="143"/>
      <c r="AU109" s="144">
        <v>0.3</v>
      </c>
      <c r="AV109" s="145"/>
      <c r="AW109" s="145"/>
      <c r="AX109" s="146"/>
    </row>
    <row r="110" spans="1:50" ht="24.75" customHeight="1">
      <c r="A110" s="247"/>
      <c r="B110" s="248"/>
      <c r="C110" s="248"/>
      <c r="D110" s="248"/>
      <c r="E110" s="248"/>
      <c r="F110" s="249"/>
      <c r="G110" s="138" t="s">
        <v>123</v>
      </c>
      <c r="H110" s="139"/>
      <c r="I110" s="139"/>
      <c r="J110" s="139"/>
      <c r="K110" s="140"/>
      <c r="L110" s="141" t="s">
        <v>140</v>
      </c>
      <c r="M110" s="142"/>
      <c r="N110" s="142"/>
      <c r="O110" s="142"/>
      <c r="P110" s="142"/>
      <c r="Q110" s="142"/>
      <c r="R110" s="142"/>
      <c r="S110" s="142"/>
      <c r="T110" s="142"/>
      <c r="U110" s="142"/>
      <c r="V110" s="142"/>
      <c r="W110" s="142"/>
      <c r="X110" s="143"/>
      <c r="Y110" s="144">
        <v>0.1</v>
      </c>
      <c r="Z110" s="145"/>
      <c r="AA110" s="145"/>
      <c r="AB110" s="145"/>
      <c r="AC110" s="138" t="s">
        <v>119</v>
      </c>
      <c r="AD110" s="139"/>
      <c r="AE110" s="139"/>
      <c r="AF110" s="139"/>
      <c r="AG110" s="140"/>
      <c r="AH110" s="141" t="s">
        <v>131</v>
      </c>
      <c r="AI110" s="142"/>
      <c r="AJ110" s="142"/>
      <c r="AK110" s="142"/>
      <c r="AL110" s="142"/>
      <c r="AM110" s="142"/>
      <c r="AN110" s="142"/>
      <c r="AO110" s="142"/>
      <c r="AP110" s="142"/>
      <c r="AQ110" s="142"/>
      <c r="AR110" s="142"/>
      <c r="AS110" s="142"/>
      <c r="AT110" s="143"/>
      <c r="AU110" s="144">
        <v>0.3</v>
      </c>
      <c r="AV110" s="145"/>
      <c r="AW110" s="145"/>
      <c r="AX110" s="146"/>
    </row>
    <row r="111" spans="1:50" ht="24.75" customHeight="1">
      <c r="A111" s="247"/>
      <c r="B111" s="248"/>
      <c r="C111" s="248"/>
      <c r="D111" s="248"/>
      <c r="E111" s="248"/>
      <c r="F111" s="249"/>
      <c r="G111" s="138"/>
      <c r="H111" s="139"/>
      <c r="I111" s="139"/>
      <c r="J111" s="139"/>
      <c r="K111" s="140"/>
      <c r="L111" s="167"/>
      <c r="M111" s="142"/>
      <c r="N111" s="142"/>
      <c r="O111" s="142"/>
      <c r="P111" s="142"/>
      <c r="Q111" s="142"/>
      <c r="R111" s="142"/>
      <c r="S111" s="142"/>
      <c r="T111" s="142"/>
      <c r="U111" s="142"/>
      <c r="V111" s="142"/>
      <c r="W111" s="142"/>
      <c r="X111" s="143"/>
      <c r="Y111" s="144"/>
      <c r="Z111" s="145"/>
      <c r="AA111" s="145"/>
      <c r="AB111" s="145"/>
      <c r="AC111" s="138" t="s">
        <v>123</v>
      </c>
      <c r="AD111" s="139"/>
      <c r="AE111" s="139"/>
      <c r="AF111" s="139"/>
      <c r="AG111" s="140"/>
      <c r="AH111" s="141" t="s">
        <v>139</v>
      </c>
      <c r="AI111" s="142"/>
      <c r="AJ111" s="142"/>
      <c r="AK111" s="142"/>
      <c r="AL111" s="142"/>
      <c r="AM111" s="142"/>
      <c r="AN111" s="142"/>
      <c r="AO111" s="142"/>
      <c r="AP111" s="142"/>
      <c r="AQ111" s="142"/>
      <c r="AR111" s="142"/>
      <c r="AS111" s="142"/>
      <c r="AT111" s="143"/>
      <c r="AU111" s="144">
        <v>0.1</v>
      </c>
      <c r="AV111" s="145"/>
      <c r="AW111" s="145"/>
      <c r="AX111" s="146"/>
    </row>
    <row r="112" spans="1:50" ht="24.75" customHeight="1">
      <c r="A112" s="247"/>
      <c r="B112" s="248"/>
      <c r="C112" s="248"/>
      <c r="D112" s="248"/>
      <c r="E112" s="248"/>
      <c r="F112" s="249"/>
      <c r="G112" s="138"/>
      <c r="H112" s="139"/>
      <c r="I112" s="139"/>
      <c r="J112" s="139"/>
      <c r="K112" s="140"/>
      <c r="L112" s="167"/>
      <c r="M112" s="142"/>
      <c r="N112" s="142"/>
      <c r="O112" s="142"/>
      <c r="P112" s="142"/>
      <c r="Q112" s="142"/>
      <c r="R112" s="142"/>
      <c r="S112" s="142"/>
      <c r="T112" s="142"/>
      <c r="U112" s="142"/>
      <c r="V112" s="142"/>
      <c r="W112" s="142"/>
      <c r="X112" s="143"/>
      <c r="Y112" s="144"/>
      <c r="Z112" s="145"/>
      <c r="AA112" s="145"/>
      <c r="AB112" s="145"/>
      <c r="AC112" s="138"/>
      <c r="AD112" s="139"/>
      <c r="AE112" s="139"/>
      <c r="AF112" s="139"/>
      <c r="AG112" s="140"/>
      <c r="AH112" s="141"/>
      <c r="AI112" s="142"/>
      <c r="AJ112" s="142"/>
      <c r="AK112" s="142"/>
      <c r="AL112" s="142"/>
      <c r="AM112" s="142"/>
      <c r="AN112" s="142"/>
      <c r="AO112" s="142"/>
      <c r="AP112" s="142"/>
      <c r="AQ112" s="142"/>
      <c r="AR112" s="142"/>
      <c r="AS112" s="142"/>
      <c r="AT112" s="143"/>
      <c r="AU112" s="144"/>
      <c r="AV112" s="145"/>
      <c r="AW112" s="145"/>
      <c r="AX112" s="146"/>
    </row>
    <row r="113" spans="1:50" ht="24.75" customHeight="1">
      <c r="A113" s="247"/>
      <c r="B113" s="248"/>
      <c r="C113" s="248"/>
      <c r="D113" s="248"/>
      <c r="E113" s="248"/>
      <c r="F113" s="249"/>
      <c r="G113" s="129"/>
      <c r="H113" s="130"/>
      <c r="I113" s="130"/>
      <c r="J113" s="130"/>
      <c r="K113" s="131"/>
      <c r="L113" s="166"/>
      <c r="M113" s="133"/>
      <c r="N113" s="133"/>
      <c r="O113" s="133"/>
      <c r="P113" s="133"/>
      <c r="Q113" s="133"/>
      <c r="R113" s="133"/>
      <c r="S113" s="133"/>
      <c r="T113" s="133"/>
      <c r="U113" s="133"/>
      <c r="V113" s="133"/>
      <c r="W113" s="133"/>
      <c r="X113" s="134"/>
      <c r="Y113" s="135"/>
      <c r="Z113" s="136"/>
      <c r="AA113" s="136"/>
      <c r="AB113" s="136"/>
      <c r="AC113" s="129"/>
      <c r="AD113" s="130"/>
      <c r="AE113" s="130"/>
      <c r="AF113" s="130"/>
      <c r="AG113" s="131"/>
      <c r="AH113" s="166"/>
      <c r="AI113" s="133"/>
      <c r="AJ113" s="133"/>
      <c r="AK113" s="133"/>
      <c r="AL113" s="133"/>
      <c r="AM113" s="133"/>
      <c r="AN113" s="133"/>
      <c r="AO113" s="133"/>
      <c r="AP113" s="133"/>
      <c r="AQ113" s="133"/>
      <c r="AR113" s="133"/>
      <c r="AS113" s="133"/>
      <c r="AT113" s="134"/>
      <c r="AU113" s="135"/>
      <c r="AV113" s="136"/>
      <c r="AW113" s="136"/>
      <c r="AX113" s="137"/>
    </row>
    <row r="114" spans="1:50" ht="24.75" customHeight="1">
      <c r="A114" s="247"/>
      <c r="B114" s="248"/>
      <c r="C114" s="248"/>
      <c r="D114" s="248"/>
      <c r="E114" s="248"/>
      <c r="F114" s="249"/>
      <c r="G114" s="120" t="s">
        <v>23</v>
      </c>
      <c r="H114" s="121"/>
      <c r="I114" s="121"/>
      <c r="J114" s="121"/>
      <c r="K114" s="121"/>
      <c r="L114" s="122"/>
      <c r="M114" s="123"/>
      <c r="N114" s="123"/>
      <c r="O114" s="123"/>
      <c r="P114" s="123"/>
      <c r="Q114" s="123"/>
      <c r="R114" s="123"/>
      <c r="S114" s="123"/>
      <c r="T114" s="123"/>
      <c r="U114" s="123"/>
      <c r="V114" s="123"/>
      <c r="W114" s="123"/>
      <c r="X114" s="124"/>
      <c r="Y114" s="125">
        <f>SUM(Y106:AB113)</f>
        <v>4</v>
      </c>
      <c r="Z114" s="126"/>
      <c r="AA114" s="126"/>
      <c r="AB114" s="127"/>
      <c r="AC114" s="120" t="s">
        <v>23</v>
      </c>
      <c r="AD114" s="121"/>
      <c r="AE114" s="121"/>
      <c r="AF114" s="121"/>
      <c r="AG114" s="121"/>
      <c r="AH114" s="122"/>
      <c r="AI114" s="123"/>
      <c r="AJ114" s="123"/>
      <c r="AK114" s="123"/>
      <c r="AL114" s="123"/>
      <c r="AM114" s="123"/>
      <c r="AN114" s="123"/>
      <c r="AO114" s="123"/>
      <c r="AP114" s="123"/>
      <c r="AQ114" s="123"/>
      <c r="AR114" s="123"/>
      <c r="AS114" s="123"/>
      <c r="AT114" s="124"/>
      <c r="AU114" s="125">
        <f>SUM(AU106:AX113)</f>
        <v>2.9</v>
      </c>
      <c r="AV114" s="126"/>
      <c r="AW114" s="126"/>
      <c r="AX114" s="128"/>
    </row>
    <row r="115" spans="1:50" ht="30" customHeight="1">
      <c r="A115" s="247"/>
      <c r="B115" s="248"/>
      <c r="C115" s="248"/>
      <c r="D115" s="248"/>
      <c r="E115" s="248"/>
      <c r="F115" s="249"/>
      <c r="G115" s="109" t="s">
        <v>113</v>
      </c>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09" t="s">
        <v>117</v>
      </c>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2"/>
    </row>
    <row r="116" spans="1:50" ht="24.75" customHeight="1">
      <c r="A116" s="247"/>
      <c r="B116" s="248"/>
      <c r="C116" s="248"/>
      <c r="D116" s="248"/>
      <c r="E116" s="248"/>
      <c r="F116" s="249"/>
      <c r="G116" s="158" t="s">
        <v>20</v>
      </c>
      <c r="H116" s="159"/>
      <c r="I116" s="159"/>
      <c r="J116" s="159"/>
      <c r="K116" s="159"/>
      <c r="L116" s="160" t="s">
        <v>21</v>
      </c>
      <c r="M116" s="121"/>
      <c r="N116" s="121"/>
      <c r="O116" s="121"/>
      <c r="P116" s="121"/>
      <c r="Q116" s="121"/>
      <c r="R116" s="121"/>
      <c r="S116" s="121"/>
      <c r="T116" s="121"/>
      <c r="U116" s="121"/>
      <c r="V116" s="121"/>
      <c r="W116" s="121"/>
      <c r="X116" s="161"/>
      <c r="Y116" s="162" t="s">
        <v>22</v>
      </c>
      <c r="Z116" s="163"/>
      <c r="AA116" s="163"/>
      <c r="AB116" s="164"/>
      <c r="AC116" s="158" t="s">
        <v>20</v>
      </c>
      <c r="AD116" s="159"/>
      <c r="AE116" s="159"/>
      <c r="AF116" s="159"/>
      <c r="AG116" s="159"/>
      <c r="AH116" s="160" t="s">
        <v>21</v>
      </c>
      <c r="AI116" s="121"/>
      <c r="AJ116" s="121"/>
      <c r="AK116" s="121"/>
      <c r="AL116" s="121"/>
      <c r="AM116" s="121"/>
      <c r="AN116" s="121"/>
      <c r="AO116" s="121"/>
      <c r="AP116" s="121"/>
      <c r="AQ116" s="121"/>
      <c r="AR116" s="121"/>
      <c r="AS116" s="121"/>
      <c r="AT116" s="161"/>
      <c r="AU116" s="162" t="s">
        <v>22</v>
      </c>
      <c r="AV116" s="163"/>
      <c r="AW116" s="163"/>
      <c r="AX116" s="165"/>
    </row>
    <row r="117" spans="1:50" ht="24.75" customHeight="1">
      <c r="A117" s="247"/>
      <c r="B117" s="248"/>
      <c r="C117" s="248"/>
      <c r="D117" s="248"/>
      <c r="E117" s="248"/>
      <c r="F117" s="249"/>
      <c r="G117" s="148" t="s">
        <v>119</v>
      </c>
      <c r="H117" s="149"/>
      <c r="I117" s="149"/>
      <c r="J117" s="149"/>
      <c r="K117" s="150"/>
      <c r="L117" s="151" t="s">
        <v>134</v>
      </c>
      <c r="M117" s="152"/>
      <c r="N117" s="152"/>
      <c r="O117" s="152"/>
      <c r="P117" s="152"/>
      <c r="Q117" s="152"/>
      <c r="R117" s="152"/>
      <c r="S117" s="152"/>
      <c r="T117" s="152"/>
      <c r="U117" s="152"/>
      <c r="V117" s="152"/>
      <c r="W117" s="152"/>
      <c r="X117" s="153"/>
      <c r="Y117" s="154">
        <v>4.7</v>
      </c>
      <c r="Z117" s="155"/>
      <c r="AA117" s="155"/>
      <c r="AB117" s="156"/>
      <c r="AC117" s="148" t="s">
        <v>119</v>
      </c>
      <c r="AD117" s="149"/>
      <c r="AE117" s="149"/>
      <c r="AF117" s="149"/>
      <c r="AG117" s="150"/>
      <c r="AH117" s="151" t="s">
        <v>147</v>
      </c>
      <c r="AI117" s="152"/>
      <c r="AJ117" s="152"/>
      <c r="AK117" s="152"/>
      <c r="AL117" s="152"/>
      <c r="AM117" s="152"/>
      <c r="AN117" s="152"/>
      <c r="AO117" s="152"/>
      <c r="AP117" s="152"/>
      <c r="AQ117" s="152"/>
      <c r="AR117" s="152"/>
      <c r="AS117" s="152"/>
      <c r="AT117" s="153"/>
      <c r="AU117" s="154">
        <v>2.1</v>
      </c>
      <c r="AV117" s="155"/>
      <c r="AW117" s="155"/>
      <c r="AX117" s="157"/>
    </row>
    <row r="118" spans="1:50" ht="24.75" customHeight="1">
      <c r="A118" s="247"/>
      <c r="B118" s="248"/>
      <c r="C118" s="248"/>
      <c r="D118" s="248"/>
      <c r="E118" s="248"/>
      <c r="F118" s="249"/>
      <c r="G118" s="138" t="s">
        <v>120</v>
      </c>
      <c r="H118" s="139"/>
      <c r="I118" s="139"/>
      <c r="J118" s="139"/>
      <c r="K118" s="140"/>
      <c r="L118" s="141" t="s">
        <v>120</v>
      </c>
      <c r="M118" s="142"/>
      <c r="N118" s="142"/>
      <c r="O118" s="142"/>
      <c r="P118" s="142"/>
      <c r="Q118" s="142"/>
      <c r="R118" s="142"/>
      <c r="S118" s="142"/>
      <c r="T118" s="142"/>
      <c r="U118" s="142"/>
      <c r="V118" s="142"/>
      <c r="W118" s="142"/>
      <c r="X118" s="143"/>
      <c r="Y118" s="144">
        <v>0.4</v>
      </c>
      <c r="Z118" s="145"/>
      <c r="AA118" s="145"/>
      <c r="AB118" s="147"/>
      <c r="AC118" s="138" t="s">
        <v>136</v>
      </c>
      <c r="AD118" s="139"/>
      <c r="AE118" s="139"/>
      <c r="AF118" s="139"/>
      <c r="AG118" s="140"/>
      <c r="AH118" s="141" t="s">
        <v>159</v>
      </c>
      <c r="AI118" s="142"/>
      <c r="AJ118" s="142"/>
      <c r="AK118" s="142"/>
      <c r="AL118" s="142"/>
      <c r="AM118" s="142"/>
      <c r="AN118" s="142"/>
      <c r="AO118" s="142"/>
      <c r="AP118" s="142"/>
      <c r="AQ118" s="142"/>
      <c r="AR118" s="142"/>
      <c r="AS118" s="142"/>
      <c r="AT118" s="143"/>
      <c r="AU118" s="144">
        <v>1</v>
      </c>
      <c r="AV118" s="145"/>
      <c r="AW118" s="145"/>
      <c r="AX118" s="146"/>
    </row>
    <row r="119" spans="1:50" ht="24.75" customHeight="1">
      <c r="A119" s="247"/>
      <c r="B119" s="248"/>
      <c r="C119" s="248"/>
      <c r="D119" s="248"/>
      <c r="E119" s="248"/>
      <c r="F119" s="249"/>
      <c r="G119" s="138" t="s">
        <v>132</v>
      </c>
      <c r="H119" s="139"/>
      <c r="I119" s="139"/>
      <c r="J119" s="139"/>
      <c r="K119" s="140"/>
      <c r="L119" s="141" t="s">
        <v>138</v>
      </c>
      <c r="M119" s="142"/>
      <c r="N119" s="142"/>
      <c r="O119" s="142"/>
      <c r="P119" s="142"/>
      <c r="Q119" s="142"/>
      <c r="R119" s="142"/>
      <c r="S119" s="142"/>
      <c r="T119" s="142"/>
      <c r="U119" s="142"/>
      <c r="V119" s="142"/>
      <c r="W119" s="142"/>
      <c r="X119" s="143"/>
      <c r="Y119" s="144">
        <v>0.2</v>
      </c>
      <c r="Z119" s="145"/>
      <c r="AA119" s="145"/>
      <c r="AB119" s="147"/>
      <c r="AC119" s="138" t="s">
        <v>127</v>
      </c>
      <c r="AD119" s="139"/>
      <c r="AE119" s="139"/>
      <c r="AF119" s="139"/>
      <c r="AG119" s="140"/>
      <c r="AH119" s="141" t="s">
        <v>160</v>
      </c>
      <c r="AI119" s="142"/>
      <c r="AJ119" s="142"/>
      <c r="AK119" s="142"/>
      <c r="AL119" s="142"/>
      <c r="AM119" s="142"/>
      <c r="AN119" s="142"/>
      <c r="AO119" s="142"/>
      <c r="AP119" s="142"/>
      <c r="AQ119" s="142"/>
      <c r="AR119" s="142"/>
      <c r="AS119" s="142"/>
      <c r="AT119" s="143"/>
      <c r="AU119" s="144">
        <v>0.4</v>
      </c>
      <c r="AV119" s="145"/>
      <c r="AW119" s="145"/>
      <c r="AX119" s="146"/>
    </row>
    <row r="120" spans="1:50" ht="24.75" customHeight="1">
      <c r="A120" s="247"/>
      <c r="B120" s="248"/>
      <c r="C120" s="248"/>
      <c r="D120" s="248"/>
      <c r="E120" s="248"/>
      <c r="F120" s="249"/>
      <c r="G120" s="138" t="s">
        <v>133</v>
      </c>
      <c r="H120" s="139"/>
      <c r="I120" s="139"/>
      <c r="J120" s="139"/>
      <c r="K120" s="140"/>
      <c r="L120" s="141" t="s">
        <v>135</v>
      </c>
      <c r="M120" s="142"/>
      <c r="N120" s="142"/>
      <c r="O120" s="142"/>
      <c r="P120" s="142"/>
      <c r="Q120" s="142"/>
      <c r="R120" s="142"/>
      <c r="S120" s="142"/>
      <c r="T120" s="142"/>
      <c r="U120" s="142"/>
      <c r="V120" s="142"/>
      <c r="W120" s="142"/>
      <c r="X120" s="143"/>
      <c r="Y120" s="144">
        <v>0.1</v>
      </c>
      <c r="Z120" s="145"/>
      <c r="AA120" s="145"/>
      <c r="AB120" s="147"/>
      <c r="AC120" s="138" t="s">
        <v>120</v>
      </c>
      <c r="AD120" s="139"/>
      <c r="AE120" s="139"/>
      <c r="AF120" s="139"/>
      <c r="AG120" s="140"/>
      <c r="AH120" s="141" t="s">
        <v>120</v>
      </c>
      <c r="AI120" s="142"/>
      <c r="AJ120" s="142"/>
      <c r="AK120" s="142"/>
      <c r="AL120" s="142"/>
      <c r="AM120" s="142"/>
      <c r="AN120" s="142"/>
      <c r="AO120" s="142"/>
      <c r="AP120" s="142"/>
      <c r="AQ120" s="142"/>
      <c r="AR120" s="142"/>
      <c r="AS120" s="142"/>
      <c r="AT120" s="143"/>
      <c r="AU120" s="144">
        <v>0.4</v>
      </c>
      <c r="AV120" s="145"/>
      <c r="AW120" s="145"/>
      <c r="AX120" s="146"/>
    </row>
    <row r="121" spans="1:50" ht="24.75" customHeight="1">
      <c r="A121" s="247"/>
      <c r="B121" s="248"/>
      <c r="C121" s="248"/>
      <c r="D121" s="248"/>
      <c r="E121" s="248"/>
      <c r="F121" s="249"/>
      <c r="G121" s="138" t="s">
        <v>123</v>
      </c>
      <c r="H121" s="139"/>
      <c r="I121" s="139"/>
      <c r="J121" s="139"/>
      <c r="K121" s="140"/>
      <c r="L121" s="141" t="s">
        <v>158</v>
      </c>
      <c r="M121" s="142"/>
      <c r="N121" s="142"/>
      <c r="O121" s="142"/>
      <c r="P121" s="142"/>
      <c r="Q121" s="142"/>
      <c r="R121" s="142"/>
      <c r="S121" s="142"/>
      <c r="T121" s="142"/>
      <c r="U121" s="142"/>
      <c r="V121" s="142"/>
      <c r="W121" s="142"/>
      <c r="X121" s="143"/>
      <c r="Y121" s="144">
        <v>0.1</v>
      </c>
      <c r="Z121" s="145"/>
      <c r="AA121" s="145"/>
      <c r="AB121" s="145"/>
      <c r="AC121" s="138" t="s">
        <v>132</v>
      </c>
      <c r="AD121" s="139"/>
      <c r="AE121" s="139"/>
      <c r="AF121" s="139"/>
      <c r="AG121" s="140"/>
      <c r="AH121" s="141" t="s">
        <v>138</v>
      </c>
      <c r="AI121" s="142"/>
      <c r="AJ121" s="142"/>
      <c r="AK121" s="142"/>
      <c r="AL121" s="142"/>
      <c r="AM121" s="142"/>
      <c r="AN121" s="142"/>
      <c r="AO121" s="142"/>
      <c r="AP121" s="142"/>
      <c r="AQ121" s="142"/>
      <c r="AR121" s="142"/>
      <c r="AS121" s="142"/>
      <c r="AT121" s="143"/>
      <c r="AU121" s="144">
        <v>0.1</v>
      </c>
      <c r="AV121" s="145"/>
      <c r="AW121" s="145"/>
      <c r="AX121" s="146"/>
    </row>
    <row r="122" spans="1:50" ht="24.75" customHeight="1">
      <c r="A122" s="247"/>
      <c r="B122" s="248"/>
      <c r="C122" s="248"/>
      <c r="D122" s="248"/>
      <c r="E122" s="248"/>
      <c r="F122" s="249"/>
      <c r="G122" s="138"/>
      <c r="H122" s="139"/>
      <c r="I122" s="139"/>
      <c r="J122" s="139"/>
      <c r="K122" s="140"/>
      <c r="L122" s="141"/>
      <c r="M122" s="142"/>
      <c r="N122" s="142"/>
      <c r="O122" s="142"/>
      <c r="P122" s="142"/>
      <c r="Q122" s="142"/>
      <c r="R122" s="142"/>
      <c r="S122" s="142"/>
      <c r="T122" s="142"/>
      <c r="U122" s="142"/>
      <c r="V122" s="142"/>
      <c r="W122" s="142"/>
      <c r="X122" s="143"/>
      <c r="Y122" s="144"/>
      <c r="Z122" s="145"/>
      <c r="AA122" s="145"/>
      <c r="AB122" s="145"/>
      <c r="AC122" s="138"/>
      <c r="AD122" s="139"/>
      <c r="AE122" s="139"/>
      <c r="AF122" s="139"/>
      <c r="AG122" s="140"/>
      <c r="AH122" s="141"/>
      <c r="AI122" s="142"/>
      <c r="AJ122" s="142"/>
      <c r="AK122" s="142"/>
      <c r="AL122" s="142"/>
      <c r="AM122" s="142"/>
      <c r="AN122" s="142"/>
      <c r="AO122" s="142"/>
      <c r="AP122" s="142"/>
      <c r="AQ122" s="142"/>
      <c r="AR122" s="142"/>
      <c r="AS122" s="142"/>
      <c r="AT122" s="143"/>
      <c r="AU122" s="144"/>
      <c r="AV122" s="145"/>
      <c r="AW122" s="145"/>
      <c r="AX122" s="146"/>
    </row>
    <row r="123" spans="1:50" ht="24.75" customHeight="1">
      <c r="A123" s="247"/>
      <c r="B123" s="248"/>
      <c r="C123" s="248"/>
      <c r="D123" s="248"/>
      <c r="E123" s="248"/>
      <c r="F123" s="249"/>
      <c r="G123" s="138"/>
      <c r="H123" s="139"/>
      <c r="I123" s="139"/>
      <c r="J123" s="139"/>
      <c r="K123" s="140"/>
      <c r="L123" s="141"/>
      <c r="M123" s="142"/>
      <c r="N123" s="142"/>
      <c r="O123" s="142"/>
      <c r="P123" s="142"/>
      <c r="Q123" s="142"/>
      <c r="R123" s="142"/>
      <c r="S123" s="142"/>
      <c r="T123" s="142"/>
      <c r="U123" s="142"/>
      <c r="V123" s="142"/>
      <c r="W123" s="142"/>
      <c r="X123" s="143"/>
      <c r="Y123" s="144"/>
      <c r="Z123" s="145"/>
      <c r="AA123" s="145"/>
      <c r="AB123" s="145"/>
      <c r="AC123" s="138"/>
      <c r="AD123" s="139"/>
      <c r="AE123" s="139"/>
      <c r="AF123" s="139"/>
      <c r="AG123" s="140"/>
      <c r="AH123" s="141"/>
      <c r="AI123" s="142"/>
      <c r="AJ123" s="142"/>
      <c r="AK123" s="142"/>
      <c r="AL123" s="142"/>
      <c r="AM123" s="142"/>
      <c r="AN123" s="142"/>
      <c r="AO123" s="142"/>
      <c r="AP123" s="142"/>
      <c r="AQ123" s="142"/>
      <c r="AR123" s="142"/>
      <c r="AS123" s="142"/>
      <c r="AT123" s="143"/>
      <c r="AU123" s="144"/>
      <c r="AV123" s="145"/>
      <c r="AW123" s="145"/>
      <c r="AX123" s="146"/>
    </row>
    <row r="124" spans="1:50" ht="24.75" customHeight="1">
      <c r="A124" s="247"/>
      <c r="B124" s="248"/>
      <c r="C124" s="248"/>
      <c r="D124" s="248"/>
      <c r="E124" s="248"/>
      <c r="F124" s="249"/>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6"/>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137"/>
    </row>
    <row r="125" spans="1:50" ht="24.75" customHeight="1">
      <c r="A125" s="247"/>
      <c r="B125" s="248"/>
      <c r="C125" s="248"/>
      <c r="D125" s="248"/>
      <c r="E125" s="248"/>
      <c r="F125" s="249"/>
      <c r="G125" s="120" t="s">
        <v>23</v>
      </c>
      <c r="H125" s="121"/>
      <c r="I125" s="121"/>
      <c r="J125" s="121"/>
      <c r="K125" s="121"/>
      <c r="L125" s="122"/>
      <c r="M125" s="123"/>
      <c r="N125" s="123"/>
      <c r="O125" s="123"/>
      <c r="P125" s="123"/>
      <c r="Q125" s="123"/>
      <c r="R125" s="123"/>
      <c r="S125" s="123"/>
      <c r="T125" s="123"/>
      <c r="U125" s="123"/>
      <c r="V125" s="123"/>
      <c r="W125" s="123"/>
      <c r="X125" s="124"/>
      <c r="Y125" s="125">
        <f>SUM(Y117:AB124)</f>
        <v>5.5</v>
      </c>
      <c r="Z125" s="126"/>
      <c r="AA125" s="126"/>
      <c r="AB125" s="127"/>
      <c r="AC125" s="120" t="s">
        <v>23</v>
      </c>
      <c r="AD125" s="121"/>
      <c r="AE125" s="121"/>
      <c r="AF125" s="121"/>
      <c r="AG125" s="121"/>
      <c r="AH125" s="122"/>
      <c r="AI125" s="123"/>
      <c r="AJ125" s="123"/>
      <c r="AK125" s="123"/>
      <c r="AL125" s="123"/>
      <c r="AM125" s="123"/>
      <c r="AN125" s="123"/>
      <c r="AO125" s="123"/>
      <c r="AP125" s="123"/>
      <c r="AQ125" s="123"/>
      <c r="AR125" s="123"/>
      <c r="AS125" s="123"/>
      <c r="AT125" s="124"/>
      <c r="AU125" s="125">
        <f>SUM(AU117:AX124)</f>
        <v>4</v>
      </c>
      <c r="AV125" s="126"/>
      <c r="AW125" s="126"/>
      <c r="AX125" s="128"/>
    </row>
    <row r="126" spans="1:50" ht="30" customHeight="1">
      <c r="A126" s="247"/>
      <c r="B126" s="248"/>
      <c r="C126" s="248"/>
      <c r="D126" s="248"/>
      <c r="E126" s="248"/>
      <c r="F126" s="249"/>
      <c r="G126" s="109" t="s">
        <v>114</v>
      </c>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09" t="s">
        <v>118</v>
      </c>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row>
    <row r="127" spans="1:50" ht="24.75" customHeight="1">
      <c r="A127" s="247"/>
      <c r="B127" s="248"/>
      <c r="C127" s="248"/>
      <c r="D127" s="248"/>
      <c r="E127" s="248"/>
      <c r="F127" s="249"/>
      <c r="G127" s="113" t="s">
        <v>20</v>
      </c>
      <c r="H127" s="114"/>
      <c r="I127" s="114"/>
      <c r="J127" s="114"/>
      <c r="K127" s="114"/>
      <c r="L127" s="115" t="s">
        <v>21</v>
      </c>
      <c r="M127" s="67"/>
      <c r="N127" s="67"/>
      <c r="O127" s="67"/>
      <c r="P127" s="67"/>
      <c r="Q127" s="67"/>
      <c r="R127" s="67"/>
      <c r="S127" s="67"/>
      <c r="T127" s="67"/>
      <c r="U127" s="67"/>
      <c r="V127" s="67"/>
      <c r="W127" s="67"/>
      <c r="X127" s="68"/>
      <c r="Y127" s="116" t="s">
        <v>22</v>
      </c>
      <c r="Z127" s="117"/>
      <c r="AA127" s="117"/>
      <c r="AB127" s="118"/>
      <c r="AC127" s="113" t="s">
        <v>20</v>
      </c>
      <c r="AD127" s="114"/>
      <c r="AE127" s="114"/>
      <c r="AF127" s="114"/>
      <c r="AG127" s="114"/>
      <c r="AH127" s="115" t="s">
        <v>21</v>
      </c>
      <c r="AI127" s="67"/>
      <c r="AJ127" s="67"/>
      <c r="AK127" s="67"/>
      <c r="AL127" s="67"/>
      <c r="AM127" s="67"/>
      <c r="AN127" s="67"/>
      <c r="AO127" s="67"/>
      <c r="AP127" s="67"/>
      <c r="AQ127" s="67"/>
      <c r="AR127" s="67"/>
      <c r="AS127" s="67"/>
      <c r="AT127" s="68"/>
      <c r="AU127" s="116" t="s">
        <v>22</v>
      </c>
      <c r="AV127" s="117"/>
      <c r="AW127" s="117"/>
      <c r="AX127" s="119"/>
    </row>
    <row r="128" spans="1:50" ht="24.75" customHeight="1">
      <c r="A128" s="247"/>
      <c r="B128" s="248"/>
      <c r="C128" s="248"/>
      <c r="D128" s="248"/>
      <c r="E128" s="248"/>
      <c r="F128" s="249"/>
      <c r="G128" s="99" t="s">
        <v>142</v>
      </c>
      <c r="H128" s="100"/>
      <c r="I128" s="100"/>
      <c r="J128" s="100"/>
      <c r="K128" s="101"/>
      <c r="L128" s="102" t="s">
        <v>144</v>
      </c>
      <c r="M128" s="103"/>
      <c r="N128" s="103"/>
      <c r="O128" s="103"/>
      <c r="P128" s="103"/>
      <c r="Q128" s="103"/>
      <c r="R128" s="103"/>
      <c r="S128" s="103"/>
      <c r="T128" s="103"/>
      <c r="U128" s="103"/>
      <c r="V128" s="103"/>
      <c r="W128" s="103"/>
      <c r="X128" s="104"/>
      <c r="Y128" s="105">
        <v>4.3</v>
      </c>
      <c r="Z128" s="106"/>
      <c r="AA128" s="106"/>
      <c r="AB128" s="107"/>
      <c r="AC128" s="99" t="s">
        <v>119</v>
      </c>
      <c r="AD128" s="100"/>
      <c r="AE128" s="100"/>
      <c r="AF128" s="100"/>
      <c r="AG128" s="101"/>
      <c r="AH128" s="102" t="s">
        <v>153</v>
      </c>
      <c r="AI128" s="103"/>
      <c r="AJ128" s="103"/>
      <c r="AK128" s="103"/>
      <c r="AL128" s="103"/>
      <c r="AM128" s="103"/>
      <c r="AN128" s="103"/>
      <c r="AO128" s="103"/>
      <c r="AP128" s="103"/>
      <c r="AQ128" s="103"/>
      <c r="AR128" s="103"/>
      <c r="AS128" s="103"/>
      <c r="AT128" s="104"/>
      <c r="AU128" s="105">
        <v>3.9</v>
      </c>
      <c r="AV128" s="106"/>
      <c r="AW128" s="106"/>
      <c r="AX128" s="108"/>
    </row>
    <row r="129" spans="1:50" ht="24.75" customHeight="1">
      <c r="A129" s="247"/>
      <c r="B129" s="248"/>
      <c r="C129" s="248"/>
      <c r="D129" s="248"/>
      <c r="E129" s="248"/>
      <c r="F129" s="249"/>
      <c r="G129" s="87" t="s">
        <v>126</v>
      </c>
      <c r="H129" s="30"/>
      <c r="I129" s="30"/>
      <c r="J129" s="30"/>
      <c r="K129" s="88"/>
      <c r="L129" s="89" t="s">
        <v>145</v>
      </c>
      <c r="M129" s="90"/>
      <c r="N129" s="90"/>
      <c r="O129" s="90"/>
      <c r="P129" s="90"/>
      <c r="Q129" s="90"/>
      <c r="R129" s="90"/>
      <c r="S129" s="90"/>
      <c r="T129" s="90"/>
      <c r="U129" s="90"/>
      <c r="V129" s="90"/>
      <c r="W129" s="90"/>
      <c r="X129" s="91"/>
      <c r="Y129" s="92">
        <v>0.9</v>
      </c>
      <c r="Z129" s="93"/>
      <c r="AA129" s="93"/>
      <c r="AB129" s="95"/>
      <c r="AC129" s="87" t="s">
        <v>123</v>
      </c>
      <c r="AD129" s="30"/>
      <c r="AE129" s="30"/>
      <c r="AF129" s="30"/>
      <c r="AG129" s="88"/>
      <c r="AH129" s="96" t="s">
        <v>154</v>
      </c>
      <c r="AI129" s="97"/>
      <c r="AJ129" s="97"/>
      <c r="AK129" s="97"/>
      <c r="AL129" s="97"/>
      <c r="AM129" s="97"/>
      <c r="AN129" s="97"/>
      <c r="AO129" s="97"/>
      <c r="AP129" s="97"/>
      <c r="AQ129" s="97"/>
      <c r="AR129" s="97"/>
      <c r="AS129" s="97"/>
      <c r="AT129" s="98"/>
      <c r="AU129" s="92">
        <v>0.1</v>
      </c>
      <c r="AV129" s="93"/>
      <c r="AW129" s="93"/>
      <c r="AX129" s="94"/>
    </row>
    <row r="130" spans="1:50" ht="24.75" customHeight="1">
      <c r="A130" s="247"/>
      <c r="B130" s="248"/>
      <c r="C130" s="248"/>
      <c r="D130" s="248"/>
      <c r="E130" s="248"/>
      <c r="F130" s="249"/>
      <c r="G130" s="87" t="s">
        <v>119</v>
      </c>
      <c r="H130" s="30"/>
      <c r="I130" s="30"/>
      <c r="J130" s="30"/>
      <c r="K130" s="88"/>
      <c r="L130" s="89" t="s">
        <v>146</v>
      </c>
      <c r="M130" s="90"/>
      <c r="N130" s="90"/>
      <c r="O130" s="90"/>
      <c r="P130" s="90"/>
      <c r="Q130" s="90"/>
      <c r="R130" s="90"/>
      <c r="S130" s="90"/>
      <c r="T130" s="90"/>
      <c r="U130" s="90"/>
      <c r="V130" s="90"/>
      <c r="W130" s="90"/>
      <c r="X130" s="91"/>
      <c r="Y130" s="92">
        <v>0.7</v>
      </c>
      <c r="Z130" s="93"/>
      <c r="AA130" s="93"/>
      <c r="AB130" s="95"/>
      <c r="AC130" s="87"/>
      <c r="AD130" s="30"/>
      <c r="AE130" s="30"/>
      <c r="AF130" s="30"/>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47"/>
      <c r="B131" s="248"/>
      <c r="C131" s="248"/>
      <c r="D131" s="248"/>
      <c r="E131" s="248"/>
      <c r="F131" s="249"/>
      <c r="G131" s="87" t="s">
        <v>120</v>
      </c>
      <c r="H131" s="30"/>
      <c r="I131" s="30"/>
      <c r="J131" s="30"/>
      <c r="K131" s="88"/>
      <c r="L131" s="89" t="s">
        <v>152</v>
      </c>
      <c r="M131" s="90"/>
      <c r="N131" s="90"/>
      <c r="O131" s="90"/>
      <c r="P131" s="90"/>
      <c r="Q131" s="90"/>
      <c r="R131" s="90"/>
      <c r="S131" s="90"/>
      <c r="T131" s="90"/>
      <c r="U131" s="90"/>
      <c r="V131" s="90"/>
      <c r="W131" s="90"/>
      <c r="X131" s="91"/>
      <c r="Y131" s="92">
        <v>0.2</v>
      </c>
      <c r="Z131" s="93"/>
      <c r="AA131" s="93"/>
      <c r="AB131" s="95"/>
      <c r="AC131" s="87"/>
      <c r="AD131" s="30"/>
      <c r="AE131" s="30"/>
      <c r="AF131" s="30"/>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47"/>
      <c r="B132" s="248"/>
      <c r="C132" s="248"/>
      <c r="D132" s="248"/>
      <c r="E132" s="248"/>
      <c r="F132" s="249"/>
      <c r="G132" s="87" t="s">
        <v>122</v>
      </c>
      <c r="H132" s="30"/>
      <c r="I132" s="30"/>
      <c r="J132" s="30"/>
      <c r="K132" s="88"/>
      <c r="L132" s="89" t="s">
        <v>161</v>
      </c>
      <c r="M132" s="90"/>
      <c r="N132" s="90"/>
      <c r="O132" s="90"/>
      <c r="P132" s="90"/>
      <c r="Q132" s="90"/>
      <c r="R132" s="90"/>
      <c r="S132" s="90"/>
      <c r="T132" s="90"/>
      <c r="U132" s="90"/>
      <c r="V132" s="90"/>
      <c r="W132" s="90"/>
      <c r="X132" s="91"/>
      <c r="Y132" s="92">
        <v>0.1</v>
      </c>
      <c r="Z132" s="93"/>
      <c r="AA132" s="93"/>
      <c r="AB132" s="93"/>
      <c r="AC132" s="87"/>
      <c r="AD132" s="30"/>
      <c r="AE132" s="30"/>
      <c r="AF132" s="30"/>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47"/>
      <c r="B133" s="248"/>
      <c r="C133" s="248"/>
      <c r="D133" s="248"/>
      <c r="E133" s="248"/>
      <c r="F133" s="249"/>
      <c r="G133" s="87" t="s">
        <v>123</v>
      </c>
      <c r="H133" s="30"/>
      <c r="I133" s="30"/>
      <c r="J133" s="30"/>
      <c r="K133" s="88"/>
      <c r="L133" s="89" t="s">
        <v>143</v>
      </c>
      <c r="M133" s="90"/>
      <c r="N133" s="90"/>
      <c r="O133" s="90"/>
      <c r="P133" s="90"/>
      <c r="Q133" s="90"/>
      <c r="R133" s="90"/>
      <c r="S133" s="90"/>
      <c r="T133" s="90"/>
      <c r="U133" s="90"/>
      <c r="V133" s="90"/>
      <c r="W133" s="90"/>
      <c r="X133" s="91"/>
      <c r="Y133" s="92">
        <v>0.2</v>
      </c>
      <c r="Z133" s="93"/>
      <c r="AA133" s="93"/>
      <c r="AB133" s="93"/>
      <c r="AC133" s="87"/>
      <c r="AD133" s="30"/>
      <c r="AE133" s="30"/>
      <c r="AF133" s="30"/>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47"/>
      <c r="B134" s="248"/>
      <c r="C134" s="248"/>
      <c r="D134" s="248"/>
      <c r="E134" s="248"/>
      <c r="F134" s="249"/>
      <c r="G134" s="87"/>
      <c r="H134" s="30"/>
      <c r="I134" s="30"/>
      <c r="J134" s="30"/>
      <c r="K134" s="88"/>
      <c r="L134" s="89"/>
      <c r="M134" s="90"/>
      <c r="N134" s="90"/>
      <c r="O134" s="90"/>
      <c r="P134" s="90"/>
      <c r="Q134" s="90"/>
      <c r="R134" s="90"/>
      <c r="S134" s="90"/>
      <c r="T134" s="90"/>
      <c r="U134" s="90"/>
      <c r="V134" s="90"/>
      <c r="W134" s="90"/>
      <c r="X134" s="91"/>
      <c r="Y134" s="92"/>
      <c r="Z134" s="93"/>
      <c r="AA134" s="93"/>
      <c r="AB134" s="93"/>
      <c r="AC134" s="87"/>
      <c r="AD134" s="30"/>
      <c r="AE134" s="30"/>
      <c r="AF134" s="30"/>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47"/>
      <c r="B135" s="248"/>
      <c r="C135" s="248"/>
      <c r="D135" s="248"/>
      <c r="E135" s="248"/>
      <c r="F135" s="249"/>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thickBot="1">
      <c r="A136" s="395"/>
      <c r="B136" s="396"/>
      <c r="C136" s="396"/>
      <c r="D136" s="396"/>
      <c r="E136" s="396"/>
      <c r="F136" s="397"/>
      <c r="G136" s="57" t="s">
        <v>23</v>
      </c>
      <c r="H136" s="58"/>
      <c r="I136" s="58"/>
      <c r="J136" s="58"/>
      <c r="K136" s="58"/>
      <c r="L136" s="59"/>
      <c r="M136" s="60"/>
      <c r="N136" s="60"/>
      <c r="O136" s="60"/>
      <c r="P136" s="60"/>
      <c r="Q136" s="60"/>
      <c r="R136" s="60"/>
      <c r="S136" s="60"/>
      <c r="T136" s="60"/>
      <c r="U136" s="60"/>
      <c r="V136" s="60"/>
      <c r="W136" s="60"/>
      <c r="X136" s="61"/>
      <c r="Y136" s="62">
        <f>SUM(Y128:AB135)</f>
        <v>6.4</v>
      </c>
      <c r="Z136" s="63"/>
      <c r="AA136" s="63"/>
      <c r="AB136" s="64"/>
      <c r="AC136" s="57" t="s">
        <v>23</v>
      </c>
      <c r="AD136" s="58"/>
      <c r="AE136" s="58"/>
      <c r="AF136" s="58"/>
      <c r="AG136" s="58"/>
      <c r="AH136" s="59"/>
      <c r="AI136" s="60"/>
      <c r="AJ136" s="60"/>
      <c r="AK136" s="60"/>
      <c r="AL136" s="60"/>
      <c r="AM136" s="60"/>
      <c r="AN136" s="60"/>
      <c r="AO136" s="60"/>
      <c r="AP136" s="60"/>
      <c r="AQ136" s="60"/>
      <c r="AR136" s="60"/>
      <c r="AS136" s="60"/>
      <c r="AT136" s="61"/>
      <c r="AU136" s="62">
        <f>SUM(AU128:AX135)</f>
        <v>4</v>
      </c>
      <c r="AV136" s="63"/>
      <c r="AW136" s="63"/>
      <c r="AX136" s="77"/>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ht="13.5" hidden="1"/>
    <row r="139" ht="13.5" hidden="1"/>
    <row r="140" ht="13.5" hidden="1"/>
    <row r="141" ht="13.5" hidden="1"/>
    <row r="142" ht="34.5" customHeight="1" hidden="1"/>
    <row r="143" ht="24" customHeight="1" hidden="1"/>
    <row r="144" ht="13.5" hidden="1"/>
    <row r="145" ht="13.5" hidden="1"/>
    <row r="146" ht="34.5" customHeight="1" hidden="1"/>
    <row r="147" ht="24" customHeight="1" hidden="1"/>
    <row r="148" ht="13.5" hidden="1"/>
    <row r="149" ht="13.5" hidden="1"/>
    <row r="150" ht="34.5" customHeight="1" hidden="1"/>
    <row r="151" ht="24" customHeight="1" hidden="1"/>
    <row r="152" ht="13.5" hidden="1"/>
    <row r="153" ht="13.5" hidden="1"/>
    <row r="154" ht="34.5" customHeight="1" hidden="1"/>
    <row r="155" ht="24" customHeight="1" hidden="1"/>
    <row r="156" ht="13.5" hidden="1"/>
    <row r="157" ht="13.5" hidden="1"/>
    <row r="158" ht="34.5" customHeight="1" hidden="1"/>
    <row r="159" ht="24" customHeight="1" hidden="1"/>
    <row r="160" ht="13.5" hidden="1"/>
    <row r="161" ht="13.5" hidden="1"/>
    <row r="162" ht="34.5" customHeight="1" hidden="1"/>
    <row r="163" ht="24" customHeight="1" hidden="1"/>
    <row r="164" ht="13.5" hidden="1"/>
    <row r="165" ht="13.5" hidden="1"/>
    <row r="166" ht="34.5" customHeight="1" hidden="1"/>
    <row r="167" ht="24" customHeight="1" hidden="1"/>
    <row r="168" ht="13.5" hidden="1"/>
    <row r="169" ht="13.5" hidden="1"/>
    <row r="170" ht="34.5" customHeight="1" hidden="1"/>
    <row r="171" ht="24" customHeight="1"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34</v>
      </c>
    </row>
    <row r="401" ht="13.5">
      <c r="B401" s="1" t="s">
        <v>19</v>
      </c>
    </row>
    <row r="402" spans="1:50" ht="30" customHeight="1">
      <c r="A402" s="65"/>
      <c r="B402" s="65"/>
      <c r="C402" s="75" t="s">
        <v>30</v>
      </c>
      <c r="D402" s="75"/>
      <c r="E402" s="75"/>
      <c r="F402" s="75"/>
      <c r="G402" s="75"/>
      <c r="H402" s="75"/>
      <c r="I402" s="75"/>
      <c r="J402" s="75"/>
      <c r="K402" s="75"/>
      <c r="L402" s="75"/>
      <c r="M402" s="75" t="s">
        <v>31</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32</v>
      </c>
      <c r="AL402" s="75"/>
      <c r="AM402" s="75"/>
      <c r="AN402" s="75"/>
      <c r="AO402" s="75"/>
      <c r="AP402" s="75"/>
      <c r="AQ402" s="75" t="s">
        <v>24</v>
      </c>
      <c r="AR402" s="75"/>
      <c r="AS402" s="75"/>
      <c r="AT402" s="75"/>
      <c r="AU402" s="54" t="s">
        <v>25</v>
      </c>
      <c r="AV402" s="55"/>
      <c r="AW402" s="55"/>
      <c r="AX402" s="56"/>
    </row>
    <row r="403" spans="1:50" ht="30" customHeight="1">
      <c r="A403" s="65">
        <v>1</v>
      </c>
      <c r="B403" s="65">
        <v>1</v>
      </c>
      <c r="C403" s="66" t="s">
        <v>172</v>
      </c>
      <c r="D403" s="67"/>
      <c r="E403" s="67"/>
      <c r="F403" s="67"/>
      <c r="G403" s="67"/>
      <c r="H403" s="67"/>
      <c r="I403" s="67"/>
      <c r="J403" s="67"/>
      <c r="K403" s="67"/>
      <c r="L403" s="68"/>
      <c r="M403" s="69" t="s">
        <v>151</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1"/>
      <c r="AK403" s="46">
        <v>13</v>
      </c>
      <c r="AL403" s="47"/>
      <c r="AM403" s="47"/>
      <c r="AN403" s="47"/>
      <c r="AO403" s="47"/>
      <c r="AP403" s="47"/>
      <c r="AQ403" s="47">
        <v>2</v>
      </c>
      <c r="AR403" s="47"/>
      <c r="AS403" s="47"/>
      <c r="AT403" s="47"/>
      <c r="AU403" s="72">
        <v>0.972</v>
      </c>
      <c r="AV403" s="73"/>
      <c r="AW403" s="73"/>
      <c r="AX403" s="74"/>
    </row>
    <row r="404" spans="1:51" ht="24" customHeight="1" hidden="1">
      <c r="A404" s="65"/>
      <c r="B404" s="65"/>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6"/>
      <c r="AL404" s="47"/>
      <c r="AM404" s="47"/>
      <c r="AN404" s="47"/>
      <c r="AO404" s="47"/>
      <c r="AP404" s="47"/>
      <c r="AQ404" s="526"/>
      <c r="AR404" s="526"/>
      <c r="AS404" s="526"/>
      <c r="AT404" s="526"/>
      <c r="AU404" s="527"/>
      <c r="AV404" s="526"/>
      <c r="AW404" s="526"/>
      <c r="AX404" s="526"/>
      <c r="AY404" s="17"/>
    </row>
    <row r="405" spans="1:51" ht="24" customHeight="1" hidden="1">
      <c r="A405" s="65"/>
      <c r="B405" s="65"/>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6"/>
      <c r="AL405" s="47"/>
      <c r="AM405" s="47"/>
      <c r="AN405" s="47"/>
      <c r="AO405" s="47"/>
      <c r="AP405" s="47"/>
      <c r="AQ405" s="526"/>
      <c r="AR405" s="526"/>
      <c r="AS405" s="526"/>
      <c r="AT405" s="526"/>
      <c r="AU405" s="527"/>
      <c r="AV405" s="526"/>
      <c r="AW405" s="526"/>
      <c r="AX405" s="526"/>
      <c r="AY405" s="17"/>
    </row>
    <row r="406" spans="1:51" ht="24" customHeight="1" hidden="1">
      <c r="A406" s="65"/>
      <c r="B406" s="65"/>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6"/>
      <c r="AL406" s="47"/>
      <c r="AM406" s="47"/>
      <c r="AN406" s="47"/>
      <c r="AO406" s="47"/>
      <c r="AP406" s="47"/>
      <c r="AQ406" s="526"/>
      <c r="AR406" s="526"/>
      <c r="AS406" s="526"/>
      <c r="AT406" s="526"/>
      <c r="AU406" s="527"/>
      <c r="AV406" s="526"/>
      <c r="AW406" s="526"/>
      <c r="AX406" s="526"/>
      <c r="AY406" s="17"/>
    </row>
    <row r="407" spans="1:51" ht="24.75" customHeight="1" hidden="1">
      <c r="A407" s="65"/>
      <c r="B407" s="65"/>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6"/>
      <c r="AL407" s="47"/>
      <c r="AM407" s="47"/>
      <c r="AN407" s="47"/>
      <c r="AO407" s="47"/>
      <c r="AP407" s="47"/>
      <c r="AQ407" s="526"/>
      <c r="AR407" s="526"/>
      <c r="AS407" s="526"/>
      <c r="AT407" s="526"/>
      <c r="AU407" s="527"/>
      <c r="AV407" s="526"/>
      <c r="AW407" s="526"/>
      <c r="AX407" s="526"/>
      <c r="AY407" s="17"/>
    </row>
    <row r="408" spans="1:51" ht="24" customHeight="1" hidden="1">
      <c r="A408" s="65"/>
      <c r="B408" s="65"/>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6"/>
      <c r="AL408" s="47"/>
      <c r="AM408" s="47"/>
      <c r="AN408" s="47"/>
      <c r="AO408" s="47"/>
      <c r="AP408" s="47"/>
      <c r="AQ408" s="526"/>
      <c r="AR408" s="526"/>
      <c r="AS408" s="526"/>
      <c r="AT408" s="526"/>
      <c r="AU408" s="527"/>
      <c r="AV408" s="526"/>
      <c r="AW408" s="526"/>
      <c r="AX408" s="526"/>
      <c r="AY408" s="17"/>
    </row>
    <row r="409" spans="1:51" ht="24" customHeight="1" hidden="1">
      <c r="A409" s="65"/>
      <c r="B409" s="65"/>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6"/>
      <c r="AL409" s="47"/>
      <c r="AM409" s="47"/>
      <c r="AN409" s="47"/>
      <c r="AO409" s="47"/>
      <c r="AP409" s="47"/>
      <c r="AQ409" s="526"/>
      <c r="AR409" s="526"/>
      <c r="AS409" s="526"/>
      <c r="AT409" s="526"/>
      <c r="AU409" s="527"/>
      <c r="AV409" s="526"/>
      <c r="AW409" s="526"/>
      <c r="AX409" s="526"/>
      <c r="AY409" s="17"/>
    </row>
    <row r="410" spans="1:51" ht="24" customHeight="1" hidden="1">
      <c r="A410" s="65"/>
      <c r="B410" s="65"/>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6"/>
      <c r="AL410" s="47"/>
      <c r="AM410" s="47"/>
      <c r="AN410" s="47"/>
      <c r="AO410" s="47"/>
      <c r="AP410" s="47"/>
      <c r="AQ410" s="526"/>
      <c r="AR410" s="526"/>
      <c r="AS410" s="526"/>
      <c r="AT410" s="526"/>
      <c r="AU410" s="527"/>
      <c r="AV410" s="526"/>
      <c r="AW410" s="526"/>
      <c r="AX410" s="526"/>
      <c r="AY410" s="17"/>
    </row>
    <row r="411" spans="1:51" ht="24" customHeight="1" hidden="1">
      <c r="A411" s="65"/>
      <c r="B411" s="65"/>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528"/>
      <c r="AL411" s="529"/>
      <c r="AM411" s="529"/>
      <c r="AN411" s="529"/>
      <c r="AO411" s="529"/>
      <c r="AP411" s="530"/>
      <c r="AQ411" s="526"/>
      <c r="AR411" s="526"/>
      <c r="AS411" s="526"/>
      <c r="AT411" s="526"/>
      <c r="AU411" s="527"/>
      <c r="AV411" s="526"/>
      <c r="AW411" s="526"/>
      <c r="AX411" s="526"/>
      <c r="AY411" s="17"/>
    </row>
    <row r="412" spans="1:51" ht="24" customHeight="1" hidden="1">
      <c r="A412" s="65"/>
      <c r="B412" s="65"/>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6"/>
      <c r="AL412" s="47"/>
      <c r="AM412" s="47"/>
      <c r="AN412" s="47"/>
      <c r="AO412" s="47"/>
      <c r="AP412" s="47"/>
      <c r="AQ412" s="526"/>
      <c r="AR412" s="526"/>
      <c r="AS412" s="526"/>
      <c r="AT412" s="526"/>
      <c r="AU412" s="527"/>
      <c r="AV412" s="526"/>
      <c r="AW412" s="526"/>
      <c r="AX412" s="526"/>
      <c r="AY412" s="17"/>
    </row>
    <row r="413" spans="1:51" ht="24" customHeight="1" hidden="1">
      <c r="A413" s="65"/>
      <c r="B413" s="65"/>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6"/>
      <c r="AL413" s="47"/>
      <c r="AM413" s="47"/>
      <c r="AN413" s="47"/>
      <c r="AO413" s="47"/>
      <c r="AP413" s="47"/>
      <c r="AQ413" s="526"/>
      <c r="AR413" s="526"/>
      <c r="AS413" s="526"/>
      <c r="AT413" s="526"/>
      <c r="AU413" s="527"/>
      <c r="AV413" s="526"/>
      <c r="AW413" s="526"/>
      <c r="AX413" s="526"/>
      <c r="AY413" s="17"/>
    </row>
    <row r="414" spans="1:51" ht="24" customHeight="1" hidden="1">
      <c r="A414" s="65"/>
      <c r="B414" s="65"/>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6"/>
      <c r="AL414" s="47"/>
      <c r="AM414" s="47"/>
      <c r="AN414" s="47"/>
      <c r="AO414" s="47"/>
      <c r="AP414" s="47"/>
      <c r="AQ414" s="526"/>
      <c r="AR414" s="526"/>
      <c r="AS414" s="526"/>
      <c r="AT414" s="526"/>
      <c r="AU414" s="527"/>
      <c r="AV414" s="526"/>
      <c r="AW414" s="526"/>
      <c r="AX414" s="526"/>
      <c r="AY414" s="17"/>
    </row>
    <row r="415" spans="1:51" ht="24" customHeight="1" hidden="1">
      <c r="A415" s="65"/>
      <c r="B415" s="65"/>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6"/>
      <c r="AL415" s="47"/>
      <c r="AM415" s="47"/>
      <c r="AN415" s="47"/>
      <c r="AO415" s="47"/>
      <c r="AP415" s="47"/>
      <c r="AQ415" s="526"/>
      <c r="AR415" s="526"/>
      <c r="AS415" s="526"/>
      <c r="AT415" s="526"/>
      <c r="AU415" s="527"/>
      <c r="AV415" s="526"/>
      <c r="AW415" s="526"/>
      <c r="AX415" s="526"/>
      <c r="AY415" s="17"/>
    </row>
    <row r="416" spans="1:51" ht="24" customHeight="1" hidden="1">
      <c r="A416" s="65"/>
      <c r="B416" s="65"/>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6"/>
      <c r="AL416" s="47"/>
      <c r="AM416" s="47"/>
      <c r="AN416" s="47"/>
      <c r="AO416" s="47"/>
      <c r="AP416" s="47"/>
      <c r="AQ416" s="526"/>
      <c r="AR416" s="526"/>
      <c r="AS416" s="526"/>
      <c r="AT416" s="526"/>
      <c r="AU416" s="527"/>
      <c r="AV416" s="526"/>
      <c r="AW416" s="526"/>
      <c r="AX416" s="526"/>
      <c r="AY416" s="17"/>
    </row>
    <row r="417" spans="1:51" ht="24" customHeight="1" hidden="1">
      <c r="A417" s="65"/>
      <c r="B417" s="65"/>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6"/>
      <c r="AL417" s="47"/>
      <c r="AM417" s="47"/>
      <c r="AN417" s="47"/>
      <c r="AO417" s="47"/>
      <c r="AP417" s="47"/>
      <c r="AQ417" s="526"/>
      <c r="AR417" s="526"/>
      <c r="AS417" s="526"/>
      <c r="AT417" s="526"/>
      <c r="AU417" s="527"/>
      <c r="AV417" s="526"/>
      <c r="AW417" s="526"/>
      <c r="AX417" s="526"/>
      <c r="AY417" s="17"/>
    </row>
    <row r="418" spans="1:51" ht="24" customHeight="1" hidden="1">
      <c r="A418" s="65"/>
      <c r="B418" s="65"/>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6"/>
      <c r="AL418" s="47"/>
      <c r="AM418" s="47"/>
      <c r="AN418" s="47"/>
      <c r="AO418" s="47"/>
      <c r="AP418" s="47"/>
      <c r="AQ418" s="526"/>
      <c r="AR418" s="526"/>
      <c r="AS418" s="526"/>
      <c r="AT418" s="526"/>
      <c r="AU418" s="527"/>
      <c r="AV418" s="526"/>
      <c r="AW418" s="526"/>
      <c r="AX418" s="526"/>
      <c r="AY418" s="17"/>
    </row>
    <row r="419" spans="1:51" ht="24" customHeight="1" hidden="1">
      <c r="A419" s="65"/>
      <c r="B419" s="65"/>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6"/>
      <c r="AL419" s="47"/>
      <c r="AM419" s="47"/>
      <c r="AN419" s="47"/>
      <c r="AO419" s="47"/>
      <c r="AP419" s="47"/>
      <c r="AQ419" s="526"/>
      <c r="AR419" s="526"/>
      <c r="AS419" s="526"/>
      <c r="AT419" s="526"/>
      <c r="AU419" s="527"/>
      <c r="AV419" s="526"/>
      <c r="AW419" s="526"/>
      <c r="AX419" s="526"/>
      <c r="AY419" s="17"/>
    </row>
    <row r="420" spans="1:51" ht="24" customHeight="1" hidden="1">
      <c r="A420" s="65"/>
      <c r="B420" s="65"/>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6"/>
      <c r="AL420" s="47"/>
      <c r="AM420" s="47"/>
      <c r="AN420" s="47"/>
      <c r="AO420" s="47"/>
      <c r="AP420" s="47"/>
      <c r="AQ420" s="526"/>
      <c r="AR420" s="526"/>
      <c r="AS420" s="526"/>
      <c r="AT420" s="526"/>
      <c r="AU420" s="527"/>
      <c r="AV420" s="526"/>
      <c r="AW420" s="526"/>
      <c r="AX420" s="526"/>
      <c r="AY420" s="17"/>
    </row>
    <row r="421" spans="1:51" ht="24" customHeight="1" hidden="1">
      <c r="A421" s="65"/>
      <c r="B421" s="65"/>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6"/>
      <c r="AL421" s="47"/>
      <c r="AM421" s="47"/>
      <c r="AN421" s="47"/>
      <c r="AO421" s="47"/>
      <c r="AP421" s="47"/>
      <c r="AQ421" s="526"/>
      <c r="AR421" s="526"/>
      <c r="AS421" s="526"/>
      <c r="AT421" s="526"/>
      <c r="AU421" s="527"/>
      <c r="AV421" s="526"/>
      <c r="AW421" s="526"/>
      <c r="AX421" s="526"/>
      <c r="AY421" s="17"/>
    </row>
    <row r="422" spans="1:51" ht="24" customHeight="1" hidden="1">
      <c r="A422" s="65"/>
      <c r="B422" s="65"/>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6"/>
      <c r="AL422" s="47"/>
      <c r="AM422" s="47"/>
      <c r="AN422" s="47"/>
      <c r="AO422" s="47"/>
      <c r="AP422" s="47"/>
      <c r="AQ422" s="526"/>
      <c r="AR422" s="526"/>
      <c r="AS422" s="526"/>
      <c r="AT422" s="526"/>
      <c r="AU422" s="527"/>
      <c r="AV422" s="526"/>
      <c r="AW422" s="526"/>
      <c r="AX422" s="526"/>
      <c r="AY422" s="17"/>
    </row>
    <row r="423" spans="1:51" ht="24" customHeight="1" hidden="1">
      <c r="A423" s="65"/>
      <c r="B423" s="65"/>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6"/>
      <c r="AL423" s="47"/>
      <c r="AM423" s="47"/>
      <c r="AN423" s="47"/>
      <c r="AO423" s="47"/>
      <c r="AP423" s="47"/>
      <c r="AQ423" s="526"/>
      <c r="AR423" s="526"/>
      <c r="AS423" s="526"/>
      <c r="AT423" s="526"/>
      <c r="AU423" s="527"/>
      <c r="AV423" s="526"/>
      <c r="AW423" s="526"/>
      <c r="AX423" s="526"/>
      <c r="AY423" s="17"/>
    </row>
    <row r="424" spans="1:51" ht="24" customHeight="1" hidden="1">
      <c r="A424" s="65"/>
      <c r="B424" s="65"/>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6"/>
      <c r="AL424" s="47"/>
      <c r="AM424" s="47"/>
      <c r="AN424" s="47"/>
      <c r="AO424" s="47"/>
      <c r="AP424" s="47"/>
      <c r="AQ424" s="526"/>
      <c r="AR424" s="526"/>
      <c r="AS424" s="526"/>
      <c r="AT424" s="526"/>
      <c r="AU424" s="527"/>
      <c r="AV424" s="526"/>
      <c r="AW424" s="526"/>
      <c r="AX424" s="526"/>
      <c r="AY424" s="17"/>
    </row>
    <row r="425" spans="1:51" ht="24" customHeight="1" hidden="1">
      <c r="A425" s="65"/>
      <c r="B425" s="65"/>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6"/>
      <c r="AL425" s="47"/>
      <c r="AM425" s="47"/>
      <c r="AN425" s="47"/>
      <c r="AO425" s="47"/>
      <c r="AP425" s="47"/>
      <c r="AQ425" s="526"/>
      <c r="AR425" s="526"/>
      <c r="AS425" s="526"/>
      <c r="AT425" s="526"/>
      <c r="AU425" s="527"/>
      <c r="AV425" s="526"/>
      <c r="AW425" s="526"/>
      <c r="AX425" s="526"/>
      <c r="AY425" s="17"/>
    </row>
    <row r="426" spans="1:51" ht="24" customHeight="1" hidden="1">
      <c r="A426" s="65"/>
      <c r="B426" s="65"/>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6"/>
      <c r="AL426" s="47"/>
      <c r="AM426" s="47"/>
      <c r="AN426" s="47"/>
      <c r="AO426" s="47"/>
      <c r="AP426" s="47"/>
      <c r="AQ426" s="526"/>
      <c r="AR426" s="526"/>
      <c r="AS426" s="526"/>
      <c r="AT426" s="526"/>
      <c r="AU426" s="527"/>
      <c r="AV426" s="526"/>
      <c r="AW426" s="526"/>
      <c r="AX426" s="526"/>
      <c r="AY426" s="17"/>
    </row>
    <row r="427" spans="1:51" ht="24" customHeight="1" hidden="1">
      <c r="A427" s="65"/>
      <c r="B427" s="65"/>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6"/>
      <c r="AL427" s="47"/>
      <c r="AM427" s="47"/>
      <c r="AN427" s="47"/>
      <c r="AO427" s="47"/>
      <c r="AP427" s="47"/>
      <c r="AQ427" s="526"/>
      <c r="AR427" s="526"/>
      <c r="AS427" s="526"/>
      <c r="AT427" s="526"/>
      <c r="AU427" s="527"/>
      <c r="AV427" s="526"/>
      <c r="AW427" s="526"/>
      <c r="AX427" s="526"/>
      <c r="AY427" s="17"/>
    </row>
    <row r="428" spans="1:51" ht="24" customHeight="1" hidden="1">
      <c r="A428" s="65"/>
      <c r="B428" s="65"/>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6"/>
      <c r="AL428" s="47"/>
      <c r="AM428" s="47"/>
      <c r="AN428" s="47"/>
      <c r="AO428" s="47"/>
      <c r="AP428" s="47"/>
      <c r="AQ428" s="526"/>
      <c r="AR428" s="526"/>
      <c r="AS428" s="526"/>
      <c r="AT428" s="526"/>
      <c r="AU428" s="527"/>
      <c r="AV428" s="526"/>
      <c r="AW428" s="526"/>
      <c r="AX428" s="526"/>
      <c r="AY428" s="17"/>
    </row>
    <row r="429" spans="1:51" ht="24" customHeight="1" hidden="1">
      <c r="A429" s="65"/>
      <c r="B429" s="65"/>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6"/>
      <c r="AL429" s="47"/>
      <c r="AM429" s="47"/>
      <c r="AN429" s="47"/>
      <c r="AO429" s="47"/>
      <c r="AP429" s="47"/>
      <c r="AQ429" s="526"/>
      <c r="AR429" s="526"/>
      <c r="AS429" s="526"/>
      <c r="AT429" s="526"/>
      <c r="AU429" s="527"/>
      <c r="AV429" s="526"/>
      <c r="AW429" s="526"/>
      <c r="AX429" s="526"/>
      <c r="AY429" s="17"/>
    </row>
    <row r="430" spans="1:51" ht="24" customHeight="1" hidden="1">
      <c r="A430" s="65"/>
      <c r="B430" s="65"/>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6"/>
      <c r="AL430" s="47"/>
      <c r="AM430" s="47"/>
      <c r="AN430" s="47"/>
      <c r="AO430" s="47"/>
      <c r="AP430" s="47"/>
      <c r="AQ430" s="526"/>
      <c r="AR430" s="526"/>
      <c r="AS430" s="526"/>
      <c r="AT430" s="526"/>
      <c r="AU430" s="527"/>
      <c r="AV430" s="526"/>
      <c r="AW430" s="526"/>
      <c r="AX430" s="526"/>
      <c r="AY430" s="17"/>
    </row>
    <row r="431" spans="1:51" ht="24" customHeight="1" hidden="1">
      <c r="A431" s="65"/>
      <c r="B431" s="65"/>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6"/>
      <c r="AL431" s="47"/>
      <c r="AM431" s="47"/>
      <c r="AN431" s="47"/>
      <c r="AO431" s="47"/>
      <c r="AP431" s="47"/>
      <c r="AQ431" s="526"/>
      <c r="AR431" s="526"/>
      <c r="AS431" s="526"/>
      <c r="AT431" s="526"/>
      <c r="AU431" s="527"/>
      <c r="AV431" s="526"/>
      <c r="AW431" s="526"/>
      <c r="AX431" s="526"/>
      <c r="AY431" s="17"/>
    </row>
    <row r="432" spans="1:51" ht="21.75" customHeight="1" hidden="1">
      <c r="A432" s="65"/>
      <c r="B432" s="65"/>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6"/>
      <c r="AL432" s="47"/>
      <c r="AM432" s="47"/>
      <c r="AN432" s="47"/>
      <c r="AO432" s="47"/>
      <c r="AP432" s="47"/>
      <c r="AQ432" s="526"/>
      <c r="AR432" s="526"/>
      <c r="AS432" s="526"/>
      <c r="AT432" s="526"/>
      <c r="AU432" s="527"/>
      <c r="AV432" s="526"/>
      <c r="AW432" s="526"/>
      <c r="AX432" s="526"/>
      <c r="AY432" s="17"/>
    </row>
    <row r="433" spans="47:50" ht="13.5">
      <c r="AU433" s="114"/>
      <c r="AV433" s="114"/>
      <c r="AW433" s="114"/>
      <c r="AX433" s="114"/>
    </row>
    <row r="434" spans="2:50" ht="13.5">
      <c r="B434" s="1" t="s">
        <v>38</v>
      </c>
      <c r="AU434" s="218"/>
      <c r="AV434" s="218"/>
      <c r="AW434" s="218"/>
      <c r="AX434" s="218"/>
    </row>
    <row r="435" spans="1:50" ht="30" customHeight="1">
      <c r="A435" s="65"/>
      <c r="B435" s="65"/>
      <c r="C435" s="75" t="s">
        <v>30</v>
      </c>
      <c r="D435" s="75"/>
      <c r="E435" s="75"/>
      <c r="F435" s="75"/>
      <c r="G435" s="75"/>
      <c r="H435" s="75"/>
      <c r="I435" s="75"/>
      <c r="J435" s="75"/>
      <c r="K435" s="75"/>
      <c r="L435" s="75"/>
      <c r="M435" s="75" t="s">
        <v>31</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32</v>
      </c>
      <c r="AL435" s="75"/>
      <c r="AM435" s="75"/>
      <c r="AN435" s="75"/>
      <c r="AO435" s="75"/>
      <c r="AP435" s="75"/>
      <c r="AQ435" s="75" t="s">
        <v>24</v>
      </c>
      <c r="AR435" s="75"/>
      <c r="AS435" s="75"/>
      <c r="AT435" s="75"/>
      <c r="AU435" s="54" t="s">
        <v>25</v>
      </c>
      <c r="AV435" s="55"/>
      <c r="AW435" s="55"/>
      <c r="AX435" s="56"/>
    </row>
    <row r="436" spans="1:50" ht="30" customHeight="1">
      <c r="A436" s="65">
        <v>1</v>
      </c>
      <c r="B436" s="65">
        <v>1</v>
      </c>
      <c r="C436" s="209" t="s">
        <v>171</v>
      </c>
      <c r="D436" s="210"/>
      <c r="E436" s="210"/>
      <c r="F436" s="210"/>
      <c r="G436" s="210"/>
      <c r="H436" s="210"/>
      <c r="I436" s="210"/>
      <c r="J436" s="210"/>
      <c r="K436" s="210"/>
      <c r="L436" s="211"/>
      <c r="M436" s="69" t="s">
        <v>173</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1"/>
      <c r="AK436" s="46">
        <v>4</v>
      </c>
      <c r="AL436" s="47"/>
      <c r="AM436" s="47"/>
      <c r="AN436" s="47"/>
      <c r="AO436" s="47"/>
      <c r="AP436" s="47"/>
      <c r="AQ436" s="47">
        <v>2</v>
      </c>
      <c r="AR436" s="47"/>
      <c r="AS436" s="47"/>
      <c r="AT436" s="47"/>
      <c r="AU436" s="72">
        <v>0.761</v>
      </c>
      <c r="AV436" s="73"/>
      <c r="AW436" s="73"/>
      <c r="AX436" s="74"/>
    </row>
    <row r="437" spans="1:51" ht="24" customHeight="1" hidden="1">
      <c r="A437" s="65"/>
      <c r="B437" s="65"/>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6"/>
      <c r="AL437" s="47"/>
      <c r="AM437" s="47"/>
      <c r="AN437" s="47"/>
      <c r="AO437" s="47"/>
      <c r="AP437" s="47"/>
      <c r="AQ437" s="526"/>
      <c r="AR437" s="526"/>
      <c r="AS437" s="526"/>
      <c r="AT437" s="526"/>
      <c r="AU437" s="527"/>
      <c r="AV437" s="526"/>
      <c r="AW437" s="526"/>
      <c r="AX437" s="526"/>
      <c r="AY437" s="17"/>
    </row>
    <row r="438" spans="1:51" ht="24" customHeight="1" hidden="1">
      <c r="A438" s="65"/>
      <c r="B438" s="65"/>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6"/>
      <c r="AL438" s="47"/>
      <c r="AM438" s="47"/>
      <c r="AN438" s="47"/>
      <c r="AO438" s="47"/>
      <c r="AP438" s="47"/>
      <c r="AQ438" s="526"/>
      <c r="AR438" s="526"/>
      <c r="AS438" s="526"/>
      <c r="AT438" s="526"/>
      <c r="AU438" s="527"/>
      <c r="AV438" s="526"/>
      <c r="AW438" s="526"/>
      <c r="AX438" s="526"/>
      <c r="AY438" s="17"/>
    </row>
    <row r="439" spans="1:51" ht="24" customHeight="1" hidden="1">
      <c r="A439" s="65"/>
      <c r="B439" s="65"/>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6"/>
      <c r="AL439" s="47"/>
      <c r="AM439" s="47"/>
      <c r="AN439" s="47"/>
      <c r="AO439" s="47"/>
      <c r="AP439" s="47"/>
      <c r="AQ439" s="526"/>
      <c r="AR439" s="526"/>
      <c r="AS439" s="526"/>
      <c r="AT439" s="526"/>
      <c r="AU439" s="527"/>
      <c r="AV439" s="526"/>
      <c r="AW439" s="526"/>
      <c r="AX439" s="526"/>
      <c r="AY439" s="17"/>
    </row>
    <row r="440" spans="1:51" ht="24.75" customHeight="1" hidden="1">
      <c r="A440" s="65"/>
      <c r="B440" s="65"/>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6"/>
      <c r="AL440" s="47"/>
      <c r="AM440" s="47"/>
      <c r="AN440" s="47"/>
      <c r="AO440" s="47"/>
      <c r="AP440" s="47"/>
      <c r="AQ440" s="526"/>
      <c r="AR440" s="526"/>
      <c r="AS440" s="526"/>
      <c r="AT440" s="526"/>
      <c r="AU440" s="527"/>
      <c r="AV440" s="526"/>
      <c r="AW440" s="526"/>
      <c r="AX440" s="526"/>
      <c r="AY440" s="17"/>
    </row>
    <row r="441" spans="1:51" ht="24" customHeight="1" hidden="1">
      <c r="A441" s="65"/>
      <c r="B441" s="65"/>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6"/>
      <c r="AL441" s="47"/>
      <c r="AM441" s="47"/>
      <c r="AN441" s="47"/>
      <c r="AO441" s="47"/>
      <c r="AP441" s="47"/>
      <c r="AQ441" s="526"/>
      <c r="AR441" s="526"/>
      <c r="AS441" s="526"/>
      <c r="AT441" s="526"/>
      <c r="AU441" s="527"/>
      <c r="AV441" s="526"/>
      <c r="AW441" s="526"/>
      <c r="AX441" s="526"/>
      <c r="AY441" s="17"/>
    </row>
    <row r="442" spans="1:51" ht="24" customHeight="1" hidden="1">
      <c r="A442" s="65"/>
      <c r="B442" s="65"/>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6"/>
      <c r="AL442" s="47"/>
      <c r="AM442" s="47"/>
      <c r="AN442" s="47"/>
      <c r="AO442" s="47"/>
      <c r="AP442" s="47"/>
      <c r="AQ442" s="526"/>
      <c r="AR442" s="526"/>
      <c r="AS442" s="526"/>
      <c r="AT442" s="526"/>
      <c r="AU442" s="527"/>
      <c r="AV442" s="526"/>
      <c r="AW442" s="526"/>
      <c r="AX442" s="526"/>
      <c r="AY442" s="17"/>
    </row>
    <row r="443" spans="1:51" ht="24" customHeight="1" hidden="1">
      <c r="A443" s="65"/>
      <c r="B443" s="65"/>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6"/>
      <c r="AL443" s="47"/>
      <c r="AM443" s="47"/>
      <c r="AN443" s="47"/>
      <c r="AO443" s="47"/>
      <c r="AP443" s="47"/>
      <c r="AQ443" s="526"/>
      <c r="AR443" s="526"/>
      <c r="AS443" s="526"/>
      <c r="AT443" s="526"/>
      <c r="AU443" s="527"/>
      <c r="AV443" s="526"/>
      <c r="AW443" s="526"/>
      <c r="AX443" s="526"/>
      <c r="AY443" s="17"/>
    </row>
    <row r="444" spans="1:51" ht="24" customHeight="1" hidden="1">
      <c r="A444" s="65"/>
      <c r="B444" s="65"/>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528"/>
      <c r="AL444" s="529"/>
      <c r="AM444" s="529"/>
      <c r="AN444" s="529"/>
      <c r="AO444" s="529"/>
      <c r="AP444" s="530"/>
      <c r="AQ444" s="526"/>
      <c r="AR444" s="526"/>
      <c r="AS444" s="526"/>
      <c r="AT444" s="526"/>
      <c r="AU444" s="527"/>
      <c r="AV444" s="526"/>
      <c r="AW444" s="526"/>
      <c r="AX444" s="526"/>
      <c r="AY444" s="17"/>
    </row>
    <row r="445" spans="1:51" ht="24" customHeight="1" hidden="1">
      <c r="A445" s="65"/>
      <c r="B445" s="65"/>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6"/>
      <c r="AL445" s="47"/>
      <c r="AM445" s="47"/>
      <c r="AN445" s="47"/>
      <c r="AO445" s="47"/>
      <c r="AP445" s="47"/>
      <c r="AQ445" s="526"/>
      <c r="AR445" s="526"/>
      <c r="AS445" s="526"/>
      <c r="AT445" s="526"/>
      <c r="AU445" s="527"/>
      <c r="AV445" s="526"/>
      <c r="AW445" s="526"/>
      <c r="AX445" s="526"/>
      <c r="AY445" s="17"/>
    </row>
    <row r="446" spans="1:51" ht="24" customHeight="1" hidden="1">
      <c r="A446" s="65"/>
      <c r="B446" s="65"/>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6"/>
      <c r="AL446" s="47"/>
      <c r="AM446" s="47"/>
      <c r="AN446" s="47"/>
      <c r="AO446" s="47"/>
      <c r="AP446" s="47"/>
      <c r="AQ446" s="526"/>
      <c r="AR446" s="526"/>
      <c r="AS446" s="526"/>
      <c r="AT446" s="526"/>
      <c r="AU446" s="527"/>
      <c r="AV446" s="526"/>
      <c r="AW446" s="526"/>
      <c r="AX446" s="526"/>
      <c r="AY446" s="17"/>
    </row>
    <row r="447" spans="1:51" ht="24" customHeight="1" hidden="1">
      <c r="A447" s="65"/>
      <c r="B447" s="65"/>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6"/>
      <c r="AL447" s="47"/>
      <c r="AM447" s="47"/>
      <c r="AN447" s="47"/>
      <c r="AO447" s="47"/>
      <c r="AP447" s="47"/>
      <c r="AQ447" s="526"/>
      <c r="AR447" s="526"/>
      <c r="AS447" s="526"/>
      <c r="AT447" s="526"/>
      <c r="AU447" s="527"/>
      <c r="AV447" s="526"/>
      <c r="AW447" s="526"/>
      <c r="AX447" s="526"/>
      <c r="AY447" s="17"/>
    </row>
    <row r="448" spans="1:51" ht="24" customHeight="1" hidden="1">
      <c r="A448" s="65"/>
      <c r="B448" s="65"/>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6"/>
      <c r="AL448" s="47"/>
      <c r="AM448" s="47"/>
      <c r="AN448" s="47"/>
      <c r="AO448" s="47"/>
      <c r="AP448" s="47"/>
      <c r="AQ448" s="526"/>
      <c r="AR448" s="526"/>
      <c r="AS448" s="526"/>
      <c r="AT448" s="526"/>
      <c r="AU448" s="527"/>
      <c r="AV448" s="526"/>
      <c r="AW448" s="526"/>
      <c r="AX448" s="526"/>
      <c r="AY448" s="17"/>
    </row>
    <row r="449" spans="1:51" ht="24" customHeight="1" hidden="1">
      <c r="A449" s="65"/>
      <c r="B449" s="65"/>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6"/>
      <c r="AL449" s="47"/>
      <c r="AM449" s="47"/>
      <c r="AN449" s="47"/>
      <c r="AO449" s="47"/>
      <c r="AP449" s="47"/>
      <c r="AQ449" s="526"/>
      <c r="AR449" s="526"/>
      <c r="AS449" s="526"/>
      <c r="AT449" s="526"/>
      <c r="AU449" s="527"/>
      <c r="AV449" s="526"/>
      <c r="AW449" s="526"/>
      <c r="AX449" s="526"/>
      <c r="AY449" s="17"/>
    </row>
    <row r="450" spans="1:51" ht="24" customHeight="1" hidden="1">
      <c r="A450" s="65"/>
      <c r="B450" s="65"/>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6"/>
      <c r="AL450" s="47"/>
      <c r="AM450" s="47"/>
      <c r="AN450" s="47"/>
      <c r="AO450" s="47"/>
      <c r="AP450" s="47"/>
      <c r="AQ450" s="526"/>
      <c r="AR450" s="526"/>
      <c r="AS450" s="526"/>
      <c r="AT450" s="526"/>
      <c r="AU450" s="527"/>
      <c r="AV450" s="526"/>
      <c r="AW450" s="526"/>
      <c r="AX450" s="526"/>
      <c r="AY450" s="17"/>
    </row>
    <row r="451" spans="1:51" ht="24" customHeight="1" hidden="1">
      <c r="A451" s="65"/>
      <c r="B451" s="65"/>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6"/>
      <c r="AL451" s="47"/>
      <c r="AM451" s="47"/>
      <c r="AN451" s="47"/>
      <c r="AO451" s="47"/>
      <c r="AP451" s="47"/>
      <c r="AQ451" s="526"/>
      <c r="AR451" s="526"/>
      <c r="AS451" s="526"/>
      <c r="AT451" s="526"/>
      <c r="AU451" s="527"/>
      <c r="AV451" s="526"/>
      <c r="AW451" s="526"/>
      <c r="AX451" s="526"/>
      <c r="AY451" s="17"/>
    </row>
    <row r="452" spans="1:51" ht="24" customHeight="1" hidden="1">
      <c r="A452" s="65"/>
      <c r="B452" s="65"/>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6"/>
      <c r="AL452" s="47"/>
      <c r="AM452" s="47"/>
      <c r="AN452" s="47"/>
      <c r="AO452" s="47"/>
      <c r="AP452" s="47"/>
      <c r="AQ452" s="526"/>
      <c r="AR452" s="526"/>
      <c r="AS452" s="526"/>
      <c r="AT452" s="526"/>
      <c r="AU452" s="527"/>
      <c r="AV452" s="526"/>
      <c r="AW452" s="526"/>
      <c r="AX452" s="526"/>
      <c r="AY452" s="17"/>
    </row>
    <row r="453" spans="1:51" ht="24" customHeight="1" hidden="1">
      <c r="A453" s="65"/>
      <c r="B453" s="65"/>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6"/>
      <c r="AL453" s="47"/>
      <c r="AM453" s="47"/>
      <c r="AN453" s="47"/>
      <c r="AO453" s="47"/>
      <c r="AP453" s="47"/>
      <c r="AQ453" s="526"/>
      <c r="AR453" s="526"/>
      <c r="AS453" s="526"/>
      <c r="AT453" s="526"/>
      <c r="AU453" s="527"/>
      <c r="AV453" s="526"/>
      <c r="AW453" s="526"/>
      <c r="AX453" s="526"/>
      <c r="AY453" s="17"/>
    </row>
    <row r="454" spans="1:51" ht="24" customHeight="1" hidden="1">
      <c r="A454" s="65"/>
      <c r="B454" s="65"/>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6"/>
      <c r="AL454" s="47"/>
      <c r="AM454" s="47"/>
      <c r="AN454" s="47"/>
      <c r="AO454" s="47"/>
      <c r="AP454" s="47"/>
      <c r="AQ454" s="526"/>
      <c r="AR454" s="526"/>
      <c r="AS454" s="526"/>
      <c r="AT454" s="526"/>
      <c r="AU454" s="527"/>
      <c r="AV454" s="526"/>
      <c r="AW454" s="526"/>
      <c r="AX454" s="526"/>
      <c r="AY454" s="17"/>
    </row>
    <row r="455" spans="1:51" ht="24" customHeight="1" hidden="1">
      <c r="A455" s="65"/>
      <c r="B455" s="65"/>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6"/>
      <c r="AL455" s="47"/>
      <c r="AM455" s="47"/>
      <c r="AN455" s="47"/>
      <c r="AO455" s="47"/>
      <c r="AP455" s="47"/>
      <c r="AQ455" s="526"/>
      <c r="AR455" s="526"/>
      <c r="AS455" s="526"/>
      <c r="AT455" s="526"/>
      <c r="AU455" s="527"/>
      <c r="AV455" s="526"/>
      <c r="AW455" s="526"/>
      <c r="AX455" s="526"/>
      <c r="AY455" s="17"/>
    </row>
    <row r="456" spans="1:51" ht="24" customHeight="1" hidden="1">
      <c r="A456" s="65"/>
      <c r="B456" s="65"/>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6"/>
      <c r="AL456" s="47"/>
      <c r="AM456" s="47"/>
      <c r="AN456" s="47"/>
      <c r="AO456" s="47"/>
      <c r="AP456" s="47"/>
      <c r="AQ456" s="526"/>
      <c r="AR456" s="526"/>
      <c r="AS456" s="526"/>
      <c r="AT456" s="526"/>
      <c r="AU456" s="527"/>
      <c r="AV456" s="526"/>
      <c r="AW456" s="526"/>
      <c r="AX456" s="526"/>
      <c r="AY456" s="17"/>
    </row>
    <row r="457" spans="1:51" ht="24" customHeight="1" hidden="1">
      <c r="A457" s="65"/>
      <c r="B457" s="65"/>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6"/>
      <c r="AL457" s="47"/>
      <c r="AM457" s="47"/>
      <c r="AN457" s="47"/>
      <c r="AO457" s="47"/>
      <c r="AP457" s="47"/>
      <c r="AQ457" s="526"/>
      <c r="AR457" s="526"/>
      <c r="AS457" s="526"/>
      <c r="AT457" s="526"/>
      <c r="AU457" s="527"/>
      <c r="AV457" s="526"/>
      <c r="AW457" s="526"/>
      <c r="AX457" s="526"/>
      <c r="AY457" s="17"/>
    </row>
    <row r="458" spans="1:51" ht="24" customHeight="1" hidden="1">
      <c r="A458" s="65"/>
      <c r="B458" s="65"/>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6"/>
      <c r="AL458" s="47"/>
      <c r="AM458" s="47"/>
      <c r="AN458" s="47"/>
      <c r="AO458" s="47"/>
      <c r="AP458" s="47"/>
      <c r="AQ458" s="526"/>
      <c r="AR458" s="526"/>
      <c r="AS458" s="526"/>
      <c r="AT458" s="526"/>
      <c r="AU458" s="527"/>
      <c r="AV458" s="526"/>
      <c r="AW458" s="526"/>
      <c r="AX458" s="526"/>
      <c r="AY458" s="17"/>
    </row>
    <row r="459" spans="1:51" ht="24" customHeight="1" hidden="1">
      <c r="A459" s="65"/>
      <c r="B459" s="65"/>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6"/>
      <c r="AL459" s="47"/>
      <c r="AM459" s="47"/>
      <c r="AN459" s="47"/>
      <c r="AO459" s="47"/>
      <c r="AP459" s="47"/>
      <c r="AQ459" s="526"/>
      <c r="AR459" s="526"/>
      <c r="AS459" s="526"/>
      <c r="AT459" s="526"/>
      <c r="AU459" s="527"/>
      <c r="AV459" s="526"/>
      <c r="AW459" s="526"/>
      <c r="AX459" s="526"/>
      <c r="AY459" s="17"/>
    </row>
    <row r="460" spans="1:51" ht="24" customHeight="1" hidden="1">
      <c r="A460" s="65"/>
      <c r="B460" s="65"/>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6"/>
      <c r="AL460" s="47"/>
      <c r="AM460" s="47"/>
      <c r="AN460" s="47"/>
      <c r="AO460" s="47"/>
      <c r="AP460" s="47"/>
      <c r="AQ460" s="526"/>
      <c r="AR460" s="526"/>
      <c r="AS460" s="526"/>
      <c r="AT460" s="526"/>
      <c r="AU460" s="527"/>
      <c r="AV460" s="526"/>
      <c r="AW460" s="526"/>
      <c r="AX460" s="526"/>
      <c r="AY460" s="17"/>
    </row>
    <row r="461" spans="1:51" ht="24" customHeight="1" hidden="1">
      <c r="A461" s="65"/>
      <c r="B461" s="65"/>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6"/>
      <c r="AL461" s="47"/>
      <c r="AM461" s="47"/>
      <c r="AN461" s="47"/>
      <c r="AO461" s="47"/>
      <c r="AP461" s="47"/>
      <c r="AQ461" s="526"/>
      <c r="AR461" s="526"/>
      <c r="AS461" s="526"/>
      <c r="AT461" s="526"/>
      <c r="AU461" s="527"/>
      <c r="AV461" s="526"/>
      <c r="AW461" s="526"/>
      <c r="AX461" s="526"/>
      <c r="AY461" s="17"/>
    </row>
    <row r="462" spans="1:51" ht="24" customHeight="1" hidden="1">
      <c r="A462" s="65"/>
      <c r="B462" s="65"/>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6"/>
      <c r="AL462" s="47"/>
      <c r="AM462" s="47"/>
      <c r="AN462" s="47"/>
      <c r="AO462" s="47"/>
      <c r="AP462" s="47"/>
      <c r="AQ462" s="526"/>
      <c r="AR462" s="526"/>
      <c r="AS462" s="526"/>
      <c r="AT462" s="526"/>
      <c r="AU462" s="527"/>
      <c r="AV462" s="526"/>
      <c r="AW462" s="526"/>
      <c r="AX462" s="526"/>
      <c r="AY462" s="17"/>
    </row>
    <row r="463" spans="1:51" ht="24" customHeight="1" hidden="1">
      <c r="A463" s="65"/>
      <c r="B463" s="65"/>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6"/>
      <c r="AL463" s="47"/>
      <c r="AM463" s="47"/>
      <c r="AN463" s="47"/>
      <c r="AO463" s="47"/>
      <c r="AP463" s="47"/>
      <c r="AQ463" s="526"/>
      <c r="AR463" s="526"/>
      <c r="AS463" s="526"/>
      <c r="AT463" s="526"/>
      <c r="AU463" s="527"/>
      <c r="AV463" s="526"/>
      <c r="AW463" s="526"/>
      <c r="AX463" s="526"/>
      <c r="AY463" s="17"/>
    </row>
    <row r="464" spans="1:51" ht="24" customHeight="1" hidden="1">
      <c r="A464" s="65"/>
      <c r="B464" s="65"/>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6"/>
      <c r="AL464" s="47"/>
      <c r="AM464" s="47"/>
      <c r="AN464" s="47"/>
      <c r="AO464" s="47"/>
      <c r="AP464" s="47"/>
      <c r="AQ464" s="526"/>
      <c r="AR464" s="526"/>
      <c r="AS464" s="526"/>
      <c r="AT464" s="526"/>
      <c r="AU464" s="527"/>
      <c r="AV464" s="526"/>
      <c r="AW464" s="526"/>
      <c r="AX464" s="526"/>
      <c r="AY464" s="17"/>
    </row>
    <row r="465" spans="1:51" ht="21.75" customHeight="1" hidden="1">
      <c r="A465" s="65"/>
      <c r="B465" s="65"/>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6"/>
      <c r="AL465" s="47"/>
      <c r="AM465" s="47"/>
      <c r="AN465" s="47"/>
      <c r="AO465" s="47"/>
      <c r="AP465" s="47"/>
      <c r="AQ465" s="526"/>
      <c r="AR465" s="526"/>
      <c r="AS465" s="526"/>
      <c r="AT465" s="526"/>
      <c r="AU465" s="527"/>
      <c r="AV465" s="526"/>
      <c r="AW465" s="526"/>
      <c r="AX465" s="526"/>
      <c r="AY465" s="17"/>
    </row>
    <row r="466" spans="47:50" ht="13.5">
      <c r="AU466" s="114"/>
      <c r="AV466" s="114"/>
      <c r="AW466" s="114"/>
      <c r="AX466" s="114"/>
    </row>
    <row r="467" spans="2:50" ht="13.5">
      <c r="B467" s="1" t="s">
        <v>205</v>
      </c>
      <c r="AU467" s="218"/>
      <c r="AV467" s="218"/>
      <c r="AW467" s="218"/>
      <c r="AX467" s="218"/>
    </row>
    <row r="468" spans="1:50" ht="30" customHeight="1">
      <c r="A468" s="65"/>
      <c r="B468" s="65"/>
      <c r="C468" s="75" t="s">
        <v>30</v>
      </c>
      <c r="D468" s="75"/>
      <c r="E468" s="75"/>
      <c r="F468" s="75"/>
      <c r="G468" s="75"/>
      <c r="H468" s="75"/>
      <c r="I468" s="75"/>
      <c r="J468" s="75"/>
      <c r="K468" s="75"/>
      <c r="L468" s="75"/>
      <c r="M468" s="75" t="s">
        <v>31</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32</v>
      </c>
      <c r="AL468" s="75"/>
      <c r="AM468" s="75"/>
      <c r="AN468" s="75"/>
      <c r="AO468" s="75"/>
      <c r="AP468" s="75"/>
      <c r="AQ468" s="75" t="s">
        <v>24</v>
      </c>
      <c r="AR468" s="75"/>
      <c r="AS468" s="75"/>
      <c r="AT468" s="75"/>
      <c r="AU468" s="54" t="s">
        <v>25</v>
      </c>
      <c r="AV468" s="55"/>
      <c r="AW468" s="55"/>
      <c r="AX468" s="56"/>
    </row>
    <row r="469" spans="1:50" ht="30" customHeight="1">
      <c r="A469" s="65">
        <v>1</v>
      </c>
      <c r="B469" s="65">
        <v>1</v>
      </c>
      <c r="C469" s="209" t="s">
        <v>166</v>
      </c>
      <c r="D469" s="210"/>
      <c r="E469" s="210"/>
      <c r="F469" s="210"/>
      <c r="G469" s="210"/>
      <c r="H469" s="210"/>
      <c r="I469" s="210"/>
      <c r="J469" s="210"/>
      <c r="K469" s="210"/>
      <c r="L469" s="211"/>
      <c r="M469" s="69" t="s">
        <v>174</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1"/>
      <c r="AK469" s="46">
        <v>5</v>
      </c>
      <c r="AL469" s="47"/>
      <c r="AM469" s="47"/>
      <c r="AN469" s="47"/>
      <c r="AO469" s="47"/>
      <c r="AP469" s="47"/>
      <c r="AQ469" s="47">
        <v>2</v>
      </c>
      <c r="AR469" s="47"/>
      <c r="AS469" s="47"/>
      <c r="AT469" s="47"/>
      <c r="AU469" s="72">
        <v>0.921</v>
      </c>
      <c r="AV469" s="73"/>
      <c r="AW469" s="73"/>
      <c r="AX469" s="74"/>
    </row>
    <row r="470" spans="1:51" ht="24" customHeight="1" hidden="1">
      <c r="A470" s="65"/>
      <c r="B470" s="65"/>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6"/>
      <c r="AL470" s="47"/>
      <c r="AM470" s="47"/>
      <c r="AN470" s="47"/>
      <c r="AO470" s="47"/>
      <c r="AP470" s="47"/>
      <c r="AQ470" s="526"/>
      <c r="AR470" s="526"/>
      <c r="AS470" s="526"/>
      <c r="AT470" s="526"/>
      <c r="AU470" s="527"/>
      <c r="AV470" s="526"/>
      <c r="AW470" s="526"/>
      <c r="AX470" s="526"/>
      <c r="AY470" s="17"/>
    </row>
    <row r="471" spans="1:51" ht="24" customHeight="1" hidden="1">
      <c r="A471" s="65"/>
      <c r="B471" s="65"/>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6"/>
      <c r="AL471" s="47"/>
      <c r="AM471" s="47"/>
      <c r="AN471" s="47"/>
      <c r="AO471" s="47"/>
      <c r="AP471" s="47"/>
      <c r="AQ471" s="526"/>
      <c r="AR471" s="526"/>
      <c r="AS471" s="526"/>
      <c r="AT471" s="526"/>
      <c r="AU471" s="527"/>
      <c r="AV471" s="526"/>
      <c r="AW471" s="526"/>
      <c r="AX471" s="526"/>
      <c r="AY471" s="17"/>
    </row>
    <row r="472" spans="1:51" ht="24" customHeight="1" hidden="1">
      <c r="A472" s="65"/>
      <c r="B472" s="65"/>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6"/>
      <c r="AL472" s="47"/>
      <c r="AM472" s="47"/>
      <c r="AN472" s="47"/>
      <c r="AO472" s="47"/>
      <c r="AP472" s="47"/>
      <c r="AQ472" s="526"/>
      <c r="AR472" s="526"/>
      <c r="AS472" s="526"/>
      <c r="AT472" s="526"/>
      <c r="AU472" s="527"/>
      <c r="AV472" s="526"/>
      <c r="AW472" s="526"/>
      <c r="AX472" s="526"/>
      <c r="AY472" s="17"/>
    </row>
    <row r="473" spans="1:51" ht="24.75" customHeight="1" hidden="1">
      <c r="A473" s="65"/>
      <c r="B473" s="65"/>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6"/>
      <c r="AL473" s="47"/>
      <c r="AM473" s="47"/>
      <c r="AN473" s="47"/>
      <c r="AO473" s="47"/>
      <c r="AP473" s="47"/>
      <c r="AQ473" s="526"/>
      <c r="AR473" s="526"/>
      <c r="AS473" s="526"/>
      <c r="AT473" s="526"/>
      <c r="AU473" s="527"/>
      <c r="AV473" s="526"/>
      <c r="AW473" s="526"/>
      <c r="AX473" s="526"/>
      <c r="AY473" s="17"/>
    </row>
    <row r="474" spans="1:51" ht="24" customHeight="1" hidden="1">
      <c r="A474" s="65"/>
      <c r="B474" s="65"/>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6"/>
      <c r="AL474" s="47"/>
      <c r="AM474" s="47"/>
      <c r="AN474" s="47"/>
      <c r="AO474" s="47"/>
      <c r="AP474" s="47"/>
      <c r="AQ474" s="526"/>
      <c r="AR474" s="526"/>
      <c r="AS474" s="526"/>
      <c r="AT474" s="526"/>
      <c r="AU474" s="527"/>
      <c r="AV474" s="526"/>
      <c r="AW474" s="526"/>
      <c r="AX474" s="526"/>
      <c r="AY474" s="17"/>
    </row>
    <row r="475" spans="1:51" ht="24" customHeight="1" hidden="1">
      <c r="A475" s="65"/>
      <c r="B475" s="65"/>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6"/>
      <c r="AL475" s="47"/>
      <c r="AM475" s="47"/>
      <c r="AN475" s="47"/>
      <c r="AO475" s="47"/>
      <c r="AP475" s="47"/>
      <c r="AQ475" s="526"/>
      <c r="AR475" s="526"/>
      <c r="AS475" s="526"/>
      <c r="AT475" s="526"/>
      <c r="AU475" s="527"/>
      <c r="AV475" s="526"/>
      <c r="AW475" s="526"/>
      <c r="AX475" s="526"/>
      <c r="AY475" s="17"/>
    </row>
    <row r="476" spans="1:51" ht="24" customHeight="1" hidden="1">
      <c r="A476" s="65"/>
      <c r="B476" s="65"/>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6"/>
      <c r="AL476" s="47"/>
      <c r="AM476" s="47"/>
      <c r="AN476" s="47"/>
      <c r="AO476" s="47"/>
      <c r="AP476" s="47"/>
      <c r="AQ476" s="526"/>
      <c r="AR476" s="526"/>
      <c r="AS476" s="526"/>
      <c r="AT476" s="526"/>
      <c r="AU476" s="527"/>
      <c r="AV476" s="526"/>
      <c r="AW476" s="526"/>
      <c r="AX476" s="526"/>
      <c r="AY476" s="17"/>
    </row>
    <row r="477" spans="1:51" ht="24" customHeight="1" hidden="1">
      <c r="A477" s="65"/>
      <c r="B477" s="65"/>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528"/>
      <c r="AL477" s="529"/>
      <c r="AM477" s="529"/>
      <c r="AN477" s="529"/>
      <c r="AO477" s="529"/>
      <c r="AP477" s="530"/>
      <c r="AQ477" s="526"/>
      <c r="AR477" s="526"/>
      <c r="AS477" s="526"/>
      <c r="AT477" s="526"/>
      <c r="AU477" s="527"/>
      <c r="AV477" s="526"/>
      <c r="AW477" s="526"/>
      <c r="AX477" s="526"/>
      <c r="AY477" s="17"/>
    </row>
    <row r="478" spans="1:51" ht="24" customHeight="1" hidden="1">
      <c r="A478" s="65"/>
      <c r="B478" s="65"/>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6"/>
      <c r="AL478" s="47"/>
      <c r="AM478" s="47"/>
      <c r="AN478" s="47"/>
      <c r="AO478" s="47"/>
      <c r="AP478" s="47"/>
      <c r="AQ478" s="526"/>
      <c r="AR478" s="526"/>
      <c r="AS478" s="526"/>
      <c r="AT478" s="526"/>
      <c r="AU478" s="527"/>
      <c r="AV478" s="526"/>
      <c r="AW478" s="526"/>
      <c r="AX478" s="526"/>
      <c r="AY478" s="17"/>
    </row>
    <row r="479" spans="1:51" ht="24" customHeight="1" hidden="1">
      <c r="A479" s="65"/>
      <c r="B479" s="65"/>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6"/>
      <c r="AL479" s="47"/>
      <c r="AM479" s="47"/>
      <c r="AN479" s="47"/>
      <c r="AO479" s="47"/>
      <c r="AP479" s="47"/>
      <c r="AQ479" s="526"/>
      <c r="AR479" s="526"/>
      <c r="AS479" s="526"/>
      <c r="AT479" s="526"/>
      <c r="AU479" s="527"/>
      <c r="AV479" s="526"/>
      <c r="AW479" s="526"/>
      <c r="AX479" s="526"/>
      <c r="AY479" s="17"/>
    </row>
    <row r="480" spans="1:51" ht="24" customHeight="1" hidden="1">
      <c r="A480" s="65"/>
      <c r="B480" s="65"/>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6"/>
      <c r="AL480" s="47"/>
      <c r="AM480" s="47"/>
      <c r="AN480" s="47"/>
      <c r="AO480" s="47"/>
      <c r="AP480" s="47"/>
      <c r="AQ480" s="526"/>
      <c r="AR480" s="526"/>
      <c r="AS480" s="526"/>
      <c r="AT480" s="526"/>
      <c r="AU480" s="527"/>
      <c r="AV480" s="526"/>
      <c r="AW480" s="526"/>
      <c r="AX480" s="526"/>
      <c r="AY480" s="17"/>
    </row>
    <row r="481" spans="1:51" ht="24" customHeight="1" hidden="1">
      <c r="A481" s="65"/>
      <c r="B481" s="65"/>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6"/>
      <c r="AL481" s="47"/>
      <c r="AM481" s="47"/>
      <c r="AN481" s="47"/>
      <c r="AO481" s="47"/>
      <c r="AP481" s="47"/>
      <c r="AQ481" s="526"/>
      <c r="AR481" s="526"/>
      <c r="AS481" s="526"/>
      <c r="AT481" s="526"/>
      <c r="AU481" s="527"/>
      <c r="AV481" s="526"/>
      <c r="AW481" s="526"/>
      <c r="AX481" s="526"/>
      <c r="AY481" s="17"/>
    </row>
    <row r="482" spans="1:51" ht="24" customHeight="1" hidden="1">
      <c r="A482" s="65"/>
      <c r="B482" s="65"/>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6"/>
      <c r="AL482" s="47"/>
      <c r="AM482" s="47"/>
      <c r="AN482" s="47"/>
      <c r="AO482" s="47"/>
      <c r="AP482" s="47"/>
      <c r="AQ482" s="526"/>
      <c r="AR482" s="526"/>
      <c r="AS482" s="526"/>
      <c r="AT482" s="526"/>
      <c r="AU482" s="527"/>
      <c r="AV482" s="526"/>
      <c r="AW482" s="526"/>
      <c r="AX482" s="526"/>
      <c r="AY482" s="17"/>
    </row>
    <row r="483" spans="1:51" ht="24" customHeight="1" hidden="1">
      <c r="A483" s="65"/>
      <c r="B483" s="65"/>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6"/>
      <c r="AL483" s="47"/>
      <c r="AM483" s="47"/>
      <c r="AN483" s="47"/>
      <c r="AO483" s="47"/>
      <c r="AP483" s="47"/>
      <c r="AQ483" s="526"/>
      <c r="AR483" s="526"/>
      <c r="AS483" s="526"/>
      <c r="AT483" s="526"/>
      <c r="AU483" s="527"/>
      <c r="AV483" s="526"/>
      <c r="AW483" s="526"/>
      <c r="AX483" s="526"/>
      <c r="AY483" s="17"/>
    </row>
    <row r="484" spans="1:51" ht="24" customHeight="1" hidden="1">
      <c r="A484" s="65"/>
      <c r="B484" s="65"/>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6"/>
      <c r="AL484" s="47"/>
      <c r="AM484" s="47"/>
      <c r="AN484" s="47"/>
      <c r="AO484" s="47"/>
      <c r="AP484" s="47"/>
      <c r="AQ484" s="526"/>
      <c r="AR484" s="526"/>
      <c r="AS484" s="526"/>
      <c r="AT484" s="526"/>
      <c r="AU484" s="527"/>
      <c r="AV484" s="526"/>
      <c r="AW484" s="526"/>
      <c r="AX484" s="526"/>
      <c r="AY484" s="17"/>
    </row>
    <row r="485" spans="1:51" ht="24" customHeight="1" hidden="1">
      <c r="A485" s="65"/>
      <c r="B485" s="65"/>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6"/>
      <c r="AL485" s="47"/>
      <c r="AM485" s="47"/>
      <c r="AN485" s="47"/>
      <c r="AO485" s="47"/>
      <c r="AP485" s="47"/>
      <c r="AQ485" s="526"/>
      <c r="AR485" s="526"/>
      <c r="AS485" s="526"/>
      <c r="AT485" s="526"/>
      <c r="AU485" s="527"/>
      <c r="AV485" s="526"/>
      <c r="AW485" s="526"/>
      <c r="AX485" s="526"/>
      <c r="AY485" s="17"/>
    </row>
    <row r="486" spans="1:51" ht="24" customHeight="1" hidden="1">
      <c r="A486" s="65"/>
      <c r="B486" s="65"/>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6"/>
      <c r="AL486" s="47"/>
      <c r="AM486" s="47"/>
      <c r="AN486" s="47"/>
      <c r="AO486" s="47"/>
      <c r="AP486" s="47"/>
      <c r="AQ486" s="526"/>
      <c r="AR486" s="526"/>
      <c r="AS486" s="526"/>
      <c r="AT486" s="526"/>
      <c r="AU486" s="527"/>
      <c r="AV486" s="526"/>
      <c r="AW486" s="526"/>
      <c r="AX486" s="526"/>
      <c r="AY486" s="17"/>
    </row>
    <row r="487" spans="1:51" ht="24" customHeight="1" hidden="1">
      <c r="A487" s="65"/>
      <c r="B487" s="65"/>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6"/>
      <c r="AL487" s="47"/>
      <c r="AM487" s="47"/>
      <c r="AN487" s="47"/>
      <c r="AO487" s="47"/>
      <c r="AP487" s="47"/>
      <c r="AQ487" s="526"/>
      <c r="AR487" s="526"/>
      <c r="AS487" s="526"/>
      <c r="AT487" s="526"/>
      <c r="AU487" s="527"/>
      <c r="AV487" s="526"/>
      <c r="AW487" s="526"/>
      <c r="AX487" s="526"/>
      <c r="AY487" s="17"/>
    </row>
    <row r="488" spans="1:51" ht="24" customHeight="1" hidden="1">
      <c r="A488" s="65"/>
      <c r="B488" s="65"/>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6"/>
      <c r="AL488" s="47"/>
      <c r="AM488" s="47"/>
      <c r="AN488" s="47"/>
      <c r="AO488" s="47"/>
      <c r="AP488" s="47"/>
      <c r="AQ488" s="526"/>
      <c r="AR488" s="526"/>
      <c r="AS488" s="526"/>
      <c r="AT488" s="526"/>
      <c r="AU488" s="527"/>
      <c r="AV488" s="526"/>
      <c r="AW488" s="526"/>
      <c r="AX488" s="526"/>
      <c r="AY488" s="17"/>
    </row>
    <row r="489" spans="1:51" ht="24" customHeight="1" hidden="1">
      <c r="A489" s="65"/>
      <c r="B489" s="65"/>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6"/>
      <c r="AL489" s="47"/>
      <c r="AM489" s="47"/>
      <c r="AN489" s="47"/>
      <c r="AO489" s="47"/>
      <c r="AP489" s="47"/>
      <c r="AQ489" s="526"/>
      <c r="AR489" s="526"/>
      <c r="AS489" s="526"/>
      <c r="AT489" s="526"/>
      <c r="AU489" s="527"/>
      <c r="AV489" s="526"/>
      <c r="AW489" s="526"/>
      <c r="AX489" s="526"/>
      <c r="AY489" s="17"/>
    </row>
    <row r="490" spans="1:51" ht="24" customHeight="1" hidden="1">
      <c r="A490" s="65"/>
      <c r="B490" s="65"/>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6"/>
      <c r="AL490" s="47"/>
      <c r="AM490" s="47"/>
      <c r="AN490" s="47"/>
      <c r="AO490" s="47"/>
      <c r="AP490" s="47"/>
      <c r="AQ490" s="526"/>
      <c r="AR490" s="526"/>
      <c r="AS490" s="526"/>
      <c r="AT490" s="526"/>
      <c r="AU490" s="527"/>
      <c r="AV490" s="526"/>
      <c r="AW490" s="526"/>
      <c r="AX490" s="526"/>
      <c r="AY490" s="17"/>
    </row>
    <row r="491" spans="1:51" ht="24" customHeight="1" hidden="1">
      <c r="A491" s="65"/>
      <c r="B491" s="65"/>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6"/>
      <c r="AL491" s="47"/>
      <c r="AM491" s="47"/>
      <c r="AN491" s="47"/>
      <c r="AO491" s="47"/>
      <c r="AP491" s="47"/>
      <c r="AQ491" s="526"/>
      <c r="AR491" s="526"/>
      <c r="AS491" s="526"/>
      <c r="AT491" s="526"/>
      <c r="AU491" s="527"/>
      <c r="AV491" s="526"/>
      <c r="AW491" s="526"/>
      <c r="AX491" s="526"/>
      <c r="AY491" s="17"/>
    </row>
    <row r="492" spans="1:51" ht="24" customHeight="1" hidden="1">
      <c r="A492" s="65"/>
      <c r="B492" s="65"/>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6"/>
      <c r="AL492" s="47"/>
      <c r="AM492" s="47"/>
      <c r="AN492" s="47"/>
      <c r="AO492" s="47"/>
      <c r="AP492" s="47"/>
      <c r="AQ492" s="526"/>
      <c r="AR492" s="526"/>
      <c r="AS492" s="526"/>
      <c r="AT492" s="526"/>
      <c r="AU492" s="527"/>
      <c r="AV492" s="526"/>
      <c r="AW492" s="526"/>
      <c r="AX492" s="526"/>
      <c r="AY492" s="17"/>
    </row>
    <row r="493" spans="1:51" ht="24" customHeight="1" hidden="1">
      <c r="A493" s="65"/>
      <c r="B493" s="65"/>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6"/>
      <c r="AL493" s="47"/>
      <c r="AM493" s="47"/>
      <c r="AN493" s="47"/>
      <c r="AO493" s="47"/>
      <c r="AP493" s="47"/>
      <c r="AQ493" s="526"/>
      <c r="AR493" s="526"/>
      <c r="AS493" s="526"/>
      <c r="AT493" s="526"/>
      <c r="AU493" s="527"/>
      <c r="AV493" s="526"/>
      <c r="AW493" s="526"/>
      <c r="AX493" s="526"/>
      <c r="AY493" s="17"/>
    </row>
    <row r="494" spans="1:51" ht="24" customHeight="1" hidden="1">
      <c r="A494" s="65"/>
      <c r="B494" s="65"/>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6"/>
      <c r="AL494" s="47"/>
      <c r="AM494" s="47"/>
      <c r="AN494" s="47"/>
      <c r="AO494" s="47"/>
      <c r="AP494" s="47"/>
      <c r="AQ494" s="526"/>
      <c r="AR494" s="526"/>
      <c r="AS494" s="526"/>
      <c r="AT494" s="526"/>
      <c r="AU494" s="527"/>
      <c r="AV494" s="526"/>
      <c r="AW494" s="526"/>
      <c r="AX494" s="526"/>
      <c r="AY494" s="17"/>
    </row>
    <row r="495" spans="1:51" ht="24" customHeight="1" hidden="1">
      <c r="A495" s="65"/>
      <c r="B495" s="65"/>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6"/>
      <c r="AL495" s="47"/>
      <c r="AM495" s="47"/>
      <c r="AN495" s="47"/>
      <c r="AO495" s="47"/>
      <c r="AP495" s="47"/>
      <c r="AQ495" s="526"/>
      <c r="AR495" s="526"/>
      <c r="AS495" s="526"/>
      <c r="AT495" s="526"/>
      <c r="AU495" s="527"/>
      <c r="AV495" s="526"/>
      <c r="AW495" s="526"/>
      <c r="AX495" s="526"/>
      <c r="AY495" s="17"/>
    </row>
    <row r="496" spans="1:51" ht="24" customHeight="1" hidden="1">
      <c r="A496" s="65"/>
      <c r="B496" s="65"/>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6"/>
      <c r="AL496" s="47"/>
      <c r="AM496" s="47"/>
      <c r="AN496" s="47"/>
      <c r="AO496" s="47"/>
      <c r="AP496" s="47"/>
      <c r="AQ496" s="526"/>
      <c r="AR496" s="526"/>
      <c r="AS496" s="526"/>
      <c r="AT496" s="526"/>
      <c r="AU496" s="527"/>
      <c r="AV496" s="526"/>
      <c r="AW496" s="526"/>
      <c r="AX496" s="526"/>
      <c r="AY496" s="17"/>
    </row>
    <row r="497" spans="1:51" ht="24" customHeight="1" hidden="1">
      <c r="A497" s="65"/>
      <c r="B497" s="65"/>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6"/>
      <c r="AL497" s="47"/>
      <c r="AM497" s="47"/>
      <c r="AN497" s="47"/>
      <c r="AO497" s="47"/>
      <c r="AP497" s="47"/>
      <c r="AQ497" s="526"/>
      <c r="AR497" s="526"/>
      <c r="AS497" s="526"/>
      <c r="AT497" s="526"/>
      <c r="AU497" s="527"/>
      <c r="AV497" s="526"/>
      <c r="AW497" s="526"/>
      <c r="AX497" s="526"/>
      <c r="AY497" s="17"/>
    </row>
    <row r="498" spans="1:51" ht="21.75" customHeight="1" hidden="1">
      <c r="A498" s="65"/>
      <c r="B498" s="65"/>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6"/>
      <c r="AL498" s="47"/>
      <c r="AM498" s="47"/>
      <c r="AN498" s="47"/>
      <c r="AO498" s="47"/>
      <c r="AP498" s="47"/>
      <c r="AQ498" s="526"/>
      <c r="AR498" s="526"/>
      <c r="AS498" s="526"/>
      <c r="AT498" s="526"/>
      <c r="AU498" s="527"/>
      <c r="AV498" s="526"/>
      <c r="AW498" s="526"/>
      <c r="AX498" s="526"/>
      <c r="AY498" s="17"/>
    </row>
    <row r="499" spans="47:50" ht="13.5">
      <c r="AU499" s="114"/>
      <c r="AV499" s="114"/>
      <c r="AW499" s="114"/>
      <c r="AX499" s="114"/>
    </row>
    <row r="500" spans="2:50" ht="13.5">
      <c r="B500" s="1" t="s">
        <v>206</v>
      </c>
      <c r="AU500" s="218"/>
      <c r="AV500" s="218"/>
      <c r="AW500" s="218"/>
      <c r="AX500" s="218"/>
    </row>
    <row r="501" spans="1:50" ht="30" customHeight="1">
      <c r="A501" s="65"/>
      <c r="B501" s="65"/>
      <c r="C501" s="75" t="s">
        <v>30</v>
      </c>
      <c r="D501" s="75"/>
      <c r="E501" s="75"/>
      <c r="F501" s="75"/>
      <c r="G501" s="75"/>
      <c r="H501" s="75"/>
      <c r="I501" s="75"/>
      <c r="J501" s="75"/>
      <c r="K501" s="75"/>
      <c r="L501" s="75"/>
      <c r="M501" s="75" t="s">
        <v>31</v>
      </c>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t="s">
        <v>32</v>
      </c>
      <c r="AL501" s="75"/>
      <c r="AM501" s="75"/>
      <c r="AN501" s="75"/>
      <c r="AO501" s="75"/>
      <c r="AP501" s="75"/>
      <c r="AQ501" s="75" t="s">
        <v>24</v>
      </c>
      <c r="AR501" s="75"/>
      <c r="AS501" s="75"/>
      <c r="AT501" s="75"/>
      <c r="AU501" s="54" t="s">
        <v>25</v>
      </c>
      <c r="AV501" s="55"/>
      <c r="AW501" s="55"/>
      <c r="AX501" s="56"/>
    </row>
    <row r="502" spans="1:50" ht="30" customHeight="1">
      <c r="A502" s="65">
        <v>1</v>
      </c>
      <c r="B502" s="65">
        <v>1</v>
      </c>
      <c r="C502" s="209" t="s">
        <v>167</v>
      </c>
      <c r="D502" s="210"/>
      <c r="E502" s="210"/>
      <c r="F502" s="210"/>
      <c r="G502" s="210"/>
      <c r="H502" s="210"/>
      <c r="I502" s="210"/>
      <c r="J502" s="210"/>
      <c r="K502" s="210"/>
      <c r="L502" s="211"/>
      <c r="M502" s="69" t="s">
        <v>175</v>
      </c>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1"/>
      <c r="AK502" s="46">
        <v>6</v>
      </c>
      <c r="AL502" s="47"/>
      <c r="AM502" s="47"/>
      <c r="AN502" s="47"/>
      <c r="AO502" s="47"/>
      <c r="AP502" s="47"/>
      <c r="AQ502" s="47">
        <v>1</v>
      </c>
      <c r="AR502" s="47"/>
      <c r="AS502" s="47"/>
      <c r="AT502" s="47"/>
      <c r="AU502" s="72">
        <v>0.987</v>
      </c>
      <c r="AV502" s="73"/>
      <c r="AW502" s="73"/>
      <c r="AX502" s="74"/>
    </row>
    <row r="503" spans="1:51" ht="24" customHeight="1" hidden="1">
      <c r="A503" s="65"/>
      <c r="B503" s="65"/>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6"/>
      <c r="AL503" s="47"/>
      <c r="AM503" s="47"/>
      <c r="AN503" s="47"/>
      <c r="AO503" s="47"/>
      <c r="AP503" s="47"/>
      <c r="AQ503" s="526"/>
      <c r="AR503" s="526"/>
      <c r="AS503" s="526"/>
      <c r="AT503" s="526"/>
      <c r="AU503" s="527"/>
      <c r="AV503" s="526"/>
      <c r="AW503" s="526"/>
      <c r="AX503" s="526"/>
      <c r="AY503" s="17"/>
    </row>
    <row r="504" spans="1:51" ht="24" customHeight="1" hidden="1">
      <c r="A504" s="65"/>
      <c r="B504" s="65"/>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6"/>
      <c r="AL504" s="47"/>
      <c r="AM504" s="47"/>
      <c r="AN504" s="47"/>
      <c r="AO504" s="47"/>
      <c r="AP504" s="47"/>
      <c r="AQ504" s="526"/>
      <c r="AR504" s="526"/>
      <c r="AS504" s="526"/>
      <c r="AT504" s="526"/>
      <c r="AU504" s="527"/>
      <c r="AV504" s="526"/>
      <c r="AW504" s="526"/>
      <c r="AX504" s="526"/>
      <c r="AY504" s="17"/>
    </row>
    <row r="505" spans="1:51" ht="24" customHeight="1" hidden="1">
      <c r="A505" s="65"/>
      <c r="B505" s="65"/>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6"/>
      <c r="AL505" s="47"/>
      <c r="AM505" s="47"/>
      <c r="AN505" s="47"/>
      <c r="AO505" s="47"/>
      <c r="AP505" s="47"/>
      <c r="AQ505" s="526"/>
      <c r="AR505" s="526"/>
      <c r="AS505" s="526"/>
      <c r="AT505" s="526"/>
      <c r="AU505" s="527"/>
      <c r="AV505" s="526"/>
      <c r="AW505" s="526"/>
      <c r="AX505" s="526"/>
      <c r="AY505" s="17"/>
    </row>
    <row r="506" spans="1:51" ht="24.75" customHeight="1" hidden="1">
      <c r="A506" s="65"/>
      <c r="B506" s="65"/>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6"/>
      <c r="AL506" s="47"/>
      <c r="AM506" s="47"/>
      <c r="AN506" s="47"/>
      <c r="AO506" s="47"/>
      <c r="AP506" s="47"/>
      <c r="AQ506" s="526"/>
      <c r="AR506" s="526"/>
      <c r="AS506" s="526"/>
      <c r="AT506" s="526"/>
      <c r="AU506" s="527"/>
      <c r="AV506" s="526"/>
      <c r="AW506" s="526"/>
      <c r="AX506" s="526"/>
      <c r="AY506" s="17"/>
    </row>
    <row r="507" spans="1:51" ht="24" customHeight="1" hidden="1">
      <c r="A507" s="65"/>
      <c r="B507" s="65"/>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6"/>
      <c r="AL507" s="47"/>
      <c r="AM507" s="47"/>
      <c r="AN507" s="47"/>
      <c r="AO507" s="47"/>
      <c r="AP507" s="47"/>
      <c r="AQ507" s="526"/>
      <c r="AR507" s="526"/>
      <c r="AS507" s="526"/>
      <c r="AT507" s="526"/>
      <c r="AU507" s="527"/>
      <c r="AV507" s="526"/>
      <c r="AW507" s="526"/>
      <c r="AX507" s="526"/>
      <c r="AY507" s="17"/>
    </row>
    <row r="508" spans="1:51" ht="24" customHeight="1" hidden="1">
      <c r="A508" s="65"/>
      <c r="B508" s="65"/>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6"/>
      <c r="AL508" s="47"/>
      <c r="AM508" s="47"/>
      <c r="AN508" s="47"/>
      <c r="AO508" s="47"/>
      <c r="AP508" s="47"/>
      <c r="AQ508" s="526"/>
      <c r="AR508" s="526"/>
      <c r="AS508" s="526"/>
      <c r="AT508" s="526"/>
      <c r="AU508" s="527"/>
      <c r="AV508" s="526"/>
      <c r="AW508" s="526"/>
      <c r="AX508" s="526"/>
      <c r="AY508" s="17"/>
    </row>
    <row r="509" spans="1:51" ht="24" customHeight="1" hidden="1">
      <c r="A509" s="65"/>
      <c r="B509" s="65"/>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6"/>
      <c r="AL509" s="47"/>
      <c r="AM509" s="47"/>
      <c r="AN509" s="47"/>
      <c r="AO509" s="47"/>
      <c r="AP509" s="47"/>
      <c r="AQ509" s="526"/>
      <c r="AR509" s="526"/>
      <c r="AS509" s="526"/>
      <c r="AT509" s="526"/>
      <c r="AU509" s="527"/>
      <c r="AV509" s="526"/>
      <c r="AW509" s="526"/>
      <c r="AX509" s="526"/>
      <c r="AY509" s="17"/>
    </row>
    <row r="510" spans="1:51" ht="24" customHeight="1" hidden="1">
      <c r="A510" s="65"/>
      <c r="B510" s="65"/>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528"/>
      <c r="AL510" s="529"/>
      <c r="AM510" s="529"/>
      <c r="AN510" s="529"/>
      <c r="AO510" s="529"/>
      <c r="AP510" s="530"/>
      <c r="AQ510" s="526"/>
      <c r="AR510" s="526"/>
      <c r="AS510" s="526"/>
      <c r="AT510" s="526"/>
      <c r="AU510" s="527"/>
      <c r="AV510" s="526"/>
      <c r="AW510" s="526"/>
      <c r="AX510" s="526"/>
      <c r="AY510" s="17"/>
    </row>
    <row r="511" spans="1:51" ht="24" customHeight="1" hidden="1">
      <c r="A511" s="65"/>
      <c r="B511" s="65"/>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6"/>
      <c r="AL511" s="47"/>
      <c r="AM511" s="47"/>
      <c r="AN511" s="47"/>
      <c r="AO511" s="47"/>
      <c r="AP511" s="47"/>
      <c r="AQ511" s="526"/>
      <c r="AR511" s="526"/>
      <c r="AS511" s="526"/>
      <c r="AT511" s="526"/>
      <c r="AU511" s="527"/>
      <c r="AV511" s="526"/>
      <c r="AW511" s="526"/>
      <c r="AX511" s="526"/>
      <c r="AY511" s="17"/>
    </row>
    <row r="512" spans="1:51" ht="24" customHeight="1" hidden="1">
      <c r="A512" s="65"/>
      <c r="B512" s="65"/>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6"/>
      <c r="AL512" s="47"/>
      <c r="AM512" s="47"/>
      <c r="AN512" s="47"/>
      <c r="AO512" s="47"/>
      <c r="AP512" s="47"/>
      <c r="AQ512" s="526"/>
      <c r="AR512" s="526"/>
      <c r="AS512" s="526"/>
      <c r="AT512" s="526"/>
      <c r="AU512" s="527"/>
      <c r="AV512" s="526"/>
      <c r="AW512" s="526"/>
      <c r="AX512" s="526"/>
      <c r="AY512" s="17"/>
    </row>
    <row r="513" spans="1:51" ht="24" customHeight="1" hidden="1">
      <c r="A513" s="65"/>
      <c r="B513" s="65"/>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6"/>
      <c r="AL513" s="47"/>
      <c r="AM513" s="47"/>
      <c r="AN513" s="47"/>
      <c r="AO513" s="47"/>
      <c r="AP513" s="47"/>
      <c r="AQ513" s="526"/>
      <c r="AR513" s="526"/>
      <c r="AS513" s="526"/>
      <c r="AT513" s="526"/>
      <c r="AU513" s="527"/>
      <c r="AV513" s="526"/>
      <c r="AW513" s="526"/>
      <c r="AX513" s="526"/>
      <c r="AY513" s="17"/>
    </row>
    <row r="514" spans="1:51" ht="24" customHeight="1" hidden="1">
      <c r="A514" s="65"/>
      <c r="B514" s="65"/>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6"/>
      <c r="AL514" s="47"/>
      <c r="AM514" s="47"/>
      <c r="AN514" s="47"/>
      <c r="AO514" s="47"/>
      <c r="AP514" s="47"/>
      <c r="AQ514" s="526"/>
      <c r="AR514" s="526"/>
      <c r="AS514" s="526"/>
      <c r="AT514" s="526"/>
      <c r="AU514" s="527"/>
      <c r="AV514" s="526"/>
      <c r="AW514" s="526"/>
      <c r="AX514" s="526"/>
      <c r="AY514" s="17"/>
    </row>
    <row r="515" spans="1:51" ht="24" customHeight="1" hidden="1">
      <c r="A515" s="65"/>
      <c r="B515" s="65"/>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6"/>
      <c r="AL515" s="47"/>
      <c r="AM515" s="47"/>
      <c r="AN515" s="47"/>
      <c r="AO515" s="47"/>
      <c r="AP515" s="47"/>
      <c r="AQ515" s="526"/>
      <c r="AR515" s="526"/>
      <c r="AS515" s="526"/>
      <c r="AT515" s="526"/>
      <c r="AU515" s="527"/>
      <c r="AV515" s="526"/>
      <c r="AW515" s="526"/>
      <c r="AX515" s="526"/>
      <c r="AY515" s="17"/>
    </row>
    <row r="516" spans="1:51" ht="24" customHeight="1" hidden="1">
      <c r="A516" s="65"/>
      <c r="B516" s="65"/>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6"/>
      <c r="AL516" s="47"/>
      <c r="AM516" s="47"/>
      <c r="AN516" s="47"/>
      <c r="AO516" s="47"/>
      <c r="AP516" s="47"/>
      <c r="AQ516" s="526"/>
      <c r="AR516" s="526"/>
      <c r="AS516" s="526"/>
      <c r="AT516" s="526"/>
      <c r="AU516" s="527"/>
      <c r="AV516" s="526"/>
      <c r="AW516" s="526"/>
      <c r="AX516" s="526"/>
      <c r="AY516" s="17"/>
    </row>
    <row r="517" spans="1:51" ht="24" customHeight="1" hidden="1">
      <c r="A517" s="65"/>
      <c r="B517" s="65"/>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6"/>
      <c r="AL517" s="47"/>
      <c r="AM517" s="47"/>
      <c r="AN517" s="47"/>
      <c r="AO517" s="47"/>
      <c r="AP517" s="47"/>
      <c r="AQ517" s="526"/>
      <c r="AR517" s="526"/>
      <c r="AS517" s="526"/>
      <c r="AT517" s="526"/>
      <c r="AU517" s="527"/>
      <c r="AV517" s="526"/>
      <c r="AW517" s="526"/>
      <c r="AX517" s="526"/>
      <c r="AY517" s="17"/>
    </row>
    <row r="518" spans="1:51" ht="24" customHeight="1" hidden="1">
      <c r="A518" s="65"/>
      <c r="B518" s="65"/>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6"/>
      <c r="AL518" s="47"/>
      <c r="AM518" s="47"/>
      <c r="AN518" s="47"/>
      <c r="AO518" s="47"/>
      <c r="AP518" s="47"/>
      <c r="AQ518" s="526"/>
      <c r="AR518" s="526"/>
      <c r="AS518" s="526"/>
      <c r="AT518" s="526"/>
      <c r="AU518" s="527"/>
      <c r="AV518" s="526"/>
      <c r="AW518" s="526"/>
      <c r="AX518" s="526"/>
      <c r="AY518" s="17"/>
    </row>
    <row r="519" spans="1:51" ht="24" customHeight="1" hidden="1">
      <c r="A519" s="65"/>
      <c r="B519" s="65"/>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6"/>
      <c r="AL519" s="47"/>
      <c r="AM519" s="47"/>
      <c r="AN519" s="47"/>
      <c r="AO519" s="47"/>
      <c r="AP519" s="47"/>
      <c r="AQ519" s="526"/>
      <c r="AR519" s="526"/>
      <c r="AS519" s="526"/>
      <c r="AT519" s="526"/>
      <c r="AU519" s="527"/>
      <c r="AV519" s="526"/>
      <c r="AW519" s="526"/>
      <c r="AX519" s="526"/>
      <c r="AY519" s="17"/>
    </row>
    <row r="520" spans="1:51" ht="24" customHeight="1" hidden="1">
      <c r="A520" s="65"/>
      <c r="B520" s="65"/>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6"/>
      <c r="AL520" s="47"/>
      <c r="AM520" s="47"/>
      <c r="AN520" s="47"/>
      <c r="AO520" s="47"/>
      <c r="AP520" s="47"/>
      <c r="AQ520" s="526"/>
      <c r="AR520" s="526"/>
      <c r="AS520" s="526"/>
      <c r="AT520" s="526"/>
      <c r="AU520" s="527"/>
      <c r="AV520" s="526"/>
      <c r="AW520" s="526"/>
      <c r="AX520" s="526"/>
      <c r="AY520" s="17"/>
    </row>
    <row r="521" spans="1:51" ht="24" customHeight="1" hidden="1">
      <c r="A521" s="65"/>
      <c r="B521" s="65"/>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6"/>
      <c r="AL521" s="47"/>
      <c r="AM521" s="47"/>
      <c r="AN521" s="47"/>
      <c r="AO521" s="47"/>
      <c r="AP521" s="47"/>
      <c r="AQ521" s="526"/>
      <c r="AR521" s="526"/>
      <c r="AS521" s="526"/>
      <c r="AT521" s="526"/>
      <c r="AU521" s="527"/>
      <c r="AV521" s="526"/>
      <c r="AW521" s="526"/>
      <c r="AX521" s="526"/>
      <c r="AY521" s="17"/>
    </row>
    <row r="522" spans="1:51" ht="24" customHeight="1" hidden="1">
      <c r="A522" s="65"/>
      <c r="B522" s="65"/>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6"/>
      <c r="AL522" s="47"/>
      <c r="AM522" s="47"/>
      <c r="AN522" s="47"/>
      <c r="AO522" s="47"/>
      <c r="AP522" s="47"/>
      <c r="AQ522" s="526"/>
      <c r="AR522" s="526"/>
      <c r="AS522" s="526"/>
      <c r="AT522" s="526"/>
      <c r="AU522" s="527"/>
      <c r="AV522" s="526"/>
      <c r="AW522" s="526"/>
      <c r="AX522" s="526"/>
      <c r="AY522" s="17"/>
    </row>
    <row r="523" spans="1:51" ht="24" customHeight="1" hidden="1">
      <c r="A523" s="65"/>
      <c r="B523" s="65"/>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6"/>
      <c r="AL523" s="47"/>
      <c r="AM523" s="47"/>
      <c r="AN523" s="47"/>
      <c r="AO523" s="47"/>
      <c r="AP523" s="47"/>
      <c r="AQ523" s="526"/>
      <c r="AR523" s="526"/>
      <c r="AS523" s="526"/>
      <c r="AT523" s="526"/>
      <c r="AU523" s="527"/>
      <c r="AV523" s="526"/>
      <c r="AW523" s="526"/>
      <c r="AX523" s="526"/>
      <c r="AY523" s="17"/>
    </row>
    <row r="524" spans="1:51" ht="24" customHeight="1" hidden="1">
      <c r="A524" s="65"/>
      <c r="B524" s="65"/>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6"/>
      <c r="AL524" s="47"/>
      <c r="AM524" s="47"/>
      <c r="AN524" s="47"/>
      <c r="AO524" s="47"/>
      <c r="AP524" s="47"/>
      <c r="AQ524" s="526"/>
      <c r="AR524" s="526"/>
      <c r="AS524" s="526"/>
      <c r="AT524" s="526"/>
      <c r="AU524" s="527"/>
      <c r="AV524" s="526"/>
      <c r="AW524" s="526"/>
      <c r="AX524" s="526"/>
      <c r="AY524" s="17"/>
    </row>
    <row r="525" spans="1:51" ht="24" customHeight="1" hidden="1">
      <c r="A525" s="65"/>
      <c r="B525" s="65"/>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6"/>
      <c r="AL525" s="47"/>
      <c r="AM525" s="47"/>
      <c r="AN525" s="47"/>
      <c r="AO525" s="47"/>
      <c r="AP525" s="47"/>
      <c r="AQ525" s="526"/>
      <c r="AR525" s="526"/>
      <c r="AS525" s="526"/>
      <c r="AT525" s="526"/>
      <c r="AU525" s="527"/>
      <c r="AV525" s="526"/>
      <c r="AW525" s="526"/>
      <c r="AX525" s="526"/>
      <c r="AY525" s="17"/>
    </row>
    <row r="526" spans="1:51" ht="24" customHeight="1" hidden="1">
      <c r="A526" s="65"/>
      <c r="B526" s="65"/>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6"/>
      <c r="AL526" s="47"/>
      <c r="AM526" s="47"/>
      <c r="AN526" s="47"/>
      <c r="AO526" s="47"/>
      <c r="AP526" s="47"/>
      <c r="AQ526" s="526"/>
      <c r="AR526" s="526"/>
      <c r="AS526" s="526"/>
      <c r="AT526" s="526"/>
      <c r="AU526" s="527"/>
      <c r="AV526" s="526"/>
      <c r="AW526" s="526"/>
      <c r="AX526" s="526"/>
      <c r="AY526" s="17"/>
    </row>
    <row r="527" spans="1:51" ht="24" customHeight="1" hidden="1">
      <c r="A527" s="65"/>
      <c r="B527" s="65"/>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6"/>
      <c r="AL527" s="47"/>
      <c r="AM527" s="47"/>
      <c r="AN527" s="47"/>
      <c r="AO527" s="47"/>
      <c r="AP527" s="47"/>
      <c r="AQ527" s="526"/>
      <c r="AR527" s="526"/>
      <c r="AS527" s="526"/>
      <c r="AT527" s="526"/>
      <c r="AU527" s="527"/>
      <c r="AV527" s="526"/>
      <c r="AW527" s="526"/>
      <c r="AX527" s="526"/>
      <c r="AY527" s="17"/>
    </row>
    <row r="528" spans="1:51" ht="24" customHeight="1" hidden="1">
      <c r="A528" s="65"/>
      <c r="B528" s="65"/>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6"/>
      <c r="AL528" s="47"/>
      <c r="AM528" s="47"/>
      <c r="AN528" s="47"/>
      <c r="AO528" s="47"/>
      <c r="AP528" s="47"/>
      <c r="AQ528" s="526"/>
      <c r="AR528" s="526"/>
      <c r="AS528" s="526"/>
      <c r="AT528" s="526"/>
      <c r="AU528" s="527"/>
      <c r="AV528" s="526"/>
      <c r="AW528" s="526"/>
      <c r="AX528" s="526"/>
      <c r="AY528" s="17"/>
    </row>
    <row r="529" spans="1:51" ht="24" customHeight="1" hidden="1">
      <c r="A529" s="65"/>
      <c r="B529" s="65"/>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6"/>
      <c r="AL529" s="47"/>
      <c r="AM529" s="47"/>
      <c r="AN529" s="47"/>
      <c r="AO529" s="47"/>
      <c r="AP529" s="47"/>
      <c r="AQ529" s="526"/>
      <c r="AR529" s="526"/>
      <c r="AS529" s="526"/>
      <c r="AT529" s="526"/>
      <c r="AU529" s="527"/>
      <c r="AV529" s="526"/>
      <c r="AW529" s="526"/>
      <c r="AX529" s="526"/>
      <c r="AY529" s="17"/>
    </row>
    <row r="530" spans="1:51" ht="24" customHeight="1" hidden="1">
      <c r="A530" s="65"/>
      <c r="B530" s="65"/>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6"/>
      <c r="AL530" s="47"/>
      <c r="AM530" s="47"/>
      <c r="AN530" s="47"/>
      <c r="AO530" s="47"/>
      <c r="AP530" s="47"/>
      <c r="AQ530" s="526"/>
      <c r="AR530" s="526"/>
      <c r="AS530" s="526"/>
      <c r="AT530" s="526"/>
      <c r="AU530" s="527"/>
      <c r="AV530" s="526"/>
      <c r="AW530" s="526"/>
      <c r="AX530" s="526"/>
      <c r="AY530" s="17"/>
    </row>
    <row r="531" spans="1:51" ht="21.75" customHeight="1" hidden="1">
      <c r="A531" s="65"/>
      <c r="B531" s="65"/>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6"/>
      <c r="AL531" s="47"/>
      <c r="AM531" s="47"/>
      <c r="AN531" s="47"/>
      <c r="AO531" s="47"/>
      <c r="AP531" s="47"/>
      <c r="AQ531" s="526"/>
      <c r="AR531" s="526"/>
      <c r="AS531" s="526"/>
      <c r="AT531" s="526"/>
      <c r="AU531" s="527"/>
      <c r="AV531" s="526"/>
      <c r="AW531" s="526"/>
      <c r="AX531" s="526"/>
      <c r="AY531" s="17"/>
    </row>
    <row r="532" spans="47:50" ht="13.5">
      <c r="AU532" s="114"/>
      <c r="AV532" s="114"/>
      <c r="AW532" s="114"/>
      <c r="AX532" s="114"/>
    </row>
    <row r="533" spans="2:50" ht="13.5">
      <c r="B533" s="1" t="s">
        <v>162</v>
      </c>
      <c r="AU533" s="218"/>
      <c r="AV533" s="218"/>
      <c r="AW533" s="218"/>
      <c r="AX533" s="218"/>
    </row>
    <row r="534" spans="1:50" ht="30" customHeight="1">
      <c r="A534" s="65"/>
      <c r="B534" s="65"/>
      <c r="C534" s="75" t="s">
        <v>30</v>
      </c>
      <c r="D534" s="75"/>
      <c r="E534" s="75"/>
      <c r="F534" s="75"/>
      <c r="G534" s="75"/>
      <c r="H534" s="75"/>
      <c r="I534" s="75"/>
      <c r="J534" s="75"/>
      <c r="K534" s="75"/>
      <c r="L534" s="75"/>
      <c r="M534" s="75" t="s">
        <v>31</v>
      </c>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6" t="s">
        <v>32</v>
      </c>
      <c r="AL534" s="75"/>
      <c r="AM534" s="75"/>
      <c r="AN534" s="75"/>
      <c r="AO534" s="75"/>
      <c r="AP534" s="75"/>
      <c r="AQ534" s="75" t="s">
        <v>24</v>
      </c>
      <c r="AR534" s="75"/>
      <c r="AS534" s="75"/>
      <c r="AT534" s="75"/>
      <c r="AU534" s="54" t="s">
        <v>25</v>
      </c>
      <c r="AV534" s="55"/>
      <c r="AW534" s="55"/>
      <c r="AX534" s="56"/>
    </row>
    <row r="535" spans="1:50" ht="30" customHeight="1">
      <c r="A535" s="65">
        <v>1</v>
      </c>
      <c r="B535" s="65">
        <v>1</v>
      </c>
      <c r="C535" s="209" t="s">
        <v>166</v>
      </c>
      <c r="D535" s="210"/>
      <c r="E535" s="210"/>
      <c r="F535" s="210"/>
      <c r="G535" s="210"/>
      <c r="H535" s="210"/>
      <c r="I535" s="210"/>
      <c r="J535" s="210"/>
      <c r="K535" s="210"/>
      <c r="L535" s="211"/>
      <c r="M535" s="69" t="s">
        <v>176</v>
      </c>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1"/>
      <c r="AK535" s="46">
        <v>7</v>
      </c>
      <c r="AL535" s="47"/>
      <c r="AM535" s="47"/>
      <c r="AN535" s="47"/>
      <c r="AO535" s="47"/>
      <c r="AP535" s="47"/>
      <c r="AQ535" s="47">
        <v>2</v>
      </c>
      <c r="AR535" s="47"/>
      <c r="AS535" s="47"/>
      <c r="AT535" s="47"/>
      <c r="AU535" s="72">
        <v>0.849</v>
      </c>
      <c r="AV535" s="73"/>
      <c r="AW535" s="73"/>
      <c r="AX535" s="74"/>
    </row>
    <row r="536" spans="1:51" ht="24" customHeight="1" hidden="1">
      <c r="A536" s="65"/>
      <c r="B536" s="65"/>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6"/>
      <c r="AL536" s="47"/>
      <c r="AM536" s="47"/>
      <c r="AN536" s="47"/>
      <c r="AO536" s="47"/>
      <c r="AP536" s="47"/>
      <c r="AQ536" s="526"/>
      <c r="AR536" s="526"/>
      <c r="AS536" s="526"/>
      <c r="AT536" s="526"/>
      <c r="AU536" s="527"/>
      <c r="AV536" s="526"/>
      <c r="AW536" s="526"/>
      <c r="AX536" s="526"/>
      <c r="AY536" s="17"/>
    </row>
    <row r="537" spans="1:51" ht="24" customHeight="1" hidden="1">
      <c r="A537" s="65"/>
      <c r="B537" s="65"/>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6"/>
      <c r="AL537" s="47"/>
      <c r="AM537" s="47"/>
      <c r="AN537" s="47"/>
      <c r="AO537" s="47"/>
      <c r="AP537" s="47"/>
      <c r="AQ537" s="526"/>
      <c r="AR537" s="526"/>
      <c r="AS537" s="526"/>
      <c r="AT537" s="526"/>
      <c r="AU537" s="527"/>
      <c r="AV537" s="526"/>
      <c r="AW537" s="526"/>
      <c r="AX537" s="526"/>
      <c r="AY537" s="17"/>
    </row>
    <row r="538" spans="1:51" ht="24" customHeight="1" hidden="1">
      <c r="A538" s="65"/>
      <c r="B538" s="65"/>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6"/>
      <c r="AL538" s="47"/>
      <c r="AM538" s="47"/>
      <c r="AN538" s="47"/>
      <c r="AO538" s="47"/>
      <c r="AP538" s="47"/>
      <c r="AQ538" s="526"/>
      <c r="AR538" s="526"/>
      <c r="AS538" s="526"/>
      <c r="AT538" s="526"/>
      <c r="AU538" s="527"/>
      <c r="AV538" s="526"/>
      <c r="AW538" s="526"/>
      <c r="AX538" s="526"/>
      <c r="AY538" s="17"/>
    </row>
    <row r="539" spans="1:51" ht="24.75" customHeight="1" hidden="1">
      <c r="A539" s="65"/>
      <c r="B539" s="65"/>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6"/>
      <c r="AL539" s="47"/>
      <c r="AM539" s="47"/>
      <c r="AN539" s="47"/>
      <c r="AO539" s="47"/>
      <c r="AP539" s="47"/>
      <c r="AQ539" s="526"/>
      <c r="AR539" s="526"/>
      <c r="AS539" s="526"/>
      <c r="AT539" s="526"/>
      <c r="AU539" s="527"/>
      <c r="AV539" s="526"/>
      <c r="AW539" s="526"/>
      <c r="AX539" s="526"/>
      <c r="AY539" s="17"/>
    </row>
    <row r="540" spans="1:51" ht="24" customHeight="1" hidden="1">
      <c r="A540" s="65"/>
      <c r="B540" s="65"/>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6"/>
      <c r="AL540" s="47"/>
      <c r="AM540" s="47"/>
      <c r="AN540" s="47"/>
      <c r="AO540" s="47"/>
      <c r="AP540" s="47"/>
      <c r="AQ540" s="526"/>
      <c r="AR540" s="526"/>
      <c r="AS540" s="526"/>
      <c r="AT540" s="526"/>
      <c r="AU540" s="527"/>
      <c r="AV540" s="526"/>
      <c r="AW540" s="526"/>
      <c r="AX540" s="526"/>
      <c r="AY540" s="17"/>
    </row>
    <row r="541" spans="1:51" ht="24" customHeight="1" hidden="1">
      <c r="A541" s="65"/>
      <c r="B541" s="65"/>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6"/>
      <c r="AL541" s="47"/>
      <c r="AM541" s="47"/>
      <c r="AN541" s="47"/>
      <c r="AO541" s="47"/>
      <c r="AP541" s="47"/>
      <c r="AQ541" s="526"/>
      <c r="AR541" s="526"/>
      <c r="AS541" s="526"/>
      <c r="AT541" s="526"/>
      <c r="AU541" s="527"/>
      <c r="AV541" s="526"/>
      <c r="AW541" s="526"/>
      <c r="AX541" s="526"/>
      <c r="AY541" s="17"/>
    </row>
    <row r="542" spans="1:51" ht="24" customHeight="1" hidden="1">
      <c r="A542" s="65"/>
      <c r="B542" s="65"/>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6"/>
      <c r="AL542" s="47"/>
      <c r="AM542" s="47"/>
      <c r="AN542" s="47"/>
      <c r="AO542" s="47"/>
      <c r="AP542" s="47"/>
      <c r="AQ542" s="526"/>
      <c r="AR542" s="526"/>
      <c r="AS542" s="526"/>
      <c r="AT542" s="526"/>
      <c r="AU542" s="527"/>
      <c r="AV542" s="526"/>
      <c r="AW542" s="526"/>
      <c r="AX542" s="526"/>
      <c r="AY542" s="17"/>
    </row>
    <row r="543" spans="1:51" ht="24" customHeight="1" hidden="1">
      <c r="A543" s="65"/>
      <c r="B543" s="65"/>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528"/>
      <c r="AL543" s="529"/>
      <c r="AM543" s="529"/>
      <c r="AN543" s="529"/>
      <c r="AO543" s="529"/>
      <c r="AP543" s="530"/>
      <c r="AQ543" s="526"/>
      <c r="AR543" s="526"/>
      <c r="AS543" s="526"/>
      <c r="AT543" s="526"/>
      <c r="AU543" s="527"/>
      <c r="AV543" s="526"/>
      <c r="AW543" s="526"/>
      <c r="AX543" s="526"/>
      <c r="AY543" s="17"/>
    </row>
    <row r="544" spans="1:51" ht="24" customHeight="1" hidden="1">
      <c r="A544" s="65"/>
      <c r="B544" s="65"/>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6"/>
      <c r="AL544" s="47"/>
      <c r="AM544" s="47"/>
      <c r="AN544" s="47"/>
      <c r="AO544" s="47"/>
      <c r="AP544" s="47"/>
      <c r="AQ544" s="526"/>
      <c r="AR544" s="526"/>
      <c r="AS544" s="526"/>
      <c r="AT544" s="526"/>
      <c r="AU544" s="527"/>
      <c r="AV544" s="526"/>
      <c r="AW544" s="526"/>
      <c r="AX544" s="526"/>
      <c r="AY544" s="17"/>
    </row>
    <row r="545" spans="1:51" ht="24" customHeight="1" hidden="1">
      <c r="A545" s="65"/>
      <c r="B545" s="65"/>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6"/>
      <c r="AL545" s="47"/>
      <c r="AM545" s="47"/>
      <c r="AN545" s="47"/>
      <c r="AO545" s="47"/>
      <c r="AP545" s="47"/>
      <c r="AQ545" s="526"/>
      <c r="AR545" s="526"/>
      <c r="AS545" s="526"/>
      <c r="AT545" s="526"/>
      <c r="AU545" s="527"/>
      <c r="AV545" s="526"/>
      <c r="AW545" s="526"/>
      <c r="AX545" s="526"/>
      <c r="AY545" s="17"/>
    </row>
    <row r="546" spans="1:51" ht="24" customHeight="1" hidden="1">
      <c r="A546" s="65"/>
      <c r="B546" s="65"/>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6"/>
      <c r="AL546" s="47"/>
      <c r="AM546" s="47"/>
      <c r="AN546" s="47"/>
      <c r="AO546" s="47"/>
      <c r="AP546" s="47"/>
      <c r="AQ546" s="526"/>
      <c r="AR546" s="526"/>
      <c r="AS546" s="526"/>
      <c r="AT546" s="526"/>
      <c r="AU546" s="527"/>
      <c r="AV546" s="526"/>
      <c r="AW546" s="526"/>
      <c r="AX546" s="526"/>
      <c r="AY546" s="17"/>
    </row>
    <row r="547" spans="1:51" ht="24" customHeight="1" hidden="1">
      <c r="A547" s="65"/>
      <c r="B547" s="65"/>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6"/>
      <c r="AL547" s="47"/>
      <c r="AM547" s="47"/>
      <c r="AN547" s="47"/>
      <c r="AO547" s="47"/>
      <c r="AP547" s="47"/>
      <c r="AQ547" s="526"/>
      <c r="AR547" s="526"/>
      <c r="AS547" s="526"/>
      <c r="AT547" s="526"/>
      <c r="AU547" s="527"/>
      <c r="AV547" s="526"/>
      <c r="AW547" s="526"/>
      <c r="AX547" s="526"/>
      <c r="AY547" s="17"/>
    </row>
    <row r="548" spans="1:51" ht="24" customHeight="1" hidden="1">
      <c r="A548" s="65"/>
      <c r="B548" s="65"/>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6"/>
      <c r="AL548" s="47"/>
      <c r="AM548" s="47"/>
      <c r="AN548" s="47"/>
      <c r="AO548" s="47"/>
      <c r="AP548" s="47"/>
      <c r="AQ548" s="526"/>
      <c r="AR548" s="526"/>
      <c r="AS548" s="526"/>
      <c r="AT548" s="526"/>
      <c r="AU548" s="527"/>
      <c r="AV548" s="526"/>
      <c r="AW548" s="526"/>
      <c r="AX548" s="526"/>
      <c r="AY548" s="17"/>
    </row>
    <row r="549" spans="1:51" ht="24" customHeight="1" hidden="1">
      <c r="A549" s="65"/>
      <c r="B549" s="65"/>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6"/>
      <c r="AL549" s="47"/>
      <c r="AM549" s="47"/>
      <c r="AN549" s="47"/>
      <c r="AO549" s="47"/>
      <c r="AP549" s="47"/>
      <c r="AQ549" s="526"/>
      <c r="AR549" s="526"/>
      <c r="AS549" s="526"/>
      <c r="AT549" s="526"/>
      <c r="AU549" s="527"/>
      <c r="AV549" s="526"/>
      <c r="AW549" s="526"/>
      <c r="AX549" s="526"/>
      <c r="AY549" s="17"/>
    </row>
    <row r="550" spans="1:51" ht="24" customHeight="1" hidden="1">
      <c r="A550" s="65"/>
      <c r="B550" s="65"/>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6"/>
      <c r="AL550" s="47"/>
      <c r="AM550" s="47"/>
      <c r="AN550" s="47"/>
      <c r="AO550" s="47"/>
      <c r="AP550" s="47"/>
      <c r="AQ550" s="526"/>
      <c r="AR550" s="526"/>
      <c r="AS550" s="526"/>
      <c r="AT550" s="526"/>
      <c r="AU550" s="527"/>
      <c r="AV550" s="526"/>
      <c r="AW550" s="526"/>
      <c r="AX550" s="526"/>
      <c r="AY550" s="17"/>
    </row>
    <row r="551" spans="1:51" ht="24" customHeight="1" hidden="1">
      <c r="A551" s="65"/>
      <c r="B551" s="65"/>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6"/>
      <c r="AL551" s="47"/>
      <c r="AM551" s="47"/>
      <c r="AN551" s="47"/>
      <c r="AO551" s="47"/>
      <c r="AP551" s="47"/>
      <c r="AQ551" s="526"/>
      <c r="AR551" s="526"/>
      <c r="AS551" s="526"/>
      <c r="AT551" s="526"/>
      <c r="AU551" s="527"/>
      <c r="AV551" s="526"/>
      <c r="AW551" s="526"/>
      <c r="AX551" s="526"/>
      <c r="AY551" s="17"/>
    </row>
    <row r="552" spans="1:51" ht="24" customHeight="1" hidden="1">
      <c r="A552" s="65"/>
      <c r="B552" s="65"/>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6"/>
      <c r="AL552" s="47"/>
      <c r="AM552" s="47"/>
      <c r="AN552" s="47"/>
      <c r="AO552" s="47"/>
      <c r="AP552" s="47"/>
      <c r="AQ552" s="526"/>
      <c r="AR552" s="526"/>
      <c r="AS552" s="526"/>
      <c r="AT552" s="526"/>
      <c r="AU552" s="527"/>
      <c r="AV552" s="526"/>
      <c r="AW552" s="526"/>
      <c r="AX552" s="526"/>
      <c r="AY552" s="17"/>
    </row>
    <row r="553" spans="1:51" ht="24" customHeight="1" hidden="1">
      <c r="A553" s="65"/>
      <c r="B553" s="65"/>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6"/>
      <c r="AL553" s="47"/>
      <c r="AM553" s="47"/>
      <c r="AN553" s="47"/>
      <c r="AO553" s="47"/>
      <c r="AP553" s="47"/>
      <c r="AQ553" s="526"/>
      <c r="AR553" s="526"/>
      <c r="AS553" s="526"/>
      <c r="AT553" s="526"/>
      <c r="AU553" s="527"/>
      <c r="AV553" s="526"/>
      <c r="AW553" s="526"/>
      <c r="AX553" s="526"/>
      <c r="AY553" s="17"/>
    </row>
    <row r="554" spans="1:51" ht="24" customHeight="1" hidden="1">
      <c r="A554" s="65"/>
      <c r="B554" s="65"/>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6"/>
      <c r="AL554" s="47"/>
      <c r="AM554" s="47"/>
      <c r="AN554" s="47"/>
      <c r="AO554" s="47"/>
      <c r="AP554" s="47"/>
      <c r="AQ554" s="526"/>
      <c r="AR554" s="526"/>
      <c r="AS554" s="526"/>
      <c r="AT554" s="526"/>
      <c r="AU554" s="527"/>
      <c r="AV554" s="526"/>
      <c r="AW554" s="526"/>
      <c r="AX554" s="526"/>
      <c r="AY554" s="17"/>
    </row>
    <row r="555" spans="1:51" ht="24" customHeight="1" hidden="1">
      <c r="A555" s="65"/>
      <c r="B555" s="65"/>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6"/>
      <c r="AL555" s="47"/>
      <c r="AM555" s="47"/>
      <c r="AN555" s="47"/>
      <c r="AO555" s="47"/>
      <c r="AP555" s="47"/>
      <c r="AQ555" s="526"/>
      <c r="AR555" s="526"/>
      <c r="AS555" s="526"/>
      <c r="AT555" s="526"/>
      <c r="AU555" s="527"/>
      <c r="AV555" s="526"/>
      <c r="AW555" s="526"/>
      <c r="AX555" s="526"/>
      <c r="AY555" s="17"/>
    </row>
    <row r="556" spans="1:51" ht="24" customHeight="1" hidden="1">
      <c r="A556" s="65"/>
      <c r="B556" s="65"/>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6"/>
      <c r="AL556" s="47"/>
      <c r="AM556" s="47"/>
      <c r="AN556" s="47"/>
      <c r="AO556" s="47"/>
      <c r="AP556" s="47"/>
      <c r="AQ556" s="526"/>
      <c r="AR556" s="526"/>
      <c r="AS556" s="526"/>
      <c r="AT556" s="526"/>
      <c r="AU556" s="527"/>
      <c r="AV556" s="526"/>
      <c r="AW556" s="526"/>
      <c r="AX556" s="526"/>
      <c r="AY556" s="17"/>
    </row>
    <row r="557" spans="1:51" ht="24" customHeight="1" hidden="1">
      <c r="A557" s="65"/>
      <c r="B557" s="65"/>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6"/>
      <c r="AL557" s="47"/>
      <c r="AM557" s="47"/>
      <c r="AN557" s="47"/>
      <c r="AO557" s="47"/>
      <c r="AP557" s="47"/>
      <c r="AQ557" s="526"/>
      <c r="AR557" s="526"/>
      <c r="AS557" s="526"/>
      <c r="AT557" s="526"/>
      <c r="AU557" s="527"/>
      <c r="AV557" s="526"/>
      <c r="AW557" s="526"/>
      <c r="AX557" s="526"/>
      <c r="AY557" s="17"/>
    </row>
    <row r="558" spans="1:51" ht="24" customHeight="1" hidden="1">
      <c r="A558" s="65"/>
      <c r="B558" s="65"/>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6"/>
      <c r="AL558" s="47"/>
      <c r="AM558" s="47"/>
      <c r="AN558" s="47"/>
      <c r="AO558" s="47"/>
      <c r="AP558" s="47"/>
      <c r="AQ558" s="526"/>
      <c r="AR558" s="526"/>
      <c r="AS558" s="526"/>
      <c r="AT558" s="526"/>
      <c r="AU558" s="527"/>
      <c r="AV558" s="526"/>
      <c r="AW558" s="526"/>
      <c r="AX558" s="526"/>
      <c r="AY558" s="17"/>
    </row>
    <row r="559" spans="1:51" ht="24" customHeight="1" hidden="1">
      <c r="A559" s="65"/>
      <c r="B559" s="65"/>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6"/>
      <c r="AL559" s="47"/>
      <c r="AM559" s="47"/>
      <c r="AN559" s="47"/>
      <c r="AO559" s="47"/>
      <c r="AP559" s="47"/>
      <c r="AQ559" s="526"/>
      <c r="AR559" s="526"/>
      <c r="AS559" s="526"/>
      <c r="AT559" s="526"/>
      <c r="AU559" s="527"/>
      <c r="AV559" s="526"/>
      <c r="AW559" s="526"/>
      <c r="AX559" s="526"/>
      <c r="AY559" s="17"/>
    </row>
    <row r="560" spans="1:51" ht="24" customHeight="1" hidden="1">
      <c r="A560" s="65"/>
      <c r="B560" s="65"/>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6"/>
      <c r="AL560" s="47"/>
      <c r="AM560" s="47"/>
      <c r="AN560" s="47"/>
      <c r="AO560" s="47"/>
      <c r="AP560" s="47"/>
      <c r="AQ560" s="526"/>
      <c r="AR560" s="526"/>
      <c r="AS560" s="526"/>
      <c r="AT560" s="526"/>
      <c r="AU560" s="527"/>
      <c r="AV560" s="526"/>
      <c r="AW560" s="526"/>
      <c r="AX560" s="526"/>
      <c r="AY560" s="17"/>
    </row>
    <row r="561" spans="1:51" ht="24" customHeight="1" hidden="1">
      <c r="A561" s="65"/>
      <c r="B561" s="65"/>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6"/>
      <c r="AL561" s="47"/>
      <c r="AM561" s="47"/>
      <c r="AN561" s="47"/>
      <c r="AO561" s="47"/>
      <c r="AP561" s="47"/>
      <c r="AQ561" s="526"/>
      <c r="AR561" s="526"/>
      <c r="AS561" s="526"/>
      <c r="AT561" s="526"/>
      <c r="AU561" s="527"/>
      <c r="AV561" s="526"/>
      <c r="AW561" s="526"/>
      <c r="AX561" s="526"/>
      <c r="AY561" s="17"/>
    </row>
    <row r="562" spans="1:51" ht="24" customHeight="1" hidden="1">
      <c r="A562" s="65"/>
      <c r="B562" s="65"/>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6"/>
      <c r="AL562" s="47"/>
      <c r="AM562" s="47"/>
      <c r="AN562" s="47"/>
      <c r="AO562" s="47"/>
      <c r="AP562" s="47"/>
      <c r="AQ562" s="526"/>
      <c r="AR562" s="526"/>
      <c r="AS562" s="526"/>
      <c r="AT562" s="526"/>
      <c r="AU562" s="527"/>
      <c r="AV562" s="526"/>
      <c r="AW562" s="526"/>
      <c r="AX562" s="526"/>
      <c r="AY562" s="17"/>
    </row>
    <row r="563" spans="1:51" ht="24" customHeight="1" hidden="1">
      <c r="A563" s="65"/>
      <c r="B563" s="65"/>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6"/>
      <c r="AL563" s="47"/>
      <c r="AM563" s="47"/>
      <c r="AN563" s="47"/>
      <c r="AO563" s="47"/>
      <c r="AP563" s="47"/>
      <c r="AQ563" s="526"/>
      <c r="AR563" s="526"/>
      <c r="AS563" s="526"/>
      <c r="AT563" s="526"/>
      <c r="AU563" s="527"/>
      <c r="AV563" s="526"/>
      <c r="AW563" s="526"/>
      <c r="AX563" s="526"/>
      <c r="AY563" s="17"/>
    </row>
    <row r="564" spans="1:51" ht="21.75" customHeight="1" hidden="1">
      <c r="A564" s="65"/>
      <c r="B564" s="65"/>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6"/>
      <c r="AL564" s="47"/>
      <c r="AM564" s="47"/>
      <c r="AN564" s="47"/>
      <c r="AO564" s="47"/>
      <c r="AP564" s="47"/>
      <c r="AQ564" s="526"/>
      <c r="AR564" s="526"/>
      <c r="AS564" s="526"/>
      <c r="AT564" s="526"/>
      <c r="AU564" s="527"/>
      <c r="AV564" s="526"/>
      <c r="AW564" s="526"/>
      <c r="AX564" s="526"/>
      <c r="AY564" s="17"/>
    </row>
    <row r="565" spans="47:50" ht="13.5">
      <c r="AU565" s="114"/>
      <c r="AV565" s="114"/>
      <c r="AW565" s="114"/>
      <c r="AX565" s="114"/>
    </row>
    <row r="566" spans="2:50" ht="13.5">
      <c r="B566" s="1" t="s">
        <v>163</v>
      </c>
      <c r="AU566" s="218"/>
      <c r="AV566" s="218"/>
      <c r="AW566" s="218"/>
      <c r="AX566" s="218"/>
    </row>
    <row r="567" spans="1:50" ht="30" customHeight="1">
      <c r="A567" s="65"/>
      <c r="B567" s="65"/>
      <c r="C567" s="75" t="s">
        <v>30</v>
      </c>
      <c r="D567" s="75"/>
      <c r="E567" s="75"/>
      <c r="F567" s="75"/>
      <c r="G567" s="75"/>
      <c r="H567" s="75"/>
      <c r="I567" s="75"/>
      <c r="J567" s="75"/>
      <c r="K567" s="75"/>
      <c r="L567" s="75"/>
      <c r="M567" s="75" t="s">
        <v>31</v>
      </c>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6" t="s">
        <v>32</v>
      </c>
      <c r="AL567" s="75"/>
      <c r="AM567" s="75"/>
      <c r="AN567" s="75"/>
      <c r="AO567" s="75"/>
      <c r="AP567" s="75"/>
      <c r="AQ567" s="75" t="s">
        <v>24</v>
      </c>
      <c r="AR567" s="75"/>
      <c r="AS567" s="75"/>
      <c r="AT567" s="75"/>
      <c r="AU567" s="54" t="s">
        <v>25</v>
      </c>
      <c r="AV567" s="55"/>
      <c r="AW567" s="55"/>
      <c r="AX567" s="56"/>
    </row>
    <row r="568" spans="1:50" ht="30" customHeight="1">
      <c r="A568" s="65">
        <v>1</v>
      </c>
      <c r="B568" s="65">
        <v>1</v>
      </c>
      <c r="C568" s="209" t="s">
        <v>168</v>
      </c>
      <c r="D568" s="210"/>
      <c r="E568" s="210"/>
      <c r="F568" s="210"/>
      <c r="G568" s="210"/>
      <c r="H568" s="210"/>
      <c r="I568" s="210"/>
      <c r="J568" s="210"/>
      <c r="K568" s="210"/>
      <c r="L568" s="211"/>
      <c r="M568" s="69" t="s">
        <v>177</v>
      </c>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1"/>
      <c r="AK568" s="46">
        <v>3</v>
      </c>
      <c r="AL568" s="47"/>
      <c r="AM568" s="47"/>
      <c r="AN568" s="47"/>
      <c r="AO568" s="47"/>
      <c r="AP568" s="47"/>
      <c r="AQ568" s="47">
        <v>1</v>
      </c>
      <c r="AR568" s="47"/>
      <c r="AS568" s="47"/>
      <c r="AT568" s="47"/>
      <c r="AU568" s="72">
        <v>0.871</v>
      </c>
      <c r="AV568" s="73"/>
      <c r="AW568" s="73"/>
      <c r="AX568" s="74"/>
    </row>
    <row r="569" spans="1:51" ht="24" customHeight="1" hidden="1">
      <c r="A569" s="65"/>
      <c r="B569" s="65"/>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6"/>
      <c r="AL569" s="47"/>
      <c r="AM569" s="47"/>
      <c r="AN569" s="47"/>
      <c r="AO569" s="47"/>
      <c r="AP569" s="47"/>
      <c r="AQ569" s="526"/>
      <c r="AR569" s="526"/>
      <c r="AS569" s="526"/>
      <c r="AT569" s="526"/>
      <c r="AU569" s="527"/>
      <c r="AV569" s="526"/>
      <c r="AW569" s="526"/>
      <c r="AX569" s="526"/>
      <c r="AY569" s="17"/>
    </row>
    <row r="570" spans="1:51" ht="24" customHeight="1" hidden="1">
      <c r="A570" s="65"/>
      <c r="B570" s="65"/>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6"/>
      <c r="AL570" s="47"/>
      <c r="AM570" s="47"/>
      <c r="AN570" s="47"/>
      <c r="AO570" s="47"/>
      <c r="AP570" s="47"/>
      <c r="AQ570" s="526"/>
      <c r="AR570" s="526"/>
      <c r="AS570" s="526"/>
      <c r="AT570" s="526"/>
      <c r="AU570" s="527"/>
      <c r="AV570" s="526"/>
      <c r="AW570" s="526"/>
      <c r="AX570" s="526"/>
      <c r="AY570" s="17"/>
    </row>
    <row r="571" spans="1:51" ht="24" customHeight="1" hidden="1">
      <c r="A571" s="65"/>
      <c r="B571" s="65"/>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6"/>
      <c r="AL571" s="47"/>
      <c r="AM571" s="47"/>
      <c r="AN571" s="47"/>
      <c r="AO571" s="47"/>
      <c r="AP571" s="47"/>
      <c r="AQ571" s="526"/>
      <c r="AR571" s="526"/>
      <c r="AS571" s="526"/>
      <c r="AT571" s="526"/>
      <c r="AU571" s="527"/>
      <c r="AV571" s="526"/>
      <c r="AW571" s="526"/>
      <c r="AX571" s="526"/>
      <c r="AY571" s="17"/>
    </row>
    <row r="572" spans="1:51" ht="24.75" customHeight="1" hidden="1">
      <c r="A572" s="65"/>
      <c r="B572" s="65"/>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6"/>
      <c r="AL572" s="47"/>
      <c r="AM572" s="47"/>
      <c r="AN572" s="47"/>
      <c r="AO572" s="47"/>
      <c r="AP572" s="47"/>
      <c r="AQ572" s="526"/>
      <c r="AR572" s="526"/>
      <c r="AS572" s="526"/>
      <c r="AT572" s="526"/>
      <c r="AU572" s="527"/>
      <c r="AV572" s="526"/>
      <c r="AW572" s="526"/>
      <c r="AX572" s="526"/>
      <c r="AY572" s="17"/>
    </row>
    <row r="573" spans="1:51" ht="24" customHeight="1" hidden="1">
      <c r="A573" s="65"/>
      <c r="B573" s="65"/>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6"/>
      <c r="AL573" s="47"/>
      <c r="AM573" s="47"/>
      <c r="AN573" s="47"/>
      <c r="AO573" s="47"/>
      <c r="AP573" s="47"/>
      <c r="AQ573" s="526"/>
      <c r="AR573" s="526"/>
      <c r="AS573" s="526"/>
      <c r="AT573" s="526"/>
      <c r="AU573" s="527"/>
      <c r="AV573" s="526"/>
      <c r="AW573" s="526"/>
      <c r="AX573" s="526"/>
      <c r="AY573" s="17"/>
    </row>
    <row r="574" spans="1:51" ht="24" customHeight="1" hidden="1">
      <c r="A574" s="65"/>
      <c r="B574" s="65"/>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6"/>
      <c r="AL574" s="47"/>
      <c r="AM574" s="47"/>
      <c r="AN574" s="47"/>
      <c r="AO574" s="47"/>
      <c r="AP574" s="47"/>
      <c r="AQ574" s="526"/>
      <c r="AR574" s="526"/>
      <c r="AS574" s="526"/>
      <c r="AT574" s="526"/>
      <c r="AU574" s="527"/>
      <c r="AV574" s="526"/>
      <c r="AW574" s="526"/>
      <c r="AX574" s="526"/>
      <c r="AY574" s="17"/>
    </row>
    <row r="575" spans="1:51" ht="24" customHeight="1" hidden="1">
      <c r="A575" s="65"/>
      <c r="B575" s="65"/>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6"/>
      <c r="AL575" s="47"/>
      <c r="AM575" s="47"/>
      <c r="AN575" s="47"/>
      <c r="AO575" s="47"/>
      <c r="AP575" s="47"/>
      <c r="AQ575" s="526"/>
      <c r="AR575" s="526"/>
      <c r="AS575" s="526"/>
      <c r="AT575" s="526"/>
      <c r="AU575" s="527"/>
      <c r="AV575" s="526"/>
      <c r="AW575" s="526"/>
      <c r="AX575" s="526"/>
      <c r="AY575" s="17"/>
    </row>
    <row r="576" spans="1:51" ht="24" customHeight="1" hidden="1">
      <c r="A576" s="65"/>
      <c r="B576" s="65"/>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528"/>
      <c r="AL576" s="529"/>
      <c r="AM576" s="529"/>
      <c r="AN576" s="529"/>
      <c r="AO576" s="529"/>
      <c r="AP576" s="530"/>
      <c r="AQ576" s="526"/>
      <c r="AR576" s="526"/>
      <c r="AS576" s="526"/>
      <c r="AT576" s="526"/>
      <c r="AU576" s="527"/>
      <c r="AV576" s="526"/>
      <c r="AW576" s="526"/>
      <c r="AX576" s="526"/>
      <c r="AY576" s="17"/>
    </row>
    <row r="577" spans="1:51" ht="24" customHeight="1" hidden="1">
      <c r="A577" s="65"/>
      <c r="B577" s="65"/>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6"/>
      <c r="AL577" s="47"/>
      <c r="AM577" s="47"/>
      <c r="AN577" s="47"/>
      <c r="AO577" s="47"/>
      <c r="AP577" s="47"/>
      <c r="AQ577" s="526"/>
      <c r="AR577" s="526"/>
      <c r="AS577" s="526"/>
      <c r="AT577" s="526"/>
      <c r="AU577" s="527"/>
      <c r="AV577" s="526"/>
      <c r="AW577" s="526"/>
      <c r="AX577" s="526"/>
      <c r="AY577" s="17"/>
    </row>
    <row r="578" spans="1:51" ht="24" customHeight="1" hidden="1">
      <c r="A578" s="65"/>
      <c r="B578" s="65"/>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6"/>
      <c r="AL578" s="47"/>
      <c r="AM578" s="47"/>
      <c r="AN578" s="47"/>
      <c r="AO578" s="47"/>
      <c r="AP578" s="47"/>
      <c r="AQ578" s="526"/>
      <c r="AR578" s="526"/>
      <c r="AS578" s="526"/>
      <c r="AT578" s="526"/>
      <c r="AU578" s="527"/>
      <c r="AV578" s="526"/>
      <c r="AW578" s="526"/>
      <c r="AX578" s="526"/>
      <c r="AY578" s="17"/>
    </row>
    <row r="579" spans="1:51" ht="24" customHeight="1" hidden="1">
      <c r="A579" s="65"/>
      <c r="B579" s="65"/>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6"/>
      <c r="AL579" s="47"/>
      <c r="AM579" s="47"/>
      <c r="AN579" s="47"/>
      <c r="AO579" s="47"/>
      <c r="AP579" s="47"/>
      <c r="AQ579" s="526"/>
      <c r="AR579" s="526"/>
      <c r="AS579" s="526"/>
      <c r="AT579" s="526"/>
      <c r="AU579" s="527"/>
      <c r="AV579" s="526"/>
      <c r="AW579" s="526"/>
      <c r="AX579" s="526"/>
      <c r="AY579" s="17"/>
    </row>
    <row r="580" spans="1:51" ht="24" customHeight="1" hidden="1">
      <c r="A580" s="65"/>
      <c r="B580" s="65"/>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6"/>
      <c r="AL580" s="47"/>
      <c r="AM580" s="47"/>
      <c r="AN580" s="47"/>
      <c r="AO580" s="47"/>
      <c r="AP580" s="47"/>
      <c r="AQ580" s="526"/>
      <c r="AR580" s="526"/>
      <c r="AS580" s="526"/>
      <c r="AT580" s="526"/>
      <c r="AU580" s="527"/>
      <c r="AV580" s="526"/>
      <c r="AW580" s="526"/>
      <c r="AX580" s="526"/>
      <c r="AY580" s="17"/>
    </row>
    <row r="581" spans="1:51" ht="24" customHeight="1" hidden="1">
      <c r="A581" s="65"/>
      <c r="B581" s="65"/>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6"/>
      <c r="AL581" s="47"/>
      <c r="AM581" s="47"/>
      <c r="AN581" s="47"/>
      <c r="AO581" s="47"/>
      <c r="AP581" s="47"/>
      <c r="AQ581" s="526"/>
      <c r="AR581" s="526"/>
      <c r="AS581" s="526"/>
      <c r="AT581" s="526"/>
      <c r="AU581" s="527"/>
      <c r="AV581" s="526"/>
      <c r="AW581" s="526"/>
      <c r="AX581" s="526"/>
      <c r="AY581" s="17"/>
    </row>
    <row r="582" spans="1:51" ht="24" customHeight="1" hidden="1">
      <c r="A582" s="65"/>
      <c r="B582" s="65"/>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6"/>
      <c r="AL582" s="47"/>
      <c r="AM582" s="47"/>
      <c r="AN582" s="47"/>
      <c r="AO582" s="47"/>
      <c r="AP582" s="47"/>
      <c r="AQ582" s="526"/>
      <c r="AR582" s="526"/>
      <c r="AS582" s="526"/>
      <c r="AT582" s="526"/>
      <c r="AU582" s="527"/>
      <c r="AV582" s="526"/>
      <c r="AW582" s="526"/>
      <c r="AX582" s="526"/>
      <c r="AY582" s="17"/>
    </row>
    <row r="583" spans="1:51" ht="24" customHeight="1" hidden="1">
      <c r="A583" s="65"/>
      <c r="B583" s="65"/>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6"/>
      <c r="AL583" s="47"/>
      <c r="AM583" s="47"/>
      <c r="AN583" s="47"/>
      <c r="AO583" s="47"/>
      <c r="AP583" s="47"/>
      <c r="AQ583" s="526"/>
      <c r="AR583" s="526"/>
      <c r="AS583" s="526"/>
      <c r="AT583" s="526"/>
      <c r="AU583" s="527"/>
      <c r="AV583" s="526"/>
      <c r="AW583" s="526"/>
      <c r="AX583" s="526"/>
      <c r="AY583" s="17"/>
    </row>
    <row r="584" spans="1:51" ht="24" customHeight="1" hidden="1">
      <c r="A584" s="65"/>
      <c r="B584" s="65"/>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6"/>
      <c r="AL584" s="47"/>
      <c r="AM584" s="47"/>
      <c r="AN584" s="47"/>
      <c r="AO584" s="47"/>
      <c r="AP584" s="47"/>
      <c r="AQ584" s="526"/>
      <c r="AR584" s="526"/>
      <c r="AS584" s="526"/>
      <c r="AT584" s="526"/>
      <c r="AU584" s="527"/>
      <c r="AV584" s="526"/>
      <c r="AW584" s="526"/>
      <c r="AX584" s="526"/>
      <c r="AY584" s="17"/>
    </row>
    <row r="585" spans="1:51" ht="24" customHeight="1" hidden="1">
      <c r="A585" s="65"/>
      <c r="B585" s="65"/>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6"/>
      <c r="AL585" s="47"/>
      <c r="AM585" s="47"/>
      <c r="AN585" s="47"/>
      <c r="AO585" s="47"/>
      <c r="AP585" s="47"/>
      <c r="AQ585" s="526"/>
      <c r="AR585" s="526"/>
      <c r="AS585" s="526"/>
      <c r="AT585" s="526"/>
      <c r="AU585" s="527"/>
      <c r="AV585" s="526"/>
      <c r="AW585" s="526"/>
      <c r="AX585" s="526"/>
      <c r="AY585" s="17"/>
    </row>
    <row r="586" spans="1:51" ht="24" customHeight="1" hidden="1">
      <c r="A586" s="65"/>
      <c r="B586" s="65"/>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6"/>
      <c r="AL586" s="47"/>
      <c r="AM586" s="47"/>
      <c r="AN586" s="47"/>
      <c r="AO586" s="47"/>
      <c r="AP586" s="47"/>
      <c r="AQ586" s="526"/>
      <c r="AR586" s="526"/>
      <c r="AS586" s="526"/>
      <c r="AT586" s="526"/>
      <c r="AU586" s="527"/>
      <c r="AV586" s="526"/>
      <c r="AW586" s="526"/>
      <c r="AX586" s="526"/>
      <c r="AY586" s="17"/>
    </row>
    <row r="587" spans="1:51" ht="24" customHeight="1" hidden="1">
      <c r="A587" s="65"/>
      <c r="B587" s="65"/>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6"/>
      <c r="AL587" s="47"/>
      <c r="AM587" s="47"/>
      <c r="AN587" s="47"/>
      <c r="AO587" s="47"/>
      <c r="AP587" s="47"/>
      <c r="AQ587" s="526"/>
      <c r="AR587" s="526"/>
      <c r="AS587" s="526"/>
      <c r="AT587" s="526"/>
      <c r="AU587" s="527"/>
      <c r="AV587" s="526"/>
      <c r="AW587" s="526"/>
      <c r="AX587" s="526"/>
      <c r="AY587" s="17"/>
    </row>
    <row r="588" spans="1:51" ht="24" customHeight="1" hidden="1">
      <c r="A588" s="65"/>
      <c r="B588" s="65"/>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6"/>
      <c r="AL588" s="47"/>
      <c r="AM588" s="47"/>
      <c r="AN588" s="47"/>
      <c r="AO588" s="47"/>
      <c r="AP588" s="47"/>
      <c r="AQ588" s="526"/>
      <c r="AR588" s="526"/>
      <c r="AS588" s="526"/>
      <c r="AT588" s="526"/>
      <c r="AU588" s="527"/>
      <c r="AV588" s="526"/>
      <c r="AW588" s="526"/>
      <c r="AX588" s="526"/>
      <c r="AY588" s="17"/>
    </row>
    <row r="589" spans="1:51" ht="24" customHeight="1" hidden="1">
      <c r="A589" s="65"/>
      <c r="B589" s="65"/>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6"/>
      <c r="AL589" s="47"/>
      <c r="AM589" s="47"/>
      <c r="AN589" s="47"/>
      <c r="AO589" s="47"/>
      <c r="AP589" s="47"/>
      <c r="AQ589" s="526"/>
      <c r="AR589" s="526"/>
      <c r="AS589" s="526"/>
      <c r="AT589" s="526"/>
      <c r="AU589" s="527"/>
      <c r="AV589" s="526"/>
      <c r="AW589" s="526"/>
      <c r="AX589" s="526"/>
      <c r="AY589" s="17"/>
    </row>
    <row r="590" spans="1:51" ht="24" customHeight="1" hidden="1">
      <c r="A590" s="65"/>
      <c r="B590" s="65"/>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6"/>
      <c r="AL590" s="47"/>
      <c r="AM590" s="47"/>
      <c r="AN590" s="47"/>
      <c r="AO590" s="47"/>
      <c r="AP590" s="47"/>
      <c r="AQ590" s="526"/>
      <c r="AR590" s="526"/>
      <c r="AS590" s="526"/>
      <c r="AT590" s="526"/>
      <c r="AU590" s="527"/>
      <c r="AV590" s="526"/>
      <c r="AW590" s="526"/>
      <c r="AX590" s="526"/>
      <c r="AY590" s="17"/>
    </row>
    <row r="591" spans="1:51" ht="24" customHeight="1" hidden="1">
      <c r="A591" s="65"/>
      <c r="B591" s="65"/>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6"/>
      <c r="AL591" s="47"/>
      <c r="AM591" s="47"/>
      <c r="AN591" s="47"/>
      <c r="AO591" s="47"/>
      <c r="AP591" s="47"/>
      <c r="AQ591" s="526"/>
      <c r="AR591" s="526"/>
      <c r="AS591" s="526"/>
      <c r="AT591" s="526"/>
      <c r="AU591" s="527"/>
      <c r="AV591" s="526"/>
      <c r="AW591" s="526"/>
      <c r="AX591" s="526"/>
      <c r="AY591" s="17"/>
    </row>
    <row r="592" spans="1:51" ht="24" customHeight="1" hidden="1">
      <c r="A592" s="65"/>
      <c r="B592" s="65"/>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6"/>
      <c r="AL592" s="47"/>
      <c r="AM592" s="47"/>
      <c r="AN592" s="47"/>
      <c r="AO592" s="47"/>
      <c r="AP592" s="47"/>
      <c r="AQ592" s="526"/>
      <c r="AR592" s="526"/>
      <c r="AS592" s="526"/>
      <c r="AT592" s="526"/>
      <c r="AU592" s="527"/>
      <c r="AV592" s="526"/>
      <c r="AW592" s="526"/>
      <c r="AX592" s="526"/>
      <c r="AY592" s="17"/>
    </row>
    <row r="593" spans="1:51" ht="24" customHeight="1" hidden="1">
      <c r="A593" s="65"/>
      <c r="B593" s="65"/>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6"/>
      <c r="AL593" s="47"/>
      <c r="AM593" s="47"/>
      <c r="AN593" s="47"/>
      <c r="AO593" s="47"/>
      <c r="AP593" s="47"/>
      <c r="AQ593" s="526"/>
      <c r="AR593" s="526"/>
      <c r="AS593" s="526"/>
      <c r="AT593" s="526"/>
      <c r="AU593" s="527"/>
      <c r="AV593" s="526"/>
      <c r="AW593" s="526"/>
      <c r="AX593" s="526"/>
      <c r="AY593" s="17"/>
    </row>
    <row r="594" spans="1:51" ht="24" customHeight="1" hidden="1">
      <c r="A594" s="65"/>
      <c r="B594" s="65"/>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6"/>
      <c r="AL594" s="47"/>
      <c r="AM594" s="47"/>
      <c r="AN594" s="47"/>
      <c r="AO594" s="47"/>
      <c r="AP594" s="47"/>
      <c r="AQ594" s="526"/>
      <c r="AR594" s="526"/>
      <c r="AS594" s="526"/>
      <c r="AT594" s="526"/>
      <c r="AU594" s="527"/>
      <c r="AV594" s="526"/>
      <c r="AW594" s="526"/>
      <c r="AX594" s="526"/>
      <c r="AY594" s="17"/>
    </row>
    <row r="595" spans="1:51" ht="24" customHeight="1" hidden="1">
      <c r="A595" s="65"/>
      <c r="B595" s="65"/>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6"/>
      <c r="AL595" s="47"/>
      <c r="AM595" s="47"/>
      <c r="AN595" s="47"/>
      <c r="AO595" s="47"/>
      <c r="AP595" s="47"/>
      <c r="AQ595" s="526"/>
      <c r="AR595" s="526"/>
      <c r="AS595" s="526"/>
      <c r="AT595" s="526"/>
      <c r="AU595" s="527"/>
      <c r="AV595" s="526"/>
      <c r="AW595" s="526"/>
      <c r="AX595" s="526"/>
      <c r="AY595" s="17"/>
    </row>
    <row r="596" spans="1:51" ht="24" customHeight="1" hidden="1">
      <c r="A596" s="65"/>
      <c r="B596" s="65"/>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6"/>
      <c r="AL596" s="47"/>
      <c r="AM596" s="47"/>
      <c r="AN596" s="47"/>
      <c r="AO596" s="47"/>
      <c r="AP596" s="47"/>
      <c r="AQ596" s="526"/>
      <c r="AR596" s="526"/>
      <c r="AS596" s="526"/>
      <c r="AT596" s="526"/>
      <c r="AU596" s="527"/>
      <c r="AV596" s="526"/>
      <c r="AW596" s="526"/>
      <c r="AX596" s="526"/>
      <c r="AY596" s="17"/>
    </row>
    <row r="597" spans="1:51" ht="21.75" customHeight="1" hidden="1">
      <c r="A597" s="65"/>
      <c r="B597" s="65"/>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6"/>
      <c r="AL597" s="47"/>
      <c r="AM597" s="47"/>
      <c r="AN597" s="47"/>
      <c r="AO597" s="47"/>
      <c r="AP597" s="47"/>
      <c r="AQ597" s="526"/>
      <c r="AR597" s="526"/>
      <c r="AS597" s="526"/>
      <c r="AT597" s="526"/>
      <c r="AU597" s="527"/>
      <c r="AV597" s="526"/>
      <c r="AW597" s="526"/>
      <c r="AX597" s="526"/>
      <c r="AY597" s="17"/>
    </row>
    <row r="598" spans="47:50" ht="13.5">
      <c r="AU598" s="114"/>
      <c r="AV598" s="114"/>
      <c r="AW598" s="114"/>
      <c r="AX598" s="114"/>
    </row>
    <row r="599" spans="2:50" ht="13.5">
      <c r="B599" s="1" t="s">
        <v>164</v>
      </c>
      <c r="AU599" s="218"/>
      <c r="AV599" s="218"/>
      <c r="AW599" s="218"/>
      <c r="AX599" s="218"/>
    </row>
    <row r="600" spans="1:50" ht="30" customHeight="1">
      <c r="A600" s="65"/>
      <c r="B600" s="65"/>
      <c r="C600" s="75" t="s">
        <v>30</v>
      </c>
      <c r="D600" s="75"/>
      <c r="E600" s="75"/>
      <c r="F600" s="75"/>
      <c r="G600" s="75"/>
      <c r="H600" s="75"/>
      <c r="I600" s="75"/>
      <c r="J600" s="75"/>
      <c r="K600" s="75"/>
      <c r="L600" s="75"/>
      <c r="M600" s="75" t="s">
        <v>31</v>
      </c>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6" t="s">
        <v>32</v>
      </c>
      <c r="AL600" s="75"/>
      <c r="AM600" s="75"/>
      <c r="AN600" s="75"/>
      <c r="AO600" s="75"/>
      <c r="AP600" s="75"/>
      <c r="AQ600" s="75" t="s">
        <v>24</v>
      </c>
      <c r="AR600" s="75"/>
      <c r="AS600" s="75"/>
      <c r="AT600" s="75"/>
      <c r="AU600" s="54" t="s">
        <v>25</v>
      </c>
      <c r="AV600" s="55"/>
      <c r="AW600" s="55"/>
      <c r="AX600" s="56"/>
    </row>
    <row r="601" spans="1:50" ht="30" customHeight="1">
      <c r="A601" s="65">
        <v>1</v>
      </c>
      <c r="B601" s="65">
        <v>1</v>
      </c>
      <c r="C601" s="236" t="s">
        <v>169</v>
      </c>
      <c r="D601" s="236"/>
      <c r="E601" s="236"/>
      <c r="F601" s="236"/>
      <c r="G601" s="236"/>
      <c r="H601" s="236"/>
      <c r="I601" s="236"/>
      <c r="J601" s="236"/>
      <c r="K601" s="236"/>
      <c r="L601" s="236"/>
      <c r="M601" s="69" t="s">
        <v>178</v>
      </c>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1"/>
      <c r="AK601" s="46">
        <v>4</v>
      </c>
      <c r="AL601" s="47"/>
      <c r="AM601" s="47"/>
      <c r="AN601" s="47"/>
      <c r="AO601" s="47"/>
      <c r="AP601" s="47"/>
      <c r="AQ601" s="520" t="s">
        <v>180</v>
      </c>
      <c r="AR601" s="521"/>
      <c r="AS601" s="521"/>
      <c r="AT601" s="522"/>
      <c r="AU601" s="523" t="s">
        <v>91</v>
      </c>
      <c r="AV601" s="524"/>
      <c r="AW601" s="524"/>
      <c r="AX601" s="525"/>
    </row>
    <row r="602" spans="1:51" ht="24" customHeight="1" hidden="1">
      <c r="A602" s="65"/>
      <c r="B602" s="65"/>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6"/>
      <c r="AL602" s="47"/>
      <c r="AM602" s="47"/>
      <c r="AN602" s="47"/>
      <c r="AO602" s="47"/>
      <c r="AP602" s="47"/>
      <c r="AQ602" s="526"/>
      <c r="AR602" s="526"/>
      <c r="AS602" s="526"/>
      <c r="AT602" s="526"/>
      <c r="AU602" s="527"/>
      <c r="AV602" s="526"/>
      <c r="AW602" s="526"/>
      <c r="AX602" s="526"/>
      <c r="AY602" s="17"/>
    </row>
    <row r="603" spans="1:51" ht="24" customHeight="1" hidden="1">
      <c r="A603" s="65"/>
      <c r="B603" s="65"/>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6"/>
      <c r="AL603" s="47"/>
      <c r="AM603" s="47"/>
      <c r="AN603" s="47"/>
      <c r="AO603" s="47"/>
      <c r="AP603" s="47"/>
      <c r="AQ603" s="526"/>
      <c r="AR603" s="526"/>
      <c r="AS603" s="526"/>
      <c r="AT603" s="526"/>
      <c r="AU603" s="527"/>
      <c r="AV603" s="526"/>
      <c r="AW603" s="526"/>
      <c r="AX603" s="526"/>
      <c r="AY603" s="17"/>
    </row>
    <row r="604" spans="1:51" ht="24" customHeight="1" hidden="1">
      <c r="A604" s="65"/>
      <c r="B604" s="65"/>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6"/>
      <c r="AL604" s="47"/>
      <c r="AM604" s="47"/>
      <c r="AN604" s="47"/>
      <c r="AO604" s="47"/>
      <c r="AP604" s="47"/>
      <c r="AQ604" s="526"/>
      <c r="AR604" s="526"/>
      <c r="AS604" s="526"/>
      <c r="AT604" s="526"/>
      <c r="AU604" s="527"/>
      <c r="AV604" s="526"/>
      <c r="AW604" s="526"/>
      <c r="AX604" s="526"/>
      <c r="AY604" s="17"/>
    </row>
    <row r="605" spans="1:51" ht="24.75" customHeight="1" hidden="1">
      <c r="A605" s="65"/>
      <c r="B605" s="65"/>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6"/>
      <c r="AL605" s="47"/>
      <c r="AM605" s="47"/>
      <c r="AN605" s="47"/>
      <c r="AO605" s="47"/>
      <c r="AP605" s="47"/>
      <c r="AQ605" s="526"/>
      <c r="AR605" s="526"/>
      <c r="AS605" s="526"/>
      <c r="AT605" s="526"/>
      <c r="AU605" s="527"/>
      <c r="AV605" s="526"/>
      <c r="AW605" s="526"/>
      <c r="AX605" s="526"/>
      <c r="AY605" s="17"/>
    </row>
    <row r="606" spans="1:51" ht="24" customHeight="1" hidden="1">
      <c r="A606" s="65"/>
      <c r="B606" s="65"/>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6"/>
      <c r="AL606" s="47"/>
      <c r="AM606" s="47"/>
      <c r="AN606" s="47"/>
      <c r="AO606" s="47"/>
      <c r="AP606" s="47"/>
      <c r="AQ606" s="526"/>
      <c r="AR606" s="526"/>
      <c r="AS606" s="526"/>
      <c r="AT606" s="526"/>
      <c r="AU606" s="527"/>
      <c r="AV606" s="526"/>
      <c r="AW606" s="526"/>
      <c r="AX606" s="526"/>
      <c r="AY606" s="17"/>
    </row>
    <row r="607" spans="1:51" ht="24" customHeight="1" hidden="1">
      <c r="A607" s="65"/>
      <c r="B607" s="65"/>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6"/>
      <c r="AL607" s="47"/>
      <c r="AM607" s="47"/>
      <c r="AN607" s="47"/>
      <c r="AO607" s="47"/>
      <c r="AP607" s="47"/>
      <c r="AQ607" s="526"/>
      <c r="AR607" s="526"/>
      <c r="AS607" s="526"/>
      <c r="AT607" s="526"/>
      <c r="AU607" s="527"/>
      <c r="AV607" s="526"/>
      <c r="AW607" s="526"/>
      <c r="AX607" s="526"/>
      <c r="AY607" s="17"/>
    </row>
    <row r="608" spans="1:51" ht="24" customHeight="1" hidden="1">
      <c r="A608" s="65"/>
      <c r="B608" s="65"/>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6"/>
      <c r="AL608" s="47"/>
      <c r="AM608" s="47"/>
      <c r="AN608" s="47"/>
      <c r="AO608" s="47"/>
      <c r="AP608" s="47"/>
      <c r="AQ608" s="526"/>
      <c r="AR608" s="526"/>
      <c r="AS608" s="526"/>
      <c r="AT608" s="526"/>
      <c r="AU608" s="527"/>
      <c r="AV608" s="526"/>
      <c r="AW608" s="526"/>
      <c r="AX608" s="526"/>
      <c r="AY608" s="17"/>
    </row>
    <row r="609" spans="1:51" ht="24" customHeight="1" hidden="1">
      <c r="A609" s="65"/>
      <c r="B609" s="65"/>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528"/>
      <c r="AL609" s="529"/>
      <c r="AM609" s="529"/>
      <c r="AN609" s="529"/>
      <c r="AO609" s="529"/>
      <c r="AP609" s="530"/>
      <c r="AQ609" s="526"/>
      <c r="AR609" s="526"/>
      <c r="AS609" s="526"/>
      <c r="AT609" s="526"/>
      <c r="AU609" s="527"/>
      <c r="AV609" s="526"/>
      <c r="AW609" s="526"/>
      <c r="AX609" s="526"/>
      <c r="AY609" s="17"/>
    </row>
    <row r="610" spans="1:51" ht="24" customHeight="1" hidden="1">
      <c r="A610" s="65"/>
      <c r="B610" s="65"/>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6"/>
      <c r="AL610" s="47"/>
      <c r="AM610" s="47"/>
      <c r="AN610" s="47"/>
      <c r="AO610" s="47"/>
      <c r="AP610" s="47"/>
      <c r="AQ610" s="526"/>
      <c r="AR610" s="526"/>
      <c r="AS610" s="526"/>
      <c r="AT610" s="526"/>
      <c r="AU610" s="527"/>
      <c r="AV610" s="526"/>
      <c r="AW610" s="526"/>
      <c r="AX610" s="526"/>
      <c r="AY610" s="17"/>
    </row>
    <row r="611" spans="1:51" ht="24" customHeight="1" hidden="1">
      <c r="A611" s="65"/>
      <c r="B611" s="65"/>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6"/>
      <c r="AL611" s="47"/>
      <c r="AM611" s="47"/>
      <c r="AN611" s="47"/>
      <c r="AO611" s="47"/>
      <c r="AP611" s="47"/>
      <c r="AQ611" s="526"/>
      <c r="AR611" s="526"/>
      <c r="AS611" s="526"/>
      <c r="AT611" s="526"/>
      <c r="AU611" s="527"/>
      <c r="AV611" s="526"/>
      <c r="AW611" s="526"/>
      <c r="AX611" s="526"/>
      <c r="AY611" s="17"/>
    </row>
    <row r="612" spans="1:51" ht="24" customHeight="1" hidden="1">
      <c r="A612" s="65"/>
      <c r="B612" s="65"/>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6"/>
      <c r="AL612" s="47"/>
      <c r="AM612" s="47"/>
      <c r="AN612" s="47"/>
      <c r="AO612" s="47"/>
      <c r="AP612" s="47"/>
      <c r="AQ612" s="526"/>
      <c r="AR612" s="526"/>
      <c r="AS612" s="526"/>
      <c r="AT612" s="526"/>
      <c r="AU612" s="527"/>
      <c r="AV612" s="526"/>
      <c r="AW612" s="526"/>
      <c r="AX612" s="526"/>
      <c r="AY612" s="17"/>
    </row>
    <row r="613" spans="1:51" ht="24" customHeight="1" hidden="1">
      <c r="A613" s="65"/>
      <c r="B613" s="65"/>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6"/>
      <c r="AL613" s="47"/>
      <c r="AM613" s="47"/>
      <c r="AN613" s="47"/>
      <c r="AO613" s="47"/>
      <c r="AP613" s="47"/>
      <c r="AQ613" s="526"/>
      <c r="AR613" s="526"/>
      <c r="AS613" s="526"/>
      <c r="AT613" s="526"/>
      <c r="AU613" s="527"/>
      <c r="AV613" s="526"/>
      <c r="AW613" s="526"/>
      <c r="AX613" s="526"/>
      <c r="AY613" s="17"/>
    </row>
    <row r="614" spans="1:51" ht="24" customHeight="1" hidden="1">
      <c r="A614" s="65"/>
      <c r="B614" s="65"/>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6"/>
      <c r="AL614" s="47"/>
      <c r="AM614" s="47"/>
      <c r="AN614" s="47"/>
      <c r="AO614" s="47"/>
      <c r="AP614" s="47"/>
      <c r="AQ614" s="526"/>
      <c r="AR614" s="526"/>
      <c r="AS614" s="526"/>
      <c r="AT614" s="526"/>
      <c r="AU614" s="527"/>
      <c r="AV614" s="526"/>
      <c r="AW614" s="526"/>
      <c r="AX614" s="526"/>
      <c r="AY614" s="17"/>
    </row>
    <row r="615" spans="1:51" ht="24" customHeight="1" hidden="1">
      <c r="A615" s="65"/>
      <c r="B615" s="65"/>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6"/>
      <c r="AL615" s="47"/>
      <c r="AM615" s="47"/>
      <c r="AN615" s="47"/>
      <c r="AO615" s="47"/>
      <c r="AP615" s="47"/>
      <c r="AQ615" s="526"/>
      <c r="AR615" s="526"/>
      <c r="AS615" s="526"/>
      <c r="AT615" s="526"/>
      <c r="AU615" s="527"/>
      <c r="AV615" s="526"/>
      <c r="AW615" s="526"/>
      <c r="AX615" s="526"/>
      <c r="AY615" s="17"/>
    </row>
    <row r="616" spans="1:51" ht="24" customHeight="1" hidden="1">
      <c r="A616" s="65"/>
      <c r="B616" s="65"/>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6"/>
      <c r="AL616" s="47"/>
      <c r="AM616" s="47"/>
      <c r="AN616" s="47"/>
      <c r="AO616" s="47"/>
      <c r="AP616" s="47"/>
      <c r="AQ616" s="526"/>
      <c r="AR616" s="526"/>
      <c r="AS616" s="526"/>
      <c r="AT616" s="526"/>
      <c r="AU616" s="527"/>
      <c r="AV616" s="526"/>
      <c r="AW616" s="526"/>
      <c r="AX616" s="526"/>
      <c r="AY616" s="17"/>
    </row>
    <row r="617" spans="1:51" ht="24" customHeight="1" hidden="1">
      <c r="A617" s="65"/>
      <c r="B617" s="65"/>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6"/>
      <c r="AL617" s="47"/>
      <c r="AM617" s="47"/>
      <c r="AN617" s="47"/>
      <c r="AO617" s="47"/>
      <c r="AP617" s="47"/>
      <c r="AQ617" s="526"/>
      <c r="AR617" s="526"/>
      <c r="AS617" s="526"/>
      <c r="AT617" s="526"/>
      <c r="AU617" s="527"/>
      <c r="AV617" s="526"/>
      <c r="AW617" s="526"/>
      <c r="AX617" s="526"/>
      <c r="AY617" s="17"/>
    </row>
    <row r="618" spans="1:51" ht="24" customHeight="1" hidden="1">
      <c r="A618" s="65"/>
      <c r="B618" s="65"/>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6"/>
      <c r="AL618" s="47"/>
      <c r="AM618" s="47"/>
      <c r="AN618" s="47"/>
      <c r="AO618" s="47"/>
      <c r="AP618" s="47"/>
      <c r="AQ618" s="526"/>
      <c r="AR618" s="526"/>
      <c r="AS618" s="526"/>
      <c r="AT618" s="526"/>
      <c r="AU618" s="527"/>
      <c r="AV618" s="526"/>
      <c r="AW618" s="526"/>
      <c r="AX618" s="526"/>
      <c r="AY618" s="17"/>
    </row>
    <row r="619" spans="1:51" ht="24" customHeight="1" hidden="1">
      <c r="A619" s="65"/>
      <c r="B619" s="65"/>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6"/>
      <c r="AL619" s="47"/>
      <c r="AM619" s="47"/>
      <c r="AN619" s="47"/>
      <c r="AO619" s="47"/>
      <c r="AP619" s="47"/>
      <c r="AQ619" s="526"/>
      <c r="AR619" s="526"/>
      <c r="AS619" s="526"/>
      <c r="AT619" s="526"/>
      <c r="AU619" s="527"/>
      <c r="AV619" s="526"/>
      <c r="AW619" s="526"/>
      <c r="AX619" s="526"/>
      <c r="AY619" s="17"/>
    </row>
    <row r="620" spans="1:51" ht="24" customHeight="1" hidden="1">
      <c r="A620" s="65"/>
      <c r="B620" s="65"/>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6"/>
      <c r="AL620" s="47"/>
      <c r="AM620" s="47"/>
      <c r="AN620" s="47"/>
      <c r="AO620" s="47"/>
      <c r="AP620" s="47"/>
      <c r="AQ620" s="526"/>
      <c r="AR620" s="526"/>
      <c r="AS620" s="526"/>
      <c r="AT620" s="526"/>
      <c r="AU620" s="527"/>
      <c r="AV620" s="526"/>
      <c r="AW620" s="526"/>
      <c r="AX620" s="526"/>
      <c r="AY620" s="17"/>
    </row>
    <row r="621" spans="1:51" ht="24" customHeight="1" hidden="1">
      <c r="A621" s="65"/>
      <c r="B621" s="65"/>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6"/>
      <c r="AL621" s="47"/>
      <c r="AM621" s="47"/>
      <c r="AN621" s="47"/>
      <c r="AO621" s="47"/>
      <c r="AP621" s="47"/>
      <c r="AQ621" s="526"/>
      <c r="AR621" s="526"/>
      <c r="AS621" s="526"/>
      <c r="AT621" s="526"/>
      <c r="AU621" s="527"/>
      <c r="AV621" s="526"/>
      <c r="AW621" s="526"/>
      <c r="AX621" s="526"/>
      <c r="AY621" s="17"/>
    </row>
    <row r="622" spans="1:51" ht="24" customHeight="1" hidden="1">
      <c r="A622" s="65"/>
      <c r="B622" s="65"/>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6"/>
      <c r="AL622" s="47"/>
      <c r="AM622" s="47"/>
      <c r="AN622" s="47"/>
      <c r="AO622" s="47"/>
      <c r="AP622" s="47"/>
      <c r="AQ622" s="526"/>
      <c r="AR622" s="526"/>
      <c r="AS622" s="526"/>
      <c r="AT622" s="526"/>
      <c r="AU622" s="527"/>
      <c r="AV622" s="526"/>
      <c r="AW622" s="526"/>
      <c r="AX622" s="526"/>
      <c r="AY622" s="17"/>
    </row>
    <row r="623" spans="1:51" ht="24" customHeight="1" hidden="1">
      <c r="A623" s="65"/>
      <c r="B623" s="65"/>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6"/>
      <c r="AL623" s="47"/>
      <c r="AM623" s="47"/>
      <c r="AN623" s="47"/>
      <c r="AO623" s="47"/>
      <c r="AP623" s="47"/>
      <c r="AQ623" s="526"/>
      <c r="AR623" s="526"/>
      <c r="AS623" s="526"/>
      <c r="AT623" s="526"/>
      <c r="AU623" s="527"/>
      <c r="AV623" s="526"/>
      <c r="AW623" s="526"/>
      <c r="AX623" s="526"/>
      <c r="AY623" s="17"/>
    </row>
    <row r="624" spans="1:51" ht="24" customHeight="1" hidden="1">
      <c r="A624" s="65"/>
      <c r="B624" s="65"/>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6"/>
      <c r="AL624" s="47"/>
      <c r="AM624" s="47"/>
      <c r="AN624" s="47"/>
      <c r="AO624" s="47"/>
      <c r="AP624" s="47"/>
      <c r="AQ624" s="526"/>
      <c r="AR624" s="526"/>
      <c r="AS624" s="526"/>
      <c r="AT624" s="526"/>
      <c r="AU624" s="527"/>
      <c r="AV624" s="526"/>
      <c r="AW624" s="526"/>
      <c r="AX624" s="526"/>
      <c r="AY624" s="17"/>
    </row>
    <row r="625" spans="1:51" ht="24" customHeight="1" hidden="1">
      <c r="A625" s="65"/>
      <c r="B625" s="65"/>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6"/>
      <c r="AL625" s="47"/>
      <c r="AM625" s="47"/>
      <c r="AN625" s="47"/>
      <c r="AO625" s="47"/>
      <c r="AP625" s="47"/>
      <c r="AQ625" s="526"/>
      <c r="AR625" s="526"/>
      <c r="AS625" s="526"/>
      <c r="AT625" s="526"/>
      <c r="AU625" s="527"/>
      <c r="AV625" s="526"/>
      <c r="AW625" s="526"/>
      <c r="AX625" s="526"/>
      <c r="AY625" s="17"/>
    </row>
    <row r="626" spans="1:51" ht="24" customHeight="1" hidden="1">
      <c r="A626" s="65"/>
      <c r="B626" s="65"/>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6"/>
      <c r="AL626" s="47"/>
      <c r="AM626" s="47"/>
      <c r="AN626" s="47"/>
      <c r="AO626" s="47"/>
      <c r="AP626" s="47"/>
      <c r="AQ626" s="526"/>
      <c r="AR626" s="526"/>
      <c r="AS626" s="526"/>
      <c r="AT626" s="526"/>
      <c r="AU626" s="527"/>
      <c r="AV626" s="526"/>
      <c r="AW626" s="526"/>
      <c r="AX626" s="526"/>
      <c r="AY626" s="17"/>
    </row>
    <row r="627" spans="1:51" ht="24" customHeight="1" hidden="1">
      <c r="A627" s="65"/>
      <c r="B627" s="65"/>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6"/>
      <c r="AL627" s="47"/>
      <c r="AM627" s="47"/>
      <c r="AN627" s="47"/>
      <c r="AO627" s="47"/>
      <c r="AP627" s="47"/>
      <c r="AQ627" s="526"/>
      <c r="AR627" s="526"/>
      <c r="AS627" s="526"/>
      <c r="AT627" s="526"/>
      <c r="AU627" s="527"/>
      <c r="AV627" s="526"/>
      <c r="AW627" s="526"/>
      <c r="AX627" s="526"/>
      <c r="AY627" s="17"/>
    </row>
    <row r="628" spans="1:51" ht="24" customHeight="1" hidden="1">
      <c r="A628" s="65"/>
      <c r="B628" s="65"/>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6"/>
      <c r="AL628" s="47"/>
      <c r="AM628" s="47"/>
      <c r="AN628" s="47"/>
      <c r="AO628" s="47"/>
      <c r="AP628" s="47"/>
      <c r="AQ628" s="526"/>
      <c r="AR628" s="526"/>
      <c r="AS628" s="526"/>
      <c r="AT628" s="526"/>
      <c r="AU628" s="527"/>
      <c r="AV628" s="526"/>
      <c r="AW628" s="526"/>
      <c r="AX628" s="526"/>
      <c r="AY628" s="17"/>
    </row>
    <row r="629" spans="1:51" ht="24" customHeight="1" hidden="1">
      <c r="A629" s="65"/>
      <c r="B629" s="65"/>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6"/>
      <c r="AL629" s="47"/>
      <c r="AM629" s="47"/>
      <c r="AN629" s="47"/>
      <c r="AO629" s="47"/>
      <c r="AP629" s="47"/>
      <c r="AQ629" s="526"/>
      <c r="AR629" s="526"/>
      <c r="AS629" s="526"/>
      <c r="AT629" s="526"/>
      <c r="AU629" s="527"/>
      <c r="AV629" s="526"/>
      <c r="AW629" s="526"/>
      <c r="AX629" s="526"/>
      <c r="AY629" s="17"/>
    </row>
    <row r="630" spans="1:51" ht="21.75" customHeight="1" hidden="1">
      <c r="A630" s="65"/>
      <c r="B630" s="65"/>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6"/>
      <c r="AL630" s="47"/>
      <c r="AM630" s="47"/>
      <c r="AN630" s="47"/>
      <c r="AO630" s="47"/>
      <c r="AP630" s="47"/>
      <c r="AQ630" s="526"/>
      <c r="AR630" s="526"/>
      <c r="AS630" s="526"/>
      <c r="AT630" s="526"/>
      <c r="AU630" s="527"/>
      <c r="AV630" s="526"/>
      <c r="AW630" s="526"/>
      <c r="AX630" s="526"/>
      <c r="AY630" s="17"/>
    </row>
    <row r="632" ht="13.5">
      <c r="B632" s="1" t="s">
        <v>165</v>
      </c>
    </row>
    <row r="633" spans="1:50" ht="30" customHeight="1">
      <c r="A633" s="65"/>
      <c r="B633" s="65"/>
      <c r="C633" s="75" t="s">
        <v>30</v>
      </c>
      <c r="D633" s="75"/>
      <c r="E633" s="75"/>
      <c r="F633" s="75"/>
      <c r="G633" s="75"/>
      <c r="H633" s="75"/>
      <c r="I633" s="75"/>
      <c r="J633" s="75"/>
      <c r="K633" s="75"/>
      <c r="L633" s="75"/>
      <c r="M633" s="75" t="s">
        <v>31</v>
      </c>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6" t="s">
        <v>32</v>
      </c>
      <c r="AL633" s="75"/>
      <c r="AM633" s="75"/>
      <c r="AN633" s="75"/>
      <c r="AO633" s="75"/>
      <c r="AP633" s="75"/>
      <c r="AQ633" s="75" t="s">
        <v>24</v>
      </c>
      <c r="AR633" s="75"/>
      <c r="AS633" s="75"/>
      <c r="AT633" s="75"/>
      <c r="AU633" s="54" t="s">
        <v>25</v>
      </c>
      <c r="AV633" s="55"/>
      <c r="AW633" s="55"/>
      <c r="AX633" s="56"/>
    </row>
    <row r="634" spans="1:50" ht="30" customHeight="1">
      <c r="A634" s="65">
        <v>1</v>
      </c>
      <c r="B634" s="65">
        <v>1</v>
      </c>
      <c r="C634" s="236" t="s">
        <v>170</v>
      </c>
      <c r="D634" s="236"/>
      <c r="E634" s="236"/>
      <c r="F634" s="236"/>
      <c r="G634" s="236"/>
      <c r="H634" s="236"/>
      <c r="I634" s="236"/>
      <c r="J634" s="236"/>
      <c r="K634" s="236"/>
      <c r="L634" s="236"/>
      <c r="M634" s="69" t="s">
        <v>179</v>
      </c>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1"/>
      <c r="AK634" s="46">
        <v>4</v>
      </c>
      <c r="AL634" s="47"/>
      <c r="AM634" s="47"/>
      <c r="AN634" s="47"/>
      <c r="AO634" s="47"/>
      <c r="AP634" s="47"/>
      <c r="AQ634" s="520" t="s">
        <v>91</v>
      </c>
      <c r="AR634" s="521"/>
      <c r="AS634" s="521"/>
      <c r="AT634" s="522"/>
      <c r="AU634" s="523" t="s">
        <v>180</v>
      </c>
      <c r="AV634" s="524"/>
      <c r="AW634" s="524"/>
      <c r="AX634" s="525"/>
    </row>
    <row r="635" spans="1:51" ht="24" customHeight="1" hidden="1">
      <c r="A635" s="65"/>
      <c r="B635" s="65"/>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6"/>
      <c r="AL635" s="47"/>
      <c r="AM635" s="47"/>
      <c r="AN635" s="47"/>
      <c r="AO635" s="47"/>
      <c r="AP635" s="47"/>
      <c r="AQ635" s="526"/>
      <c r="AR635" s="526"/>
      <c r="AS635" s="526"/>
      <c r="AT635" s="526"/>
      <c r="AU635" s="527"/>
      <c r="AV635" s="526"/>
      <c r="AW635" s="526"/>
      <c r="AX635" s="526"/>
      <c r="AY635" s="17"/>
    </row>
    <row r="636" spans="1:51" ht="24" customHeight="1" hidden="1">
      <c r="A636" s="65"/>
      <c r="B636" s="65"/>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6"/>
      <c r="AL636" s="47"/>
      <c r="AM636" s="47"/>
      <c r="AN636" s="47"/>
      <c r="AO636" s="47"/>
      <c r="AP636" s="47"/>
      <c r="AQ636" s="526"/>
      <c r="AR636" s="526"/>
      <c r="AS636" s="526"/>
      <c r="AT636" s="526"/>
      <c r="AU636" s="527"/>
      <c r="AV636" s="526"/>
      <c r="AW636" s="526"/>
      <c r="AX636" s="526"/>
      <c r="AY636" s="17"/>
    </row>
    <row r="637" spans="1:51" ht="24" customHeight="1" hidden="1">
      <c r="A637" s="65"/>
      <c r="B637" s="65"/>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6"/>
      <c r="AL637" s="47"/>
      <c r="AM637" s="47"/>
      <c r="AN637" s="47"/>
      <c r="AO637" s="47"/>
      <c r="AP637" s="47"/>
      <c r="AQ637" s="526"/>
      <c r="AR637" s="526"/>
      <c r="AS637" s="526"/>
      <c r="AT637" s="526"/>
      <c r="AU637" s="527"/>
      <c r="AV637" s="526"/>
      <c r="AW637" s="526"/>
      <c r="AX637" s="526"/>
      <c r="AY637" s="17"/>
    </row>
    <row r="638" spans="1:51" ht="24.75" customHeight="1" hidden="1">
      <c r="A638" s="65"/>
      <c r="B638" s="65"/>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6"/>
      <c r="AL638" s="47"/>
      <c r="AM638" s="47"/>
      <c r="AN638" s="47"/>
      <c r="AO638" s="47"/>
      <c r="AP638" s="47"/>
      <c r="AQ638" s="526"/>
      <c r="AR638" s="526"/>
      <c r="AS638" s="526"/>
      <c r="AT638" s="526"/>
      <c r="AU638" s="527"/>
      <c r="AV638" s="526"/>
      <c r="AW638" s="526"/>
      <c r="AX638" s="526"/>
      <c r="AY638" s="17"/>
    </row>
    <row r="639" spans="1:51" ht="24" customHeight="1" hidden="1">
      <c r="A639" s="65"/>
      <c r="B639" s="65"/>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6"/>
      <c r="AL639" s="47"/>
      <c r="AM639" s="47"/>
      <c r="AN639" s="47"/>
      <c r="AO639" s="47"/>
      <c r="AP639" s="47"/>
      <c r="AQ639" s="526"/>
      <c r="AR639" s="526"/>
      <c r="AS639" s="526"/>
      <c r="AT639" s="526"/>
      <c r="AU639" s="527"/>
      <c r="AV639" s="526"/>
      <c r="AW639" s="526"/>
      <c r="AX639" s="526"/>
      <c r="AY639" s="17"/>
    </row>
    <row r="640" spans="1:51" ht="24" customHeight="1" hidden="1">
      <c r="A640" s="65"/>
      <c r="B640" s="65"/>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6"/>
      <c r="AL640" s="47"/>
      <c r="AM640" s="47"/>
      <c r="AN640" s="47"/>
      <c r="AO640" s="47"/>
      <c r="AP640" s="47"/>
      <c r="AQ640" s="526"/>
      <c r="AR640" s="526"/>
      <c r="AS640" s="526"/>
      <c r="AT640" s="526"/>
      <c r="AU640" s="527"/>
      <c r="AV640" s="526"/>
      <c r="AW640" s="526"/>
      <c r="AX640" s="526"/>
      <c r="AY640" s="17"/>
    </row>
    <row r="641" spans="1:51" ht="24" customHeight="1" hidden="1">
      <c r="A641" s="65"/>
      <c r="B641" s="65"/>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6"/>
      <c r="AL641" s="47"/>
      <c r="AM641" s="47"/>
      <c r="AN641" s="47"/>
      <c r="AO641" s="47"/>
      <c r="AP641" s="47"/>
      <c r="AQ641" s="526"/>
      <c r="AR641" s="526"/>
      <c r="AS641" s="526"/>
      <c r="AT641" s="526"/>
      <c r="AU641" s="527"/>
      <c r="AV641" s="526"/>
      <c r="AW641" s="526"/>
      <c r="AX641" s="526"/>
      <c r="AY641" s="17"/>
    </row>
    <row r="642" spans="1:51" ht="24" customHeight="1" hidden="1">
      <c r="A642" s="65"/>
      <c r="B642" s="65"/>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528"/>
      <c r="AL642" s="529"/>
      <c r="AM642" s="529"/>
      <c r="AN642" s="529"/>
      <c r="AO642" s="529"/>
      <c r="AP642" s="530"/>
      <c r="AQ642" s="526"/>
      <c r="AR642" s="526"/>
      <c r="AS642" s="526"/>
      <c r="AT642" s="526"/>
      <c r="AU642" s="527"/>
      <c r="AV642" s="526"/>
      <c r="AW642" s="526"/>
      <c r="AX642" s="526"/>
      <c r="AY642" s="17"/>
    </row>
    <row r="643" spans="1:51" ht="24" customHeight="1" hidden="1">
      <c r="A643" s="65"/>
      <c r="B643" s="65"/>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6"/>
      <c r="AL643" s="47"/>
      <c r="AM643" s="47"/>
      <c r="AN643" s="47"/>
      <c r="AO643" s="47"/>
      <c r="AP643" s="47"/>
      <c r="AQ643" s="526"/>
      <c r="AR643" s="526"/>
      <c r="AS643" s="526"/>
      <c r="AT643" s="526"/>
      <c r="AU643" s="527"/>
      <c r="AV643" s="526"/>
      <c r="AW643" s="526"/>
      <c r="AX643" s="526"/>
      <c r="AY643" s="17"/>
    </row>
    <row r="644" spans="1:51" ht="24" customHeight="1" hidden="1">
      <c r="A644" s="65"/>
      <c r="B644" s="65"/>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6"/>
      <c r="AL644" s="47"/>
      <c r="AM644" s="47"/>
      <c r="AN644" s="47"/>
      <c r="AO644" s="47"/>
      <c r="AP644" s="47"/>
      <c r="AQ644" s="526"/>
      <c r="AR644" s="526"/>
      <c r="AS644" s="526"/>
      <c r="AT644" s="526"/>
      <c r="AU644" s="527"/>
      <c r="AV644" s="526"/>
      <c r="AW644" s="526"/>
      <c r="AX644" s="526"/>
      <c r="AY644" s="17"/>
    </row>
    <row r="645" spans="1:51" ht="24" customHeight="1" hidden="1">
      <c r="A645" s="65"/>
      <c r="B645" s="65"/>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6"/>
      <c r="AL645" s="47"/>
      <c r="AM645" s="47"/>
      <c r="AN645" s="47"/>
      <c r="AO645" s="47"/>
      <c r="AP645" s="47"/>
      <c r="AQ645" s="526"/>
      <c r="AR645" s="526"/>
      <c r="AS645" s="526"/>
      <c r="AT645" s="526"/>
      <c r="AU645" s="527"/>
      <c r="AV645" s="526"/>
      <c r="AW645" s="526"/>
      <c r="AX645" s="526"/>
      <c r="AY645" s="17"/>
    </row>
    <row r="646" spans="1:51" ht="24" customHeight="1" hidden="1">
      <c r="A646" s="65"/>
      <c r="B646" s="65"/>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6"/>
      <c r="AL646" s="47"/>
      <c r="AM646" s="47"/>
      <c r="AN646" s="47"/>
      <c r="AO646" s="47"/>
      <c r="AP646" s="47"/>
      <c r="AQ646" s="526"/>
      <c r="AR646" s="526"/>
      <c r="AS646" s="526"/>
      <c r="AT646" s="526"/>
      <c r="AU646" s="527"/>
      <c r="AV646" s="526"/>
      <c r="AW646" s="526"/>
      <c r="AX646" s="526"/>
      <c r="AY646" s="17"/>
    </row>
    <row r="647" spans="1:51" ht="24" customHeight="1" hidden="1">
      <c r="A647" s="65"/>
      <c r="B647" s="65"/>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6"/>
      <c r="AL647" s="47"/>
      <c r="AM647" s="47"/>
      <c r="AN647" s="47"/>
      <c r="AO647" s="47"/>
      <c r="AP647" s="47"/>
      <c r="AQ647" s="526"/>
      <c r="AR647" s="526"/>
      <c r="AS647" s="526"/>
      <c r="AT647" s="526"/>
      <c r="AU647" s="527"/>
      <c r="AV647" s="526"/>
      <c r="AW647" s="526"/>
      <c r="AX647" s="526"/>
      <c r="AY647" s="17"/>
    </row>
    <row r="648" spans="1:51" ht="24" customHeight="1" hidden="1">
      <c r="A648" s="65"/>
      <c r="B648" s="65"/>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6"/>
      <c r="AL648" s="47"/>
      <c r="AM648" s="47"/>
      <c r="AN648" s="47"/>
      <c r="AO648" s="47"/>
      <c r="AP648" s="47"/>
      <c r="AQ648" s="526"/>
      <c r="AR648" s="526"/>
      <c r="AS648" s="526"/>
      <c r="AT648" s="526"/>
      <c r="AU648" s="527"/>
      <c r="AV648" s="526"/>
      <c r="AW648" s="526"/>
      <c r="AX648" s="526"/>
      <c r="AY648" s="17"/>
    </row>
    <row r="649" spans="1:51" ht="24" customHeight="1" hidden="1">
      <c r="A649" s="65"/>
      <c r="B649" s="65"/>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6"/>
      <c r="AL649" s="47"/>
      <c r="AM649" s="47"/>
      <c r="AN649" s="47"/>
      <c r="AO649" s="47"/>
      <c r="AP649" s="47"/>
      <c r="AQ649" s="526"/>
      <c r="AR649" s="526"/>
      <c r="AS649" s="526"/>
      <c r="AT649" s="526"/>
      <c r="AU649" s="527"/>
      <c r="AV649" s="526"/>
      <c r="AW649" s="526"/>
      <c r="AX649" s="526"/>
      <c r="AY649" s="17"/>
    </row>
    <row r="650" spans="1:51" ht="24" customHeight="1" hidden="1">
      <c r="A650" s="65"/>
      <c r="B650" s="65"/>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6"/>
      <c r="AL650" s="47"/>
      <c r="AM650" s="47"/>
      <c r="AN650" s="47"/>
      <c r="AO650" s="47"/>
      <c r="AP650" s="47"/>
      <c r="AQ650" s="526"/>
      <c r="AR650" s="526"/>
      <c r="AS650" s="526"/>
      <c r="AT650" s="526"/>
      <c r="AU650" s="527"/>
      <c r="AV650" s="526"/>
      <c r="AW650" s="526"/>
      <c r="AX650" s="526"/>
      <c r="AY650" s="17"/>
    </row>
    <row r="651" spans="1:51" ht="24" customHeight="1" hidden="1">
      <c r="A651" s="65"/>
      <c r="B651" s="65"/>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6"/>
      <c r="AL651" s="47"/>
      <c r="AM651" s="47"/>
      <c r="AN651" s="47"/>
      <c r="AO651" s="47"/>
      <c r="AP651" s="47"/>
      <c r="AQ651" s="526"/>
      <c r="AR651" s="526"/>
      <c r="AS651" s="526"/>
      <c r="AT651" s="526"/>
      <c r="AU651" s="527"/>
      <c r="AV651" s="526"/>
      <c r="AW651" s="526"/>
      <c r="AX651" s="526"/>
      <c r="AY651" s="17"/>
    </row>
    <row r="652" spans="1:51" ht="24" customHeight="1" hidden="1">
      <c r="A652" s="65"/>
      <c r="B652" s="65"/>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6"/>
      <c r="AL652" s="47"/>
      <c r="AM652" s="47"/>
      <c r="AN652" s="47"/>
      <c r="AO652" s="47"/>
      <c r="AP652" s="47"/>
      <c r="AQ652" s="526"/>
      <c r="AR652" s="526"/>
      <c r="AS652" s="526"/>
      <c r="AT652" s="526"/>
      <c r="AU652" s="527"/>
      <c r="AV652" s="526"/>
      <c r="AW652" s="526"/>
      <c r="AX652" s="526"/>
      <c r="AY652" s="17"/>
    </row>
    <row r="653" spans="1:51" ht="24" customHeight="1" hidden="1">
      <c r="A653" s="65"/>
      <c r="B653" s="65"/>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6"/>
      <c r="AL653" s="47"/>
      <c r="AM653" s="47"/>
      <c r="AN653" s="47"/>
      <c r="AO653" s="47"/>
      <c r="AP653" s="47"/>
      <c r="AQ653" s="526"/>
      <c r="AR653" s="526"/>
      <c r="AS653" s="526"/>
      <c r="AT653" s="526"/>
      <c r="AU653" s="527"/>
      <c r="AV653" s="526"/>
      <c r="AW653" s="526"/>
      <c r="AX653" s="526"/>
      <c r="AY653" s="17"/>
    </row>
    <row r="654" spans="1:51" ht="24" customHeight="1" hidden="1">
      <c r="A654" s="65"/>
      <c r="B654" s="65"/>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6"/>
      <c r="AL654" s="47"/>
      <c r="AM654" s="47"/>
      <c r="AN654" s="47"/>
      <c r="AO654" s="47"/>
      <c r="AP654" s="47"/>
      <c r="AQ654" s="526"/>
      <c r="AR654" s="526"/>
      <c r="AS654" s="526"/>
      <c r="AT654" s="526"/>
      <c r="AU654" s="527"/>
      <c r="AV654" s="526"/>
      <c r="AW654" s="526"/>
      <c r="AX654" s="526"/>
      <c r="AY654" s="17"/>
    </row>
    <row r="655" spans="1:51" ht="24" customHeight="1" hidden="1">
      <c r="A655" s="65"/>
      <c r="B655" s="65"/>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6"/>
      <c r="AL655" s="47"/>
      <c r="AM655" s="47"/>
      <c r="AN655" s="47"/>
      <c r="AO655" s="47"/>
      <c r="AP655" s="47"/>
      <c r="AQ655" s="526"/>
      <c r="AR655" s="526"/>
      <c r="AS655" s="526"/>
      <c r="AT655" s="526"/>
      <c r="AU655" s="527"/>
      <c r="AV655" s="526"/>
      <c r="AW655" s="526"/>
      <c r="AX655" s="526"/>
      <c r="AY655" s="17"/>
    </row>
    <row r="656" spans="1:51" ht="24" customHeight="1" hidden="1">
      <c r="A656" s="65"/>
      <c r="B656" s="65"/>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6"/>
      <c r="AL656" s="47"/>
      <c r="AM656" s="47"/>
      <c r="AN656" s="47"/>
      <c r="AO656" s="47"/>
      <c r="AP656" s="47"/>
      <c r="AQ656" s="526"/>
      <c r="AR656" s="526"/>
      <c r="AS656" s="526"/>
      <c r="AT656" s="526"/>
      <c r="AU656" s="527"/>
      <c r="AV656" s="526"/>
      <c r="AW656" s="526"/>
      <c r="AX656" s="526"/>
      <c r="AY656" s="17"/>
    </row>
    <row r="657" spans="1:51" ht="24" customHeight="1" hidden="1">
      <c r="A657" s="65"/>
      <c r="B657" s="65"/>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6"/>
      <c r="AL657" s="47"/>
      <c r="AM657" s="47"/>
      <c r="AN657" s="47"/>
      <c r="AO657" s="47"/>
      <c r="AP657" s="47"/>
      <c r="AQ657" s="526"/>
      <c r="AR657" s="526"/>
      <c r="AS657" s="526"/>
      <c r="AT657" s="526"/>
      <c r="AU657" s="527"/>
      <c r="AV657" s="526"/>
      <c r="AW657" s="526"/>
      <c r="AX657" s="526"/>
      <c r="AY657" s="17"/>
    </row>
    <row r="658" spans="1:51" ht="24" customHeight="1" hidden="1">
      <c r="A658" s="65"/>
      <c r="B658" s="65"/>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6"/>
      <c r="AL658" s="47"/>
      <c r="AM658" s="47"/>
      <c r="AN658" s="47"/>
      <c r="AO658" s="47"/>
      <c r="AP658" s="47"/>
      <c r="AQ658" s="526"/>
      <c r="AR658" s="526"/>
      <c r="AS658" s="526"/>
      <c r="AT658" s="526"/>
      <c r="AU658" s="527"/>
      <c r="AV658" s="526"/>
      <c r="AW658" s="526"/>
      <c r="AX658" s="526"/>
      <c r="AY658" s="17"/>
    </row>
    <row r="659" spans="1:51" ht="24" customHeight="1" hidden="1">
      <c r="A659" s="65"/>
      <c r="B659" s="65"/>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6"/>
      <c r="AL659" s="47"/>
      <c r="AM659" s="47"/>
      <c r="AN659" s="47"/>
      <c r="AO659" s="47"/>
      <c r="AP659" s="47"/>
      <c r="AQ659" s="526"/>
      <c r="AR659" s="526"/>
      <c r="AS659" s="526"/>
      <c r="AT659" s="526"/>
      <c r="AU659" s="527"/>
      <c r="AV659" s="526"/>
      <c r="AW659" s="526"/>
      <c r="AX659" s="526"/>
      <c r="AY659" s="17"/>
    </row>
    <row r="660" spans="1:51" ht="24" customHeight="1" hidden="1">
      <c r="A660" s="65"/>
      <c r="B660" s="65"/>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6"/>
      <c r="AL660" s="47"/>
      <c r="AM660" s="47"/>
      <c r="AN660" s="47"/>
      <c r="AO660" s="47"/>
      <c r="AP660" s="47"/>
      <c r="AQ660" s="526"/>
      <c r="AR660" s="526"/>
      <c r="AS660" s="526"/>
      <c r="AT660" s="526"/>
      <c r="AU660" s="527"/>
      <c r="AV660" s="526"/>
      <c r="AW660" s="526"/>
      <c r="AX660" s="526"/>
      <c r="AY660" s="17"/>
    </row>
    <row r="661" spans="1:51" ht="24" customHeight="1" hidden="1">
      <c r="A661" s="65"/>
      <c r="B661" s="65"/>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6"/>
      <c r="AL661" s="47"/>
      <c r="AM661" s="47"/>
      <c r="AN661" s="47"/>
      <c r="AO661" s="47"/>
      <c r="AP661" s="47"/>
      <c r="AQ661" s="526"/>
      <c r="AR661" s="526"/>
      <c r="AS661" s="526"/>
      <c r="AT661" s="526"/>
      <c r="AU661" s="527"/>
      <c r="AV661" s="526"/>
      <c r="AW661" s="526"/>
      <c r="AX661" s="526"/>
      <c r="AY661" s="17"/>
    </row>
    <row r="662" spans="1:51" ht="24" customHeight="1" hidden="1">
      <c r="A662" s="65"/>
      <c r="B662" s="65"/>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6"/>
      <c r="AL662" s="47"/>
      <c r="AM662" s="47"/>
      <c r="AN662" s="47"/>
      <c r="AO662" s="47"/>
      <c r="AP662" s="47"/>
      <c r="AQ662" s="526"/>
      <c r="AR662" s="526"/>
      <c r="AS662" s="526"/>
      <c r="AT662" s="526"/>
      <c r="AU662" s="527"/>
      <c r="AV662" s="526"/>
      <c r="AW662" s="526"/>
      <c r="AX662" s="526"/>
      <c r="AY662" s="17"/>
    </row>
    <row r="663" spans="1:51" ht="21.75" customHeight="1" hidden="1">
      <c r="A663" s="65"/>
      <c r="B663" s="65"/>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6"/>
      <c r="AL663" s="47"/>
      <c r="AM663" s="47"/>
      <c r="AN663" s="47"/>
      <c r="AO663" s="47"/>
      <c r="AP663" s="47"/>
      <c r="AQ663" s="526"/>
      <c r="AR663" s="526"/>
      <c r="AS663" s="526"/>
      <c r="AT663" s="526"/>
      <c r="AU663" s="527"/>
      <c r="AV663" s="526"/>
      <c r="AW663" s="526"/>
      <c r="AX663" s="526"/>
      <c r="AY663" s="17"/>
    </row>
  </sheetData>
  <sheetProtection/>
  <mergeCells count="200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U532:AX532"/>
    <mergeCell ref="AU533:AX533"/>
    <mergeCell ref="AU598:AX598"/>
    <mergeCell ref="AU599:AX599"/>
    <mergeCell ref="AU565:AX565"/>
    <mergeCell ref="AU566:AX5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U433:AX433"/>
    <mergeCell ref="AU434:AX434"/>
    <mergeCell ref="AU466:AX466"/>
    <mergeCell ref="AU467:AX467"/>
    <mergeCell ref="AU499:AX499"/>
    <mergeCell ref="AU500:AX500"/>
    <mergeCell ref="AU436:AX43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T26:AX26"/>
    <mergeCell ref="A27:F29"/>
    <mergeCell ref="G27:X27"/>
    <mergeCell ref="A68:F92"/>
    <mergeCell ref="AB28:AD28"/>
    <mergeCell ref="AB27:AD27"/>
    <mergeCell ref="AE27:AI27"/>
    <mergeCell ref="AE26:AI26"/>
    <mergeCell ref="AJ26:AN26"/>
    <mergeCell ref="AO26:AS26"/>
    <mergeCell ref="AO22:AS22"/>
    <mergeCell ref="AJ27:AN27"/>
    <mergeCell ref="AO27:AS27"/>
    <mergeCell ref="Y29:AA29"/>
    <mergeCell ref="Y27:AA27"/>
    <mergeCell ref="AJ28:AN28"/>
    <mergeCell ref="AO28:AS28"/>
    <mergeCell ref="AJ29:AN29"/>
    <mergeCell ref="AO29:AS29"/>
    <mergeCell ref="AE29:AI29"/>
    <mergeCell ref="AT22:AX22"/>
    <mergeCell ref="AD15:AJ15"/>
    <mergeCell ref="AK15:AQ15"/>
    <mergeCell ref="AR15:AX15"/>
    <mergeCell ref="I14:O14"/>
    <mergeCell ref="P14:V14"/>
    <mergeCell ref="W14:AC14"/>
    <mergeCell ref="AD14:AJ14"/>
    <mergeCell ref="AK14:AQ14"/>
    <mergeCell ref="AR14:AX14"/>
    <mergeCell ref="AT29:AX29"/>
    <mergeCell ref="X36:AX36"/>
    <mergeCell ref="R34:W34"/>
    <mergeCell ref="X34:AX34"/>
    <mergeCell ref="R32:W32"/>
    <mergeCell ref="X32:AX32"/>
    <mergeCell ref="AR16:AX16"/>
    <mergeCell ref="P18:V18"/>
    <mergeCell ref="R36:W36"/>
    <mergeCell ref="L36:Q36"/>
    <mergeCell ref="C36:K36"/>
    <mergeCell ref="A52:B55"/>
    <mergeCell ref="AD44:AF44"/>
    <mergeCell ref="C49:AC49"/>
    <mergeCell ref="C50:AC50"/>
    <mergeCell ref="T54:AF54"/>
    <mergeCell ref="A43:B48"/>
    <mergeCell ref="C53:F53"/>
    <mergeCell ref="G53:S53"/>
    <mergeCell ref="A62:AX62"/>
    <mergeCell ref="A49:B51"/>
    <mergeCell ref="AG39:AX39"/>
    <mergeCell ref="AD40:AF40"/>
    <mergeCell ref="AD41:AF41"/>
    <mergeCell ref="C54:F54"/>
    <mergeCell ref="AD46:AF46"/>
    <mergeCell ref="C468:L468"/>
    <mergeCell ref="AG40:AX42"/>
    <mergeCell ref="AG52:AX55"/>
    <mergeCell ref="T53:AF53"/>
    <mergeCell ref="C55:F55"/>
    <mergeCell ref="G54:S54"/>
    <mergeCell ref="AG43:AX48"/>
    <mergeCell ref="T55:AF55"/>
    <mergeCell ref="G55:S55"/>
    <mergeCell ref="AD42:AF42"/>
    <mergeCell ref="AD48:AF48"/>
    <mergeCell ref="AD49:AF49"/>
    <mergeCell ref="AD50:AF50"/>
    <mergeCell ref="AD51:AF51"/>
    <mergeCell ref="AD45:AF45"/>
    <mergeCell ref="AD43:AF43"/>
    <mergeCell ref="C52:AC52"/>
    <mergeCell ref="A58:AX58"/>
    <mergeCell ref="C57:F57"/>
    <mergeCell ref="G57:AX57"/>
    <mergeCell ref="AD52:AF52"/>
    <mergeCell ref="AG49:AX51"/>
    <mergeCell ref="AC94:AG94"/>
    <mergeCell ref="A60:AX60"/>
    <mergeCell ref="A61:E61"/>
    <mergeCell ref="A56:B57"/>
    <mergeCell ref="C56:F56"/>
    <mergeCell ref="G56:AX56"/>
    <mergeCell ref="AQ67:AX67"/>
    <mergeCell ref="A64:AX64"/>
    <mergeCell ref="AA67:AH67"/>
    <mergeCell ref="AI67:AP67"/>
    <mergeCell ref="S67:Z67"/>
    <mergeCell ref="M436:AJ436"/>
    <mergeCell ref="AK436:AP436"/>
    <mergeCell ref="C51:AC51"/>
    <mergeCell ref="G94:K94"/>
    <mergeCell ref="L94:X94"/>
    <mergeCell ref="K67:R67"/>
    <mergeCell ref="Y94:AB94"/>
    <mergeCell ref="G96:K96"/>
    <mergeCell ref="L96:X96"/>
    <mergeCell ref="AK468:AP468"/>
    <mergeCell ref="AQ468:AT468"/>
    <mergeCell ref="AU468:AX468"/>
    <mergeCell ref="A469:B469"/>
    <mergeCell ref="C469:L469"/>
    <mergeCell ref="AQ469:AT469"/>
    <mergeCell ref="M468:AJ468"/>
    <mergeCell ref="M469:AJ469"/>
    <mergeCell ref="AU469:AX469"/>
    <mergeCell ref="A468:B468"/>
    <mergeCell ref="C41:AC41"/>
    <mergeCell ref="C42:AC42"/>
    <mergeCell ref="C43:AC43"/>
    <mergeCell ref="C44:AC44"/>
    <mergeCell ref="A436:B436"/>
    <mergeCell ref="C436:L436"/>
    <mergeCell ref="A93:F136"/>
    <mergeCell ref="A66:AX66"/>
    <mergeCell ref="A65:AX65"/>
    <mergeCell ref="C45:AC45"/>
    <mergeCell ref="AQ436:AT436"/>
    <mergeCell ref="A67:B67"/>
    <mergeCell ref="C67:J67"/>
    <mergeCell ref="A435:B435"/>
    <mergeCell ref="C435:L435"/>
    <mergeCell ref="M435:AJ435"/>
    <mergeCell ref="AK435:AP435"/>
    <mergeCell ref="AQ435:AT43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AT21:AX21"/>
    <mergeCell ref="P17:V17"/>
    <mergeCell ref="W17:AC17"/>
    <mergeCell ref="AD17:AJ17"/>
    <mergeCell ref="AK17:AQ17"/>
    <mergeCell ref="AR17:AX17"/>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6:AA26"/>
    <mergeCell ref="AB25:AD25"/>
    <mergeCell ref="AB26:AD26"/>
    <mergeCell ref="AT27:AX27"/>
    <mergeCell ref="G25:X26"/>
    <mergeCell ref="C30:K30"/>
    <mergeCell ref="L30:Q30"/>
    <mergeCell ref="R30:W30"/>
    <mergeCell ref="X30:AX30"/>
    <mergeCell ref="AB29:AD29"/>
    <mergeCell ref="G28:X29"/>
    <mergeCell ref="Y25:AA25"/>
    <mergeCell ref="C31:K31"/>
    <mergeCell ref="L31:Q31"/>
    <mergeCell ref="R31:W31"/>
    <mergeCell ref="X31:AX31"/>
    <mergeCell ref="AT25:AX25"/>
    <mergeCell ref="C33:K33"/>
    <mergeCell ref="L33:Q33"/>
    <mergeCell ref="R33:W33"/>
    <mergeCell ref="X33:AX33"/>
    <mergeCell ref="C32:K32"/>
    <mergeCell ref="L32:Q32"/>
    <mergeCell ref="X37:AX37"/>
    <mergeCell ref="A30:B37"/>
    <mergeCell ref="A40:B42"/>
    <mergeCell ref="A38:AX38"/>
    <mergeCell ref="C35:K35"/>
    <mergeCell ref="L35:Q35"/>
    <mergeCell ref="R35:W35"/>
    <mergeCell ref="X35:AX35"/>
    <mergeCell ref="C34:K34"/>
    <mergeCell ref="L34:Q34"/>
    <mergeCell ref="AH94:AT94"/>
    <mergeCell ref="AU94:AX94"/>
    <mergeCell ref="G95:K95"/>
    <mergeCell ref="L95:X95"/>
    <mergeCell ref="Y95:AB95"/>
    <mergeCell ref="AC95:AG95"/>
    <mergeCell ref="AH95:AT95"/>
    <mergeCell ref="AU95:AX95"/>
    <mergeCell ref="C40:AC40"/>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C136:AG136"/>
    <mergeCell ref="AH136:AT136"/>
    <mergeCell ref="AU136:AX136"/>
    <mergeCell ref="G135:K135"/>
    <mergeCell ref="L135:X135"/>
    <mergeCell ref="Y135:AB135"/>
    <mergeCell ref="AC135:AG135"/>
    <mergeCell ref="AH135:AT135"/>
    <mergeCell ref="AU135:AX135"/>
    <mergeCell ref="M403:AJ403"/>
    <mergeCell ref="AK403:AP403"/>
    <mergeCell ref="AQ403:AT403"/>
    <mergeCell ref="AU403:AX403"/>
    <mergeCell ref="A402:B402"/>
    <mergeCell ref="C402:L402"/>
    <mergeCell ref="M402:AJ402"/>
    <mergeCell ref="AK402:AP402"/>
    <mergeCell ref="AQ402:AT402"/>
    <mergeCell ref="AU402:AX402"/>
    <mergeCell ref="A63:E63"/>
    <mergeCell ref="AK469:AP469"/>
    <mergeCell ref="F61:AX61"/>
    <mergeCell ref="F63:AX63"/>
    <mergeCell ref="AU435:AX435"/>
    <mergeCell ref="G136:K136"/>
    <mergeCell ref="L136:X136"/>
    <mergeCell ref="Y136:AB136"/>
    <mergeCell ref="A403:B403"/>
    <mergeCell ref="C403:L403"/>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4" r:id="rId2"/>
  <headerFooter differentFirst="1" alignWithMargins="0">
    <oddHeader>&amp;R事業番号0040</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平成26年行政事業レビュー_学力調査を活用した専門的な課題分析に関する調査研究</dc:title>
  <dc:subject>0040</dc:subject>
  <dc:creator>文部科学省</dc:creator>
  <cp:keywords/>
  <dc:description/>
  <cp:lastModifiedBy>文部科学省</cp:lastModifiedBy>
  <cp:lastPrinted>2014-09-29T00:46:52Z</cp:lastPrinted>
  <dcterms:created xsi:type="dcterms:W3CDTF">2012-03-13T00:50:25Z</dcterms:created>
  <dcterms:modified xsi:type="dcterms:W3CDTF">2014-09-29T00:47:02Z</dcterms:modified>
  <cp:category/>
  <cp:version/>
  <cp:contentType/>
  <cp:contentStatus/>
</cp:coreProperties>
</file>