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showInkAnnotation="0"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補正\02. 国土強靭化\01. 募集通知\05. 様式\04. 耐震補強\"/>
    </mc:Choice>
  </mc:AlternateContent>
  <bookViews>
    <workbookView xWindow="7170" yWindow="-15" windowWidth="13230" windowHeight="7665"/>
  </bookViews>
  <sheets>
    <sheet name="様式4-1" sheetId="1" r:id="rId1"/>
    <sheet name="様式4-2" sheetId="2" r:id="rId2"/>
    <sheet name="様式4-3" sheetId="3" r:id="rId3"/>
    <sheet name="（参考）様式4-3" sheetId="4" r:id="rId4"/>
    <sheet name="様式4-4" sheetId="6" r:id="rId5"/>
    <sheet name="Sheet4" sheetId="7" state="hidden" r:id="rId6"/>
  </sheets>
  <externalReferences>
    <externalReference r:id="rId7"/>
    <externalReference r:id="rId8"/>
    <externalReference r:id="rId9"/>
    <externalReference r:id="rId10"/>
  </externalReferences>
  <definedNames>
    <definedName name="_xlnm.Print_Area" localSheetId="3">'（参考）様式4-3'!$A$1:$D$27</definedName>
    <definedName name="_xlnm.Print_Area" localSheetId="0">'様式4-1'!$A$1:$J$30</definedName>
    <definedName name="_xlnm.Print_Area" localSheetId="1">'様式4-2'!$A$1:$I$45</definedName>
    <definedName name="_xlnm.Print_Area" localSheetId="2">'様式4-3'!$A$1:$D$27</definedName>
    <definedName name="_xlnm.Print_Area" localSheetId="4">'様式4-4'!$A$1:$G$29</definedName>
    <definedName name="_xlnm.Print_Titles" localSheetId="1">'様式4-2'!$1:$4</definedName>
    <definedName name="月">[1]リスト!$N$3:$N$14</definedName>
    <definedName name="事業種" localSheetId="3">'[2]様式4 (記入例)'!#REF!</definedName>
    <definedName name="事業種" localSheetId="5">[2]様式4!#REF!</definedName>
    <definedName name="事業種" localSheetId="1">'[3]都道府県様式2（私立学校施設整備費補助金）'!#REF!</definedName>
    <definedName name="事業種" localSheetId="4">[2]様式4!#REF!</definedName>
    <definedName name="事業種">[2]様式4!#REF!</definedName>
    <definedName name="都道府県">[4]Sheet2!$A$3:$A$49</definedName>
    <definedName name="日">[1]リスト!$P$3:$P$33</definedName>
  </definedNames>
  <calcPr calcId="171027"/>
</workbook>
</file>

<file path=xl/calcChain.xml><?xml version="1.0" encoding="utf-8"?>
<calcChain xmlns="http://schemas.openxmlformats.org/spreadsheetml/2006/main">
  <c r="C27" i="1" l="1"/>
  <c r="B18" i="1" l="1"/>
  <c r="G17" i="1" l="1"/>
  <c r="F24" i="6" l="1"/>
  <c r="E24" i="6"/>
  <c r="D24" i="6"/>
  <c r="C24" i="6"/>
  <c r="I43" i="2" l="1"/>
  <c r="F25" i="1" s="1"/>
  <c r="I36" i="2"/>
  <c r="C25" i="1" s="1"/>
  <c r="I27" i="2"/>
  <c r="F24" i="1" s="1"/>
  <c r="I21" i="2"/>
  <c r="I13" i="2"/>
  <c r="F23" i="1" s="1"/>
  <c r="I9" i="2"/>
  <c r="I28" i="2" l="1"/>
  <c r="I14" i="2"/>
  <c r="I44" i="2"/>
  <c r="C23" i="1"/>
  <c r="I23" i="1" s="1"/>
  <c r="C24" i="1"/>
  <c r="I24" i="1" s="1"/>
  <c r="F26" i="1"/>
  <c r="I25" i="1"/>
  <c r="I45" i="2" l="1"/>
  <c r="C26" i="1"/>
  <c r="I26" i="1" l="1"/>
  <c r="I27" i="1" s="1"/>
</calcChain>
</file>

<file path=xl/comments1.xml><?xml version="1.0" encoding="utf-8"?>
<comments xmlns="http://schemas.openxmlformats.org/spreadsheetml/2006/main">
  <authors>
    <author>文部科学省</author>
    <author>m</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B9" authorId="0" shapeId="0">
      <text>
        <r>
          <rPr>
            <b/>
            <sz val="9"/>
            <color indexed="81"/>
            <rFont val="ＭＳ Ｐゴシック"/>
            <family val="3"/>
            <charset val="128"/>
          </rPr>
          <t>当該施設を直接管理する者を記入すること。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text>
        <r>
          <rPr>
            <b/>
            <sz val="9"/>
            <color indexed="81"/>
            <rFont val="ＭＳ Ｐゴシック"/>
            <family val="3"/>
            <charset val="128"/>
          </rPr>
          <t>当該事業を行う施設の名称を具体的に記入すること。</t>
        </r>
      </text>
    </comment>
    <comment ref="B12" authorId="0" shapeId="0">
      <text>
        <r>
          <rPr>
            <b/>
            <sz val="8"/>
            <color indexed="81"/>
            <rFont val="ＭＳ Ｐゴシック"/>
            <family val="3"/>
            <charset val="128"/>
          </rPr>
          <t>建築された日を記入すること。当該建物が増築部分の場合は、増築された日を同様に記入すること。（書ききれない場合は、備考欄に記入すること。）</t>
        </r>
      </text>
    </comment>
    <comment ref="G12" authorId="0" shapeId="0">
      <text>
        <r>
          <rPr>
            <b/>
            <sz val="9"/>
            <color indexed="81"/>
            <rFont val="ＭＳ Ｐゴシック"/>
            <family val="3"/>
            <charset val="128"/>
          </rPr>
          <t>該当する構造をドロップダウンリストより選択すること。</t>
        </r>
      </text>
    </comment>
    <comment ref="B14" authorId="0" shapeId="0">
      <text>
        <r>
          <rPr>
            <b/>
            <sz val="9"/>
            <color indexed="81"/>
            <rFont val="ＭＳ Ｐゴシック"/>
            <family val="3"/>
            <charset val="128"/>
          </rPr>
          <t>ドロップダウンリストより選択すること。</t>
        </r>
      </text>
    </comment>
    <comment ref="G14" authorId="0" shapeId="0">
      <text>
        <r>
          <rPr>
            <b/>
            <sz val="9"/>
            <color indexed="81"/>
            <rFont val="ＭＳ Ｐゴシック"/>
            <family val="3"/>
            <charset val="128"/>
          </rPr>
          <t>該当しない場合、空欄のままでかまわない。</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A19" authorId="1" shapeId="0">
      <text>
        <r>
          <rPr>
            <b/>
            <sz val="9"/>
            <color indexed="81"/>
            <rFont val="MS P ゴシック"/>
            <family val="3"/>
            <charset val="128"/>
          </rPr>
          <t>様式4-3に記入した値と同一の値を記入すること。（今回の募集についてはq値0.5未満又はCtus）</t>
        </r>
      </text>
    </comment>
    <comment ref="A20" authorId="0" shapeId="0">
      <text>
        <r>
          <rPr>
            <b/>
            <sz val="9"/>
            <color indexed="81"/>
            <rFont val="ＭＳ Ｐゴシック"/>
            <family val="3"/>
            <charset val="128"/>
          </rPr>
          <t>様式4-3に記入したＩｓ値と同一の値を記入すること。（今回の事業募集はIs値0.3未満に限ることに留意。）</t>
        </r>
      </text>
    </comment>
    <comment ref="I20" authorId="0" shapeId="0">
      <text>
        <r>
          <rPr>
            <b/>
            <sz val="9"/>
            <color indexed="10"/>
            <rFont val="ＭＳ Ｐゴシック"/>
            <family val="3"/>
            <charset val="128"/>
          </rPr>
          <t>専門課程及び高等課程ともに1/2を入力すること。</t>
        </r>
      </text>
    </comment>
    <comment ref="I23" authorId="2" shapeId="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shapeId="0">
      <text>
        <r>
          <rPr>
            <b/>
            <sz val="11"/>
            <color indexed="81"/>
            <rFont val="ＭＳ Ｐゴシック"/>
            <family val="3"/>
            <charset val="128"/>
          </rPr>
          <t>専門課程、高等課程のいずれかを選択すること。</t>
        </r>
      </text>
    </comment>
    <comment ref="F4" authorId="0" shapeId="0">
      <text>
        <r>
          <rPr>
            <b/>
            <sz val="11"/>
            <color indexed="81"/>
            <rFont val="ＭＳ Ｐゴシック"/>
            <family val="3"/>
            <charset val="128"/>
          </rPr>
          <t>様式４－１「事業名」欄に記入したものと同一のものを記入すること。</t>
        </r>
      </text>
    </comment>
    <comment ref="D5" authorId="0" shapeId="0">
      <text>
        <r>
          <rPr>
            <b/>
            <sz val="9"/>
            <color indexed="81"/>
            <rFont val="ＭＳ Ｐゴシック"/>
            <family val="3"/>
            <charset val="128"/>
          </rPr>
          <t>「見積書整理表」、「工事等の説明一覧」、「構成図（平面図・立面図）」の付番と対応するよう付番すること。</t>
        </r>
      </text>
    </comment>
    <comment ref="H6" authorId="0" shapeId="0">
      <text>
        <r>
          <rPr>
            <b/>
            <sz val="9"/>
            <color indexed="81"/>
            <rFont val="ＭＳ Ｐゴシック"/>
            <family val="3"/>
            <charset val="128"/>
          </rPr>
          <t>「数量」欄は、施工面積や購入数量が明らかな場合は、「一式」ではなく、単位とともに記入すること。</t>
        </r>
      </text>
    </comment>
    <comment ref="I9"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comments3.xml><?xml version="1.0" encoding="utf-8"?>
<comments xmlns="http://schemas.openxmlformats.org/spreadsheetml/2006/main">
  <authors>
    <author>文部科学省</author>
  </authors>
  <commentList>
    <comment ref="D4" authorId="0" shapeId="0">
      <text>
        <r>
          <rPr>
            <b/>
            <sz val="11"/>
            <color indexed="81"/>
            <rFont val="ＭＳ Ｐゴシック"/>
            <family val="3"/>
            <charset val="128"/>
          </rPr>
          <t>様式４－１に記入したＩｓ値等と一致させること。</t>
        </r>
      </text>
    </comment>
    <comment ref="D15" authorId="0" shapeId="0">
      <text>
        <r>
          <rPr>
            <b/>
            <sz val="11"/>
            <color indexed="81"/>
            <rFont val="ＭＳ Ｐゴシック"/>
            <family val="3"/>
            <charset val="128"/>
          </rPr>
          <t>様式４－１に記入したＩｓ値等と一致させること。</t>
        </r>
      </text>
    </comment>
  </commentList>
</comments>
</file>

<file path=xl/comments4.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<sst xmlns="http://schemas.openxmlformats.org/spreadsheetml/2006/main" count="203" uniqueCount="169">
  <si>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</si>
  <si>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</si>
  <si>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</si>
  <si>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</si>
  <si>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</si>
  <si>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</si>
  <si>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</si>
  <si>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</si>
  <si>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</si>
  <si>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</si>
  <si>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</si>
  <si>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</si>
  <si>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</si>
  <si>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</si>
  <si>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</si>
  <si>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</si>
  <si>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</si>
  <si>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</si>
  <si>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</si>
  <si>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</si>
  <si>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</si>
  <si>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</si>
  <si>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</si>
  <si>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</si>
  <si>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</si>
  <si>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</si>
  <si>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</si>
  <si>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</si>
  <si>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</si>
  <si>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</si>
  <si>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</si>
  <si>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</si>
  <si>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</si>
  <si>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</si>
  <si>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</si>
  <si>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</si>
  <si>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</si>
  <si>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</si>
  <si>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</si>
  <si>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</si>
  <si>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</si>
  <si>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</si>
  <si>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</si>
  <si>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</si>
  <si>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</si>
  <si>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</si>
  <si>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</si>
  <si>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</si>
  <si>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</si>
  <si>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</si>
  <si>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</si>
  <si>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</si>
  <si>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</si>
  <si>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</si>
  <si>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</si>
  <si>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</si>
  <si>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</si>
  <si>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</si>
  <si>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</si>
  <si>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</si>
  <si>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</si>
  <si>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</si>
  <si>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</si>
  <si>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</si>
  <si>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</si>
  <si>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耐震性能の診断・補強設計を行った診断者の所見</t>
    <phoneticPr fontId="3"/>
  </si>
  <si>
    <t>（既存建物の耐震性能の評価）</t>
    <rPh sb="1" eb="3">
      <t>キゾン</t>
    </rPh>
    <rPh sb="3" eb="5">
      <t>タテモノ</t>
    </rPh>
    <rPh sb="6" eb="8">
      <t>タイシン</t>
    </rPh>
    <rPh sb="8" eb="10">
      <t>セイノウ</t>
    </rPh>
    <rPh sb="11" eb="13">
      <t>ヒョウカ</t>
    </rPh>
    <phoneticPr fontId="3"/>
  </si>
  <si>
    <t>改修前Ｉｓ値等（最小値）：</t>
    <rPh sb="0" eb="3">
      <t>カイシュウマエ</t>
    </rPh>
    <rPh sb="5" eb="6">
      <t>アタイ</t>
    </rPh>
    <rPh sb="6" eb="7">
      <t>トウ</t>
    </rPh>
    <rPh sb="8" eb="11">
      <t>サイショウチ</t>
    </rPh>
    <phoneticPr fontId="3"/>
  </si>
  <si>
    <t>（補強設計と耐震性能の評価）</t>
    <rPh sb="1" eb="3">
      <t>ホキョウ</t>
    </rPh>
    <rPh sb="3" eb="5">
      <t>セッケイ</t>
    </rPh>
    <rPh sb="6" eb="8">
      <t>タイシン</t>
    </rPh>
    <rPh sb="8" eb="10">
      <t>セイノウ</t>
    </rPh>
    <rPh sb="11" eb="13">
      <t>ヒョウカ</t>
    </rPh>
    <phoneticPr fontId="3"/>
  </si>
  <si>
    <t>改修後Ｉｓ値等（最小値）：</t>
    <rPh sb="0" eb="2">
      <t>カイシュウ</t>
    </rPh>
    <rPh sb="2" eb="3">
      <t>ゴ</t>
    </rPh>
    <rPh sb="5" eb="6">
      <t>アタイ</t>
    </rPh>
    <rPh sb="6" eb="7">
      <t>トウ</t>
    </rPh>
    <rPh sb="8" eb="11">
      <t>サイショウチ</t>
    </rPh>
    <phoneticPr fontId="3"/>
  </si>
  <si>
    <t>診断を終了した日</t>
    <rPh sb="0" eb="2">
      <t>シンダン</t>
    </rPh>
    <rPh sb="3" eb="5">
      <t>シュウリョウ</t>
    </rPh>
    <rPh sb="7" eb="8">
      <t>ヒ</t>
    </rPh>
    <phoneticPr fontId="3"/>
  </si>
  <si>
    <t>診断・調査実施者の
資格及び氏名</t>
    <rPh sb="0" eb="2">
      <t>シンダン</t>
    </rPh>
    <rPh sb="3" eb="5">
      <t>チョウサ</t>
    </rPh>
    <rPh sb="5" eb="7">
      <t>ジッシ</t>
    </rPh>
    <rPh sb="7" eb="8">
      <t>シャ</t>
    </rPh>
    <rPh sb="10" eb="12">
      <t>シカク</t>
    </rPh>
    <rPh sb="12" eb="13">
      <t>オヨ</t>
    </rPh>
    <rPh sb="14" eb="16">
      <t>シメイ</t>
    </rPh>
    <phoneticPr fontId="3"/>
  </si>
  <si>
    <t>（参考）様式４－３</t>
    <rPh sb="4" eb="6">
      <t>ヨウシキ</t>
    </rPh>
    <phoneticPr fontId="3"/>
  </si>
  <si>
    <t>耐震性能の診断・補強設計を行った診断者の所見</t>
    <phoneticPr fontId="3"/>
  </si>
  <si>
    <t>平成●▲年○月××日</t>
    <rPh sb="0" eb="2">
      <t>ヘイセイ</t>
    </rPh>
    <rPh sb="4" eb="5">
      <t>ネン</t>
    </rPh>
    <rPh sb="6" eb="7">
      <t>ガツ</t>
    </rPh>
    <rPh sb="9" eb="10">
      <t>ニチ</t>
    </rPh>
    <phoneticPr fontId="3"/>
  </si>
  <si>
    <t>一級建築士　○○○○○</t>
    <rPh sb="0" eb="2">
      <t>イッキュウ</t>
    </rPh>
    <rPh sb="2" eb="5">
      <t>ケンチクシ</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</si>
  <si>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</si>
  <si>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</si>
  <si>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</si>
  <si>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</si>
  <si>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</si>
  <si>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</si>
  <si>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</si>
  <si>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</si>
  <si>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t>
    <phoneticPr fontId="3"/>
  </si>
  <si>
    <t>㎡</t>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</si>
  <si>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</si>
  <si>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</si>
  <si>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</si>
  <si>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</si>
  <si>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</si>
  <si>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耐震診断の結果について、業者から提出された報告書等の内容について詳しく記載すること。</t>
    <rPh sb="0" eb="2">
      <t>タイシン</t>
    </rPh>
    <rPh sb="2" eb="4">
      <t>シンダン</t>
    </rPh>
    <rPh sb="5" eb="7">
      <t>ケッカ</t>
    </rPh>
    <rPh sb="12" eb="14">
      <t>ギョウシャ</t>
    </rPh>
    <rPh sb="16" eb="18">
      <t>テイシュツ</t>
    </rPh>
    <rPh sb="21" eb="24">
      <t>ホウコクショ</t>
    </rPh>
    <rPh sb="24" eb="25">
      <t>トウ</t>
    </rPh>
    <rPh sb="26" eb="28">
      <t>ナイヨウ</t>
    </rPh>
    <rPh sb="32" eb="33">
      <t>クワ</t>
    </rPh>
    <rPh sb="35" eb="37">
      <t>キサイ</t>
    </rPh>
    <phoneticPr fontId="3"/>
  </si>
  <si>
    <t>どのような補強工事を行うのか（建物のどの部分に補強壁を入れる、ブレスを何本入れる等）、その補強工事の結果どのような耐震性能が得られるのか、業者が作成した補強設計等の内容について記載すること。</t>
    <rPh sb="5" eb="7">
      <t>ホキョウ</t>
    </rPh>
    <rPh sb="7" eb="9">
      <t>コウジ</t>
    </rPh>
    <rPh sb="10" eb="11">
      <t>オコナ</t>
    </rPh>
    <rPh sb="15" eb="17">
      <t>タテモノ</t>
    </rPh>
    <rPh sb="20" eb="22">
      <t>ブブン</t>
    </rPh>
    <rPh sb="23" eb="25">
      <t>ホキョウ</t>
    </rPh>
    <rPh sb="25" eb="26">
      <t>ヘキ</t>
    </rPh>
    <rPh sb="27" eb="28">
      <t>イ</t>
    </rPh>
    <rPh sb="35" eb="36">
      <t>ナン</t>
    </rPh>
    <rPh sb="36" eb="37">
      <t>ポン</t>
    </rPh>
    <rPh sb="37" eb="38">
      <t>イ</t>
    </rPh>
    <rPh sb="40" eb="41">
      <t>トウ</t>
    </rPh>
    <rPh sb="45" eb="47">
      <t>ホキョウ</t>
    </rPh>
    <rPh sb="47" eb="49">
      <t>コウジ</t>
    </rPh>
    <rPh sb="50" eb="52">
      <t>ケッカ</t>
    </rPh>
    <rPh sb="57" eb="59">
      <t>タイシン</t>
    </rPh>
    <rPh sb="59" eb="61">
      <t>セイノウ</t>
    </rPh>
    <rPh sb="62" eb="63">
      <t>エ</t>
    </rPh>
    <rPh sb="69" eb="71">
      <t>ギョウシャ</t>
    </rPh>
    <rPh sb="72" eb="74">
      <t>サクセイ</t>
    </rPh>
    <rPh sb="76" eb="78">
      <t>ホキョウ</t>
    </rPh>
    <rPh sb="78" eb="81">
      <t>セッケイナド</t>
    </rPh>
    <rPh sb="82" eb="84">
      <t>ナイヨウ</t>
    </rPh>
    <rPh sb="88" eb="90">
      <t>キサイ</t>
    </rPh>
    <phoneticPr fontId="3"/>
  </si>
  <si>
    <t>法人番号</t>
    <rPh sb="0" eb="2">
      <t>ホウジン</t>
    </rPh>
    <rPh sb="2" eb="4">
      <t>バンゴウ</t>
    </rPh>
    <phoneticPr fontId="3"/>
  </si>
  <si>
    <t>学校名</t>
    <rPh sb="0" eb="3">
      <t>ガッコウメイ</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</si>
  <si>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</si>
  <si>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</si>
  <si>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</si>
  <si>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</si>
  <si>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</si>
  <si>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</si>
  <si>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</si>
  <si>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</si>
  <si>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</si>
  <si>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 xml:space="preserve"> </t>
    <phoneticPr fontId="3"/>
  </si>
  <si>
    <t>合　　　　　　　計</t>
    <rPh sb="0" eb="1">
      <t>ゴウ</t>
    </rPh>
    <rPh sb="8" eb="9">
      <t>ケイ</t>
    </rPh>
    <phoneticPr fontId="3"/>
  </si>
  <si>
    <t>様式４-４（耐震補強工事）</t>
    <rPh sb="0" eb="2">
      <t>ヨウシキ</t>
    </rPh>
    <rPh sb="6" eb="8">
      <t>タイシン</t>
    </rPh>
    <rPh sb="8" eb="10">
      <t>ホキョウ</t>
    </rPh>
    <rPh sb="10" eb="12">
      <t>コウジ</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</si>
  <si>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</si>
  <si>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</si>
  <si>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</si>
  <si>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</si>
  <si>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</si>
  <si>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</si>
  <si>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</si>
  <si>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</si>
  <si>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</si>
  <si>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</si>
  <si>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</si>
  <si>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</si>
  <si>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</si>
  <si>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</si>
  <si>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</si>
  <si>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</si>
  <si>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</si>
  <si>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</si>
  <si>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</si>
  <si>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</si>
  <si>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</si>
  <si>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</si>
  <si>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</si>
  <si>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</si>
  <si>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</si>
  <si>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</si>
  <si>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</si>
  <si>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</si>
  <si>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</si>
  <si>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</si>
  <si>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</si>
  <si>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</si>
  <si>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</si>
  <si>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</si>
  <si>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</si>
  <si>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</si>
  <si>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</si>
  <si>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</si>
  <si>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</si>
  <si>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</si>
  <si>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</si>
  <si>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</si>
  <si>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</si>
  <si>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</si>
  <si>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</si>
  <si>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</si>
  <si>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</si>
  <si>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</si>
  <si>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</si>
  <si>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</si>
  <si>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</si>
  <si>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</si>
  <si>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</si>
  <si>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 xml:space="preserve">  （注） １　全課程・全学科を記入すること。</t>
    <rPh sb="8" eb="11">
      <t>ゼンカテイ</t>
    </rPh>
    <rPh sb="12" eb="15">
      <t>ゼンガッカ</t>
    </rPh>
    <rPh sb="16" eb="18">
      <t>キニュウ</t>
    </rPh>
    <phoneticPr fontId="3"/>
  </si>
  <si>
    <t>　　 　  ２　生徒数は，２学年以上ある場合は学年ごとに記入すること。</t>
    <phoneticPr fontId="3"/>
  </si>
  <si>
    <t>　　 　  ３　備考には，当該課程，学科及び学校の設置年月日を記入すること。</t>
    <phoneticPr fontId="3"/>
  </si>
  <si>
    <t>様式４-３（耐震補強）</t>
    <rPh sb="0" eb="2">
      <t>ヨウシキ</t>
    </rPh>
    <rPh sb="6" eb="8">
      <t>タイシン</t>
    </rPh>
    <rPh sb="8" eb="10">
      <t>ホキョウ</t>
    </rPh>
    <phoneticPr fontId="3"/>
  </si>
  <si>
    <t>大規模空間の面積</t>
    <phoneticPr fontId="3"/>
  </si>
  <si>
    <t>受け入れ可能
面積合計</t>
    <rPh sb="0" eb="1">
      <t>ウ</t>
    </rPh>
    <rPh sb="2" eb="3">
      <t>イ</t>
    </rPh>
    <rPh sb="4" eb="6">
      <t>カノウ</t>
    </rPh>
    <rPh sb="7" eb="9">
      <t>メンセキ</t>
    </rPh>
    <rPh sb="9" eb="11">
      <t>ゴウケイ</t>
    </rPh>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</si>
  <si>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</si>
  <si>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平成30年度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3"/>
  </si>
  <si>
    <t>教員・生徒数調書（平成３０年４月１日現在）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</si>
</sst>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_ "/>
    <numFmt numFmtId="180" formatCode="0.0_ "/>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2"/>
      <name val="ＭＳ Ｐゴシック"/>
      <family val="3"/>
      <charset val="128"/>
    </font>
    <font>
      <u/>
      <sz val="11"/>
      <name val="ＭＳ Ｐ明朝"/>
      <family val="1"/>
      <charset val="128"/>
    </font>
    <font>
      <b/>
      <sz val="16"/>
      <name val="ＭＳ Ｐゴシック"/>
      <family val="3"/>
      <charset val="128"/>
    </font>
    <font>
      <sz val="11"/>
      <color indexed="10"/>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0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ashed">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31">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6" xfId="0" applyNumberFormat="1" applyFont="1" applyFill="1" applyBorder="1">
      <alignment vertical="center"/>
    </xf>
    <xf numFmtId="178" fontId="6" fillId="0" borderId="17" xfId="0" applyNumberFormat="1" applyFont="1" applyBorder="1">
      <alignment vertical="center"/>
    </xf>
    <xf numFmtId="178" fontId="6" fillId="2" borderId="16" xfId="0" applyNumberFormat="1" applyFont="1" applyFill="1" applyBorder="1" applyAlignment="1">
      <alignment horizontal="right" vertical="center"/>
    </xf>
    <xf numFmtId="178" fontId="6" fillId="0" borderId="19"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20" xfId="0" applyNumberFormat="1" applyFont="1" applyBorder="1">
      <alignment vertical="center"/>
    </xf>
    <xf numFmtId="0" fontId="5" fillId="0" borderId="28" xfId="0" applyFont="1" applyBorder="1" applyAlignment="1">
      <alignment horizontal="center" vertical="center" justifyLastLine="1"/>
    </xf>
    <xf numFmtId="178" fontId="6" fillId="2" borderId="28" xfId="0" applyNumberFormat="1" applyFont="1" applyFill="1" applyBorder="1">
      <alignment vertical="center"/>
    </xf>
    <xf numFmtId="178" fontId="6" fillId="0" borderId="29" xfId="0" applyNumberFormat="1" applyFont="1" applyBorder="1">
      <alignment vertical="center"/>
    </xf>
    <xf numFmtId="178" fontId="5" fillId="0" borderId="30" xfId="0" applyNumberFormat="1" applyFont="1" applyBorder="1" applyAlignment="1">
      <alignment horizontal="center" vertical="center"/>
    </xf>
    <xf numFmtId="178" fontId="6" fillId="2" borderId="30" xfId="0" applyNumberFormat="1" applyFont="1" applyFill="1" applyBorder="1">
      <alignment vertical="center"/>
    </xf>
    <xf numFmtId="178" fontId="6" fillId="0" borderId="31" xfId="0" applyNumberFormat="1" applyFont="1" applyBorder="1">
      <alignment vertical="center"/>
    </xf>
    <xf numFmtId="178" fontId="6" fillId="0" borderId="32" xfId="0" applyNumberFormat="1" applyFont="1" applyBorder="1">
      <alignment vertical="center"/>
    </xf>
    <xf numFmtId="178" fontId="0" fillId="0" borderId="0" xfId="0" applyNumberFormat="1">
      <alignment vertical="center"/>
    </xf>
    <xf numFmtId="0" fontId="5" fillId="0" borderId="33" xfId="0" applyFont="1" applyBorder="1" applyAlignment="1">
      <alignment horizontal="center" vertical="center" justifyLastLine="1"/>
    </xf>
    <xf numFmtId="178" fontId="6" fillId="2" borderId="33" xfId="0" applyNumberFormat="1" applyFont="1" applyFill="1" applyBorder="1">
      <alignment vertical="center"/>
    </xf>
    <xf numFmtId="178" fontId="6" fillId="0" borderId="34" xfId="0" applyNumberFormat="1" applyFont="1" applyBorder="1">
      <alignment vertical="center"/>
    </xf>
    <xf numFmtId="178" fontId="5" fillId="0" borderId="33" xfId="0" applyNumberFormat="1" applyFont="1" applyBorder="1" applyAlignment="1">
      <alignment horizontal="center" vertical="center"/>
    </xf>
    <xf numFmtId="178" fontId="5" fillId="0" borderId="33" xfId="0" applyNumberFormat="1" applyFont="1" applyBorder="1" applyAlignment="1">
      <alignment horizontal="center" vertical="center" justifyLastLine="1"/>
    </xf>
    <xf numFmtId="178" fontId="6" fillId="0" borderId="35"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6" xfId="0" applyNumberFormat="1" applyFont="1" applyFill="1" applyBorder="1" applyAlignment="1">
      <alignment horizontal="left" vertical="center"/>
    </xf>
    <xf numFmtId="0" fontId="5" fillId="0" borderId="20" xfId="0" applyFont="1" applyBorder="1" applyAlignment="1">
      <alignment horizontal="distributed" vertical="center" justifyLastLine="1"/>
    </xf>
    <xf numFmtId="0" fontId="5" fillId="0" borderId="37" xfId="0" applyFont="1" applyBorder="1" applyAlignment="1">
      <alignment horizontal="center" vertical="center" shrinkToFit="1"/>
    </xf>
    <xf numFmtId="0" fontId="10" fillId="0" borderId="0" xfId="0" applyFont="1" applyFill="1" applyBorder="1" applyAlignment="1">
      <alignment vertical="center"/>
    </xf>
    <xf numFmtId="0" fontId="9" fillId="0" borderId="38" xfId="0" applyFont="1" applyFill="1" applyBorder="1" applyAlignment="1">
      <alignment horizontal="center" vertical="distributed" textRotation="255"/>
    </xf>
    <xf numFmtId="0" fontId="9" fillId="0" borderId="23" xfId="0" applyFont="1" applyFill="1" applyBorder="1" applyAlignment="1">
      <alignment horizontal="center" vertical="center" wrapText="1" justifyLastLine="1"/>
    </xf>
    <xf numFmtId="178" fontId="9" fillId="0" borderId="39"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0" fontId="2" fillId="0" borderId="40" xfId="0" applyFont="1" applyFill="1" applyBorder="1" applyAlignment="1">
      <alignment vertical="center"/>
    </xf>
    <xf numFmtId="178" fontId="13" fillId="0" borderId="41"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4" xfId="0" applyNumberFormat="1" applyFont="1" applyFill="1" applyBorder="1" applyAlignment="1">
      <alignment vertical="center" shrinkToFit="1"/>
    </xf>
    <xf numFmtId="0" fontId="14" fillId="0" borderId="45" xfId="0" applyFont="1" applyFill="1" applyBorder="1" applyAlignment="1">
      <alignment horizontal="right" vertical="center"/>
    </xf>
    <xf numFmtId="178" fontId="15" fillId="2" borderId="46" xfId="0" applyNumberFormat="1" applyFont="1" applyFill="1" applyBorder="1" applyAlignment="1">
      <alignment vertical="center" shrinkToFit="1"/>
    </xf>
    <xf numFmtId="178" fontId="13" fillId="0" borderId="47" xfId="0" applyNumberFormat="1" applyFont="1" applyFill="1" applyBorder="1" applyAlignment="1">
      <alignment vertical="center"/>
    </xf>
    <xf numFmtId="178" fontId="13" fillId="0" borderId="20" xfId="0" applyNumberFormat="1" applyFont="1" applyFill="1" applyBorder="1" applyAlignment="1">
      <alignment vertical="center"/>
    </xf>
    <xf numFmtId="0" fontId="14" fillId="0" borderId="48" xfId="0" applyFont="1" applyFill="1" applyBorder="1" applyAlignment="1">
      <alignment horizontal="right" vertical="center"/>
    </xf>
    <xf numFmtId="178" fontId="15" fillId="2" borderId="49" xfId="0" applyNumberFormat="1" applyFont="1" applyFill="1" applyBorder="1" applyAlignment="1">
      <alignment vertical="center" shrinkToFit="1"/>
    </xf>
    <xf numFmtId="0" fontId="9" fillId="0" borderId="15"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50" xfId="0" applyNumberFormat="1" applyFont="1" applyFill="1" applyBorder="1" applyAlignment="1">
      <alignment vertical="center" shrinkToFit="1"/>
    </xf>
    <xf numFmtId="0" fontId="9" fillId="0" borderId="18" xfId="0" applyFont="1" applyFill="1" applyBorder="1" applyAlignment="1">
      <alignment horizontal="center" vertical="center" wrapText="1" justifyLastLine="1"/>
    </xf>
    <xf numFmtId="178" fontId="9" fillId="0" borderId="51" xfId="0" applyNumberFormat="1" applyFont="1" applyFill="1" applyBorder="1" applyAlignment="1">
      <alignment horizontal="center" vertical="center" justifyLastLine="1"/>
    </xf>
    <xf numFmtId="0" fontId="9" fillId="0" borderId="52" xfId="0" applyFont="1" applyFill="1" applyBorder="1" applyAlignment="1">
      <alignment horizontal="center" vertical="center" textRotation="255" shrinkToFit="1"/>
    </xf>
    <xf numFmtId="0" fontId="9" fillId="0" borderId="52" xfId="0" applyFont="1" applyFill="1" applyBorder="1" applyAlignment="1">
      <alignment vertical="center"/>
    </xf>
    <xf numFmtId="0" fontId="9" fillId="0" borderId="53" xfId="0" applyFont="1" applyFill="1" applyBorder="1" applyAlignment="1">
      <alignment vertical="center"/>
    </xf>
    <xf numFmtId="0" fontId="9" fillId="0" borderId="54" xfId="0" applyFont="1" applyFill="1" applyBorder="1" applyAlignment="1">
      <alignment horizontal="center" vertical="center" wrapText="1" justifyLastLine="1"/>
    </xf>
    <xf numFmtId="178" fontId="9" fillId="0" borderId="19" xfId="0" applyNumberFormat="1" applyFont="1" applyFill="1" applyBorder="1" applyAlignment="1">
      <alignment horizontal="center" vertical="center" justifyLastLine="1"/>
    </xf>
    <xf numFmtId="179" fontId="9" fillId="0" borderId="26" xfId="0" applyNumberFormat="1" applyFont="1" applyFill="1" applyBorder="1" applyAlignment="1">
      <alignment vertical="center"/>
    </xf>
    <xf numFmtId="0" fontId="9" fillId="0" borderId="42" xfId="0" applyFont="1" applyFill="1" applyBorder="1" applyAlignment="1">
      <alignment vertical="center"/>
    </xf>
    <xf numFmtId="179" fontId="9" fillId="0" borderId="43" xfId="0" applyNumberFormat="1" applyFont="1" applyFill="1" applyBorder="1" applyAlignment="1">
      <alignment vertical="center"/>
    </xf>
    <xf numFmtId="0" fontId="9" fillId="0" borderId="43" xfId="0" applyFont="1" applyFill="1" applyBorder="1" applyAlignment="1">
      <alignment vertical="center"/>
    </xf>
    <xf numFmtId="0" fontId="9" fillId="0" borderId="8" xfId="0" applyFont="1" applyFill="1" applyBorder="1" applyAlignment="1">
      <alignment vertical="center"/>
    </xf>
    <xf numFmtId="0" fontId="9" fillId="0" borderId="54" xfId="0" applyFont="1" applyFill="1" applyBorder="1" applyAlignment="1">
      <alignment vertical="center"/>
    </xf>
    <xf numFmtId="0" fontId="14" fillId="0" borderId="5" xfId="0" applyFont="1" applyFill="1" applyBorder="1" applyAlignment="1">
      <alignment horizontal="right" vertical="center"/>
    </xf>
    <xf numFmtId="0" fontId="9" fillId="0" borderId="16" xfId="0" applyFont="1" applyFill="1" applyBorder="1" applyAlignment="1">
      <alignment vertical="distributed" textRotation="255" justifyLastLine="1"/>
    </xf>
    <xf numFmtId="178" fontId="15" fillId="3" borderId="37"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6" xfId="0" applyFont="1" applyFill="1" applyBorder="1" applyAlignment="1">
      <alignment horizontal="right" vertical="center"/>
    </xf>
    <xf numFmtId="178" fontId="15" fillId="3" borderId="57"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9" fillId="0" borderId="0" xfId="0" applyFont="1" applyBorder="1" applyAlignment="1">
      <alignment vertical="center"/>
    </xf>
    <xf numFmtId="0" fontId="16" fillId="0" borderId="0" xfId="0" applyFont="1" applyBorder="1" applyAlignment="1">
      <alignment horizontal="center" vertical="center"/>
    </xf>
    <xf numFmtId="0" fontId="9" fillId="0" borderId="0" xfId="0" applyFont="1" applyBorder="1" applyAlignment="1">
      <alignment horizontal="right" vertical="center"/>
    </xf>
    <xf numFmtId="176" fontId="9" fillId="0" borderId="0" xfId="0" applyNumberFormat="1" applyFont="1" applyBorder="1" applyAlignment="1">
      <alignment horizontal="left" vertical="center"/>
    </xf>
    <xf numFmtId="0" fontId="17" fillId="0" borderId="0" xfId="0" applyFont="1" applyBorder="1" applyAlignment="1">
      <alignment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9" fillId="0" borderId="60" xfId="0" applyFont="1" applyBorder="1" applyAlignment="1">
      <alignment horizontal="right" vertical="center" wrapText="1"/>
    </xf>
    <xf numFmtId="177" fontId="9" fillId="0" borderId="61" xfId="0" applyNumberFormat="1" applyFont="1" applyBorder="1" applyAlignment="1">
      <alignment horizontal="center" vertical="center" wrapText="1"/>
    </xf>
    <xf numFmtId="0" fontId="9" fillId="0" borderId="0" xfId="0" applyFont="1">
      <alignment vertical="center"/>
    </xf>
    <xf numFmtId="0" fontId="12" fillId="0" borderId="62" xfId="0" applyFont="1" applyBorder="1" applyAlignment="1">
      <alignment horizontal="left" vertical="center"/>
    </xf>
    <xf numFmtId="0" fontId="12" fillId="0" borderId="9" xfId="0" applyFont="1" applyBorder="1" applyAlignment="1">
      <alignment horizontal="left" vertical="center"/>
    </xf>
    <xf numFmtId="0" fontId="9" fillId="0" borderId="63" xfId="0" applyFont="1" applyBorder="1" applyAlignment="1">
      <alignment horizontal="right" vertical="center" wrapText="1"/>
    </xf>
    <xf numFmtId="0" fontId="9" fillId="0" borderId="4" xfId="0" applyFont="1" applyBorder="1" applyAlignment="1">
      <alignment horizontal="distributed" vertical="center" wrapText="1" justifyLastLine="1"/>
    </xf>
    <xf numFmtId="0" fontId="9" fillId="0" borderId="11" xfId="0" applyFont="1" applyBorder="1" applyAlignment="1">
      <alignment horizontal="distributed" vertical="center" wrapText="1" justifyLastLine="1"/>
    </xf>
    <xf numFmtId="177" fontId="19" fillId="0" borderId="61" xfId="0" applyNumberFormat="1" applyFont="1" applyBorder="1" applyAlignment="1">
      <alignment horizontal="center" vertical="center" wrapText="1"/>
    </xf>
    <xf numFmtId="177" fontId="19" fillId="0" borderId="64" xfId="0" applyNumberFormat="1" applyFont="1" applyBorder="1" applyAlignment="1">
      <alignment horizontal="center" vertical="center" wrapText="1"/>
    </xf>
    <xf numFmtId="0" fontId="22" fillId="0" borderId="8" xfId="0" applyFont="1" applyBorder="1" applyAlignment="1">
      <alignment horizontal="center" vertical="center" textRotation="255" shrinkToFit="1"/>
    </xf>
    <xf numFmtId="0" fontId="22" fillId="0" borderId="5" xfId="0" applyFont="1" applyBorder="1" applyAlignment="1">
      <alignment horizontal="center" vertical="center" textRotation="255" shrinkToFit="1"/>
    </xf>
    <xf numFmtId="0" fontId="22" fillId="0" borderId="5" xfId="0" applyFont="1" applyFill="1" applyBorder="1" applyAlignment="1">
      <alignment horizontal="center" vertical="center" textRotation="255" shrinkToFit="1"/>
    </xf>
    <xf numFmtId="0" fontId="22" fillId="0" borderId="2" xfId="0" applyFont="1" applyBorder="1" applyAlignment="1">
      <alignment horizontal="distributed" vertical="center" justifyLastLine="1"/>
    </xf>
    <xf numFmtId="0" fontId="24" fillId="0" borderId="0" xfId="0" applyFont="1">
      <alignment vertical="center"/>
    </xf>
    <xf numFmtId="0" fontId="24" fillId="0" borderId="0" xfId="0" applyFont="1" applyAlignment="1">
      <alignment horizontal="center" vertical="center"/>
    </xf>
    <xf numFmtId="0" fontId="23" fillId="0" borderId="7" xfId="0" applyFont="1" applyBorder="1" applyAlignment="1">
      <alignment horizontal="center" vertical="center" wrapText="1" shrinkToFit="1"/>
    </xf>
    <xf numFmtId="176" fontId="22"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3" xfId="0" applyFont="1" applyBorder="1" applyAlignment="1">
      <alignment horizontal="left" vertical="center" shrinkToFit="1"/>
    </xf>
    <xf numFmtId="0" fontId="12" fillId="0" borderId="80" xfId="0" applyFont="1" applyBorder="1" applyAlignment="1">
      <alignment horizontal="left" vertical="center"/>
    </xf>
    <xf numFmtId="0" fontId="12" fillId="0" borderId="0" xfId="0" applyFont="1" applyBorder="1" applyAlignment="1">
      <alignment horizontal="left" vertical="center"/>
    </xf>
    <xf numFmtId="0" fontId="9" fillId="0" borderId="88" xfId="0" applyFont="1" applyBorder="1" applyAlignment="1">
      <alignment horizontal="right" vertical="center" wrapText="1"/>
    </xf>
    <xf numFmtId="177" fontId="9" fillId="0" borderId="89" xfId="0" applyNumberFormat="1" applyFont="1" applyBorder="1" applyAlignment="1">
      <alignment horizontal="center" vertical="center" wrapText="1"/>
    </xf>
    <xf numFmtId="178" fontId="6" fillId="2" borderId="52" xfId="0" applyNumberFormat="1" applyFont="1" applyFill="1" applyBorder="1">
      <alignment vertical="center"/>
    </xf>
    <xf numFmtId="0" fontId="5" fillId="0" borderId="9" xfId="0" applyFont="1" applyBorder="1" applyAlignment="1">
      <alignment horizontal="center" vertical="center" justifyLastLine="1"/>
    </xf>
    <xf numFmtId="0" fontId="5" fillId="0" borderId="45"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5" xfId="0" applyNumberFormat="1" applyFont="1" applyBorder="1" applyAlignment="1">
      <alignment horizontal="center" vertical="center"/>
    </xf>
    <xf numFmtId="178" fontId="6" fillId="0" borderId="69" xfId="0" applyNumberFormat="1" applyFont="1" applyBorder="1">
      <alignment vertical="center"/>
    </xf>
    <xf numFmtId="178" fontId="6" fillId="0" borderId="26" xfId="0" applyNumberFormat="1" applyFont="1" applyBorder="1">
      <alignment vertical="center"/>
    </xf>
    <xf numFmtId="178" fontId="6" fillId="0" borderId="69" xfId="0" applyNumberFormat="1" applyFont="1" applyBorder="1" applyAlignment="1">
      <alignment horizontal="left" vertical="center"/>
    </xf>
    <xf numFmtId="178" fontId="6" fillId="0" borderId="53" xfId="0" applyNumberFormat="1" applyFont="1" applyBorder="1">
      <alignment vertical="center"/>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9" fillId="0" borderId="69" xfId="0" applyFont="1" applyFill="1" applyBorder="1" applyAlignment="1">
      <alignment horizontal="center" vertical="center" justifyLastLine="1"/>
    </xf>
    <xf numFmtId="0" fontId="5" fillId="0" borderId="9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28" fillId="0" borderId="69" xfId="0" applyFont="1" applyBorder="1" applyAlignment="1">
      <alignment horizontal="distributed" vertical="center" justifyLastLine="1"/>
    </xf>
    <xf numFmtId="0" fontId="0" fillId="0" borderId="8" xfId="0" applyBorder="1">
      <alignment vertical="center"/>
    </xf>
    <xf numFmtId="0" fontId="0" fillId="0" borderId="40" xfId="0" applyBorder="1">
      <alignment vertical="center"/>
    </xf>
    <xf numFmtId="0" fontId="0" fillId="0" borderId="20" xfId="0" applyBorder="1">
      <alignment vertical="center"/>
    </xf>
    <xf numFmtId="0" fontId="5" fillId="0" borderId="38"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5"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7" xfId="0" applyFont="1" applyBorder="1" applyAlignment="1">
      <alignment horizontal="distributed" vertical="center" wrapText="1" justifyLastLine="1"/>
    </xf>
    <xf numFmtId="0" fontId="5" fillId="0" borderId="25"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5"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8" fillId="0" borderId="5" xfId="0" applyFont="1" applyBorder="1" applyAlignment="1">
      <alignment horizontal="distributed" vertical="center" justifyLastLine="1"/>
    </xf>
    <xf numFmtId="0" fontId="29"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5" xfId="0" applyFont="1" applyFill="1" applyBorder="1" applyAlignment="1">
      <alignment horizontal="center" vertical="center" textRotation="255" shrinkToFit="1"/>
    </xf>
    <xf numFmtId="0" fontId="9" fillId="0" borderId="42" xfId="0" applyFont="1" applyFill="1" applyBorder="1" applyAlignment="1">
      <alignment horizontal="center" vertical="center" textRotation="255" shrinkToFit="1"/>
    </xf>
    <xf numFmtId="0" fontId="9" fillId="0" borderId="43" xfId="0" applyFont="1" applyFill="1" applyBorder="1" applyAlignment="1">
      <alignment horizontal="center" vertical="center" textRotation="255" shrinkToFit="1"/>
    </xf>
    <xf numFmtId="0" fontId="9" fillId="0" borderId="91" xfId="0" applyFont="1" applyFill="1" applyBorder="1" applyAlignment="1">
      <alignment vertical="center" justifyLastLine="1"/>
    </xf>
    <xf numFmtId="0" fontId="5" fillId="0" borderId="54" xfId="0" applyFont="1" applyBorder="1" applyAlignment="1">
      <alignment horizontal="distributed" vertical="center" wrapText="1" justifyLastLine="1"/>
    </xf>
    <xf numFmtId="0" fontId="9" fillId="0" borderId="95" xfId="0" applyFont="1" applyFill="1" applyBorder="1" applyAlignment="1">
      <alignment vertical="center" justifyLastLine="1"/>
    </xf>
    <xf numFmtId="0" fontId="0" fillId="0" borderId="80" xfId="0" applyBorder="1">
      <alignment vertical="center"/>
    </xf>
    <xf numFmtId="0" fontId="28" fillId="0" borderId="98" xfId="0" applyFont="1" applyBorder="1">
      <alignment vertical="center"/>
    </xf>
    <xf numFmtId="0" fontId="0" fillId="0" borderId="49" xfId="0" applyBorder="1">
      <alignment vertical="center"/>
    </xf>
    <xf numFmtId="0" fontId="19" fillId="0" borderId="55" xfId="0" applyFont="1" applyFill="1" applyBorder="1" applyAlignment="1">
      <alignment vertical="center"/>
    </xf>
    <xf numFmtId="0" fontId="5" fillId="5" borderId="5" xfId="0" applyFont="1" applyFill="1" applyBorder="1" applyAlignment="1">
      <alignment horizontal="distributed" vertical="center" justifyLastLine="1"/>
    </xf>
    <xf numFmtId="0" fontId="5" fillId="0" borderId="102" xfId="0" applyFont="1" applyBorder="1" applyAlignment="1">
      <alignment horizontal="distributed" vertical="center" justifyLastLine="1"/>
    </xf>
    <xf numFmtId="0" fontId="5" fillId="0" borderId="52" xfId="0" applyFont="1" applyBorder="1" applyAlignment="1">
      <alignment horizontal="left" vertical="center" shrinkToFit="1"/>
    </xf>
    <xf numFmtId="0" fontId="5" fillId="0" borderId="40"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35" xfId="0" applyFont="1" applyBorder="1" applyAlignment="1">
      <alignment horizontal="left" vertical="center" shrinkToFit="1"/>
    </xf>
    <xf numFmtId="12" fontId="1" fillId="0" borderId="0" xfId="2" applyNumberFormat="1">
      <alignment vertical="center"/>
    </xf>
    <xf numFmtId="0" fontId="5" fillId="0" borderId="84" xfId="0" applyFont="1" applyBorder="1" applyAlignment="1">
      <alignment horizontal="center" vertical="center" shrinkToFit="1"/>
    </xf>
    <xf numFmtId="0" fontId="5" fillId="0" borderId="28" xfId="0" applyFont="1" applyBorder="1" applyAlignment="1">
      <alignment horizontal="center" vertical="center" shrinkToFit="1"/>
    </xf>
    <xf numFmtId="179" fontId="5" fillId="0" borderId="55"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3" borderId="45" xfId="0" applyNumberFormat="1" applyFont="1" applyFill="1" applyBorder="1" applyAlignment="1">
      <alignment horizontal="right" vertical="center" shrinkToFit="1"/>
    </xf>
    <xf numFmtId="179" fontId="5" fillId="3" borderId="52" xfId="0" applyNumberFormat="1" applyFont="1" applyFill="1" applyBorder="1" applyAlignment="1">
      <alignment horizontal="right" vertical="center" shrinkToFit="1"/>
    </xf>
    <xf numFmtId="0" fontId="22" fillId="0" borderId="45"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69" xfId="0" applyFont="1" applyBorder="1" applyAlignment="1">
      <alignment horizontal="center" vertical="center" shrinkToFit="1"/>
    </xf>
    <xf numFmtId="0" fontId="5" fillId="0" borderId="4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2" fillId="0" borderId="67"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176" fontId="5" fillId="0" borderId="67" xfId="0" applyNumberFormat="1" applyFont="1" applyBorder="1" applyAlignment="1">
      <alignment horizontal="center" vertical="center" shrinkToFit="1"/>
    </xf>
    <xf numFmtId="176" fontId="5" fillId="0" borderId="33" xfId="0" applyNumberFormat="1" applyFont="1" applyBorder="1" applyAlignment="1">
      <alignment horizontal="center" vertical="center" shrinkToFit="1"/>
    </xf>
    <xf numFmtId="176" fontId="5" fillId="0" borderId="35" xfId="0" applyNumberFormat="1"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52" xfId="0" applyFont="1" applyBorder="1" applyAlignment="1">
      <alignment horizontal="center" vertical="center" shrinkToFit="1"/>
    </xf>
    <xf numFmtId="0" fontId="22" fillId="0" borderId="103" xfId="0" applyFont="1" applyBorder="1" applyAlignment="1">
      <alignment horizontal="center" vertical="center" justifyLastLine="1"/>
    </xf>
    <xf numFmtId="0" fontId="22" fillId="0" borderId="104" xfId="0" applyFont="1" applyBorder="1" applyAlignment="1">
      <alignment horizontal="center" vertical="center" justifyLastLine="1"/>
    </xf>
    <xf numFmtId="0" fontId="22" fillId="0" borderId="105" xfId="0" applyFont="1" applyBorder="1" applyAlignment="1">
      <alignment horizontal="center" vertical="center" justifyLastLine="1"/>
    </xf>
    <xf numFmtId="0" fontId="4" fillId="0" borderId="0" xfId="0" applyFont="1" applyAlignment="1">
      <alignment horizontal="center"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50" xfId="0" applyFont="1" applyBorder="1" applyAlignment="1">
      <alignment horizontal="center" vertical="center" shrinkToFit="1"/>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0" fillId="0" borderId="0" xfId="0" applyAlignment="1">
      <alignment horizontal="right" vertical="center"/>
    </xf>
    <xf numFmtId="0" fontId="0" fillId="4" borderId="36" xfId="0" applyFill="1" applyBorder="1" applyAlignment="1">
      <alignment horizontal="center" vertical="center"/>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5" fillId="0" borderId="5" xfId="0" applyFont="1" applyBorder="1" applyAlignment="1">
      <alignment horizontal="center" vertical="center" shrinkToFit="1"/>
    </xf>
    <xf numFmtId="0" fontId="5" fillId="0" borderId="46" xfId="0" applyFont="1" applyBorder="1" applyAlignment="1">
      <alignment horizontal="center" vertical="center" shrinkToFit="1"/>
    </xf>
    <xf numFmtId="177" fontId="5" fillId="0" borderId="8" xfId="0" applyNumberFormat="1" applyFont="1" applyBorder="1" applyAlignment="1">
      <alignment horizontal="center" vertical="center" shrinkToFit="1"/>
    </xf>
    <xf numFmtId="176" fontId="5" fillId="0" borderId="85" xfId="0" applyNumberFormat="1" applyFont="1" applyBorder="1" applyAlignment="1">
      <alignment horizontal="center" vertical="center" shrinkToFit="1"/>
    </xf>
    <xf numFmtId="176" fontId="5" fillId="0" borderId="86" xfId="0" applyNumberFormat="1" applyFont="1" applyBorder="1" applyAlignment="1">
      <alignment horizontal="center" vertical="center" shrinkToFit="1"/>
    </xf>
    <xf numFmtId="176" fontId="5" fillId="0" borderId="87"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5" xfId="0" applyNumberFormat="1" applyFont="1" applyBorder="1" applyAlignment="1">
      <alignment horizontal="center" vertical="center" shrinkToFit="1"/>
    </xf>
    <xf numFmtId="176" fontId="5" fillId="0" borderId="26" xfId="0" applyNumberFormat="1" applyFont="1" applyBorder="1" applyAlignment="1">
      <alignment horizontal="center" vertical="center" shrinkToFit="1"/>
    </xf>
    <xf numFmtId="180" fontId="5" fillId="3" borderId="67" xfId="0" applyNumberFormat="1" applyFont="1" applyFill="1" applyBorder="1" applyAlignment="1">
      <alignment horizontal="right" vertical="center" shrinkToFit="1"/>
    </xf>
    <xf numFmtId="180" fontId="5" fillId="3" borderId="33" xfId="0" applyNumberFormat="1" applyFont="1" applyFill="1" applyBorder="1" applyAlignment="1">
      <alignment horizontal="right" vertical="center" shrinkToFit="1"/>
    </xf>
    <xf numFmtId="179" fontId="5" fillId="0" borderId="67" xfId="0" applyNumberFormat="1" applyFont="1" applyBorder="1" applyAlignment="1">
      <alignment horizontal="right" vertical="center" shrinkToFit="1"/>
    </xf>
    <xf numFmtId="179" fontId="5" fillId="0" borderId="33" xfId="0" applyNumberFormat="1" applyFont="1" applyBorder="1" applyAlignment="1">
      <alignment horizontal="right" vertical="center" shrinkToFit="1"/>
    </xf>
    <xf numFmtId="0" fontId="5" fillId="0" borderId="68" xfId="0" applyFont="1" applyBorder="1" applyAlignment="1">
      <alignment horizontal="left" vertical="center" wrapText="1" justifyLastLine="1"/>
    </xf>
    <xf numFmtId="0" fontId="5" fillId="0" borderId="30" xfId="0" applyFont="1" applyBorder="1" applyAlignment="1">
      <alignment horizontal="left" vertical="center" wrapText="1" justifyLastLine="1"/>
    </xf>
    <xf numFmtId="0" fontId="5" fillId="0" borderId="32" xfId="0" applyFont="1" applyBorder="1" applyAlignment="1">
      <alignment horizontal="left" vertical="center" wrapText="1" justifyLastLine="1"/>
    </xf>
    <xf numFmtId="0" fontId="5" fillId="0" borderId="24" xfId="0" applyFont="1" applyFill="1" applyBorder="1" applyAlignment="1">
      <alignment horizontal="left" vertical="center" justifyLastLine="1"/>
    </xf>
    <xf numFmtId="0" fontId="5" fillId="0" borderId="36" xfId="0" applyFont="1" applyFill="1" applyBorder="1" applyAlignment="1">
      <alignment horizontal="left" vertical="center" justifyLastLine="1"/>
    </xf>
    <xf numFmtId="0" fontId="5" fillId="0" borderId="57" xfId="0" applyFont="1" applyFill="1" applyBorder="1" applyAlignment="1">
      <alignment horizontal="left" vertical="center" justifyLastLine="1"/>
    </xf>
    <xf numFmtId="0" fontId="4" fillId="0" borderId="59" xfId="0" applyFont="1" applyBorder="1" applyAlignment="1">
      <alignment horizontal="left" vertical="center" shrinkToFit="1"/>
    </xf>
    <xf numFmtId="0" fontId="5" fillId="0" borderId="67"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177" fontId="5" fillId="0" borderId="70" xfId="0" applyNumberFormat="1" applyFont="1" applyFill="1" applyBorder="1" applyAlignment="1">
      <alignment horizontal="center" vertical="center" shrinkToFit="1"/>
    </xf>
    <xf numFmtId="177" fontId="5" fillId="0" borderId="71" xfId="0" applyNumberFormat="1" applyFont="1" applyFill="1" applyBorder="1" applyAlignment="1">
      <alignment horizontal="center" vertical="center" shrinkToFit="1"/>
    </xf>
    <xf numFmtId="177" fontId="5" fillId="0" borderId="72" xfId="0" applyNumberFormat="1" applyFont="1" applyFill="1" applyBorder="1" applyAlignment="1">
      <alignment horizontal="center" vertical="center" shrinkToFit="1"/>
    </xf>
    <xf numFmtId="0" fontId="5" fillId="0" borderId="68"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0" fontId="5" fillId="0" borderId="32" xfId="0"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8" fontId="5" fillId="0" borderId="34" xfId="0" applyNumberFormat="1" applyFont="1" applyBorder="1" applyAlignment="1">
      <alignment horizontal="distributed" vertical="center" justifyLastLine="1"/>
    </xf>
    <xf numFmtId="0" fontId="9" fillId="0" borderId="26" xfId="0" applyFont="1" applyFill="1" applyBorder="1" applyAlignment="1">
      <alignment horizontal="center" vertical="distributed" textRotation="255" justifyLastLine="1"/>
    </xf>
    <xf numFmtId="0" fontId="9" fillId="0" borderId="43" xfId="0" applyFont="1" applyFill="1" applyBorder="1" applyAlignment="1">
      <alignment horizontal="center" vertical="distributed" textRotation="255" justifyLastLine="1"/>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21" fillId="0" borderId="0" xfId="0" applyFont="1" applyFill="1" applyBorder="1" applyAlignment="1">
      <alignment horizontal="center" vertical="center"/>
    </xf>
    <xf numFmtId="0" fontId="12" fillId="0" borderId="73" xfId="0" applyFont="1" applyFill="1" applyBorder="1" applyAlignment="1">
      <alignment horizontal="center" vertical="center" justifyLastLine="1"/>
    </xf>
    <xf numFmtId="0" fontId="12" fillId="0" borderId="66" xfId="0" applyFont="1" applyFill="1" applyBorder="1" applyAlignment="1">
      <alignment horizontal="center" vertical="center" justifyLastLine="1"/>
    </xf>
    <xf numFmtId="0" fontId="12" fillId="0" borderId="74" xfId="0" applyFont="1" applyFill="1" applyBorder="1" applyAlignment="1">
      <alignment horizontal="center" vertical="center" justifyLastLine="1"/>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50" xfId="0" applyFont="1" applyFill="1" applyBorder="1" applyAlignment="1">
      <alignment horizontal="center" vertical="center"/>
    </xf>
    <xf numFmtId="0" fontId="9" fillId="0" borderId="22" xfId="0" applyFont="1" applyFill="1" applyBorder="1" applyAlignment="1">
      <alignment horizontal="center" vertical="distributed" textRotation="255" justifyLastLine="1"/>
    </xf>
    <xf numFmtId="0" fontId="9" fillId="0" borderId="69"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xf numFmtId="0" fontId="9" fillId="0" borderId="40"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5" xfId="0" applyFont="1" applyFill="1" applyBorder="1" applyAlignment="1">
      <alignment horizontal="left" vertical="center"/>
    </xf>
    <xf numFmtId="0" fontId="9" fillId="0" borderId="9" xfId="0" applyFont="1" applyFill="1" applyBorder="1" applyAlignment="1">
      <alignment horizontal="left" vertical="center"/>
    </xf>
    <xf numFmtId="0" fontId="9" fillId="0" borderId="26" xfId="0" applyFont="1" applyFill="1" applyBorder="1" applyAlignment="1">
      <alignment horizontal="left" vertical="center"/>
    </xf>
    <xf numFmtId="0" fontId="9" fillId="0" borderId="42" xfId="0" applyFont="1" applyFill="1" applyBorder="1" applyAlignment="1">
      <alignment horizontal="left" vertical="center"/>
    </xf>
    <xf numFmtId="0" fontId="9" fillId="0" borderId="0" xfId="0" applyFont="1" applyFill="1" applyBorder="1" applyAlignment="1">
      <alignment horizontal="left" vertical="center"/>
    </xf>
    <xf numFmtId="0" fontId="9" fillId="0" borderId="43" xfId="0" applyFont="1" applyFill="1" applyBorder="1" applyAlignment="1">
      <alignment horizontal="left" vertical="center"/>
    </xf>
    <xf numFmtId="0" fontId="9" fillId="0" borderId="54" xfId="0" applyFont="1" applyFill="1" applyBorder="1" applyAlignment="1">
      <alignment horizontal="center" vertical="center" textRotation="255" shrinkToFit="1"/>
    </xf>
    <xf numFmtId="0" fontId="9" fillId="0" borderId="21" xfId="0" applyFont="1" applyFill="1" applyBorder="1" applyAlignment="1">
      <alignment horizontal="center" vertical="center" justifyLastLine="1"/>
    </xf>
    <xf numFmtId="0" fontId="9" fillId="0" borderId="22" xfId="0" applyFont="1" applyFill="1" applyBorder="1" applyAlignment="1">
      <alignment horizontal="center" vertical="center" justifyLastLine="1"/>
    </xf>
    <xf numFmtId="0" fontId="9" fillId="0" borderId="92" xfId="0" applyFont="1" applyFill="1" applyBorder="1" applyAlignment="1">
      <alignment horizontal="center" vertical="center" textRotation="255" shrinkToFit="1"/>
    </xf>
    <xf numFmtId="0" fontId="9" fillId="0" borderId="93" xfId="0" applyFont="1" applyFill="1" applyBorder="1" applyAlignment="1">
      <alignment horizontal="center" vertical="center" textRotation="255" shrinkToFit="1"/>
    </xf>
    <xf numFmtId="0" fontId="9" fillId="0" borderId="94" xfId="0" applyFont="1" applyFill="1" applyBorder="1" applyAlignment="1">
      <alignment horizontal="center" vertical="center" textRotation="255" shrinkToFit="1"/>
    </xf>
    <xf numFmtId="0" fontId="9" fillId="0" borderId="18" xfId="0" applyFont="1" applyFill="1" applyBorder="1" applyAlignment="1">
      <alignment horizontal="center" vertical="center" justifyLastLine="1"/>
    </xf>
    <xf numFmtId="0" fontId="9" fillId="0" borderId="17" xfId="0" applyFont="1" applyFill="1" applyBorder="1" applyAlignment="1">
      <alignment horizontal="center" vertical="center" justifyLastLine="1"/>
    </xf>
    <xf numFmtId="0" fontId="9" fillId="0" borderId="52" xfId="0" applyFont="1" applyFill="1" applyBorder="1" applyAlignment="1">
      <alignment horizontal="center" vertical="center" justifyLastLine="1"/>
    </xf>
    <xf numFmtId="0" fontId="9" fillId="0" borderId="69" xfId="0" applyFont="1" applyFill="1" applyBorder="1" applyAlignment="1">
      <alignment horizontal="center" vertical="center" justifyLastLine="1"/>
    </xf>
    <xf numFmtId="0" fontId="9" fillId="0" borderId="77" xfId="0" applyFont="1" applyFill="1" applyBorder="1" applyAlignment="1">
      <alignment horizontal="center" vertical="distributed" textRotation="255"/>
    </xf>
    <xf numFmtId="0" fontId="9" fillId="0" borderId="78" xfId="0" applyFont="1" applyFill="1" applyBorder="1" applyAlignment="1">
      <alignment horizontal="center" vertical="distributed" textRotation="255"/>
    </xf>
    <xf numFmtId="0" fontId="9" fillId="0" borderId="79" xfId="0" applyFont="1" applyFill="1" applyBorder="1" applyAlignment="1">
      <alignment horizontal="center" vertical="distributed" textRotation="255"/>
    </xf>
    <xf numFmtId="0" fontId="0" fillId="0" borderId="18" xfId="0" applyBorder="1" applyAlignment="1">
      <alignment vertical="center"/>
    </xf>
    <xf numFmtId="0" fontId="0" fillId="0" borderId="17" xfId="0" applyBorder="1" applyAlignment="1">
      <alignment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52" xfId="0" applyFont="1" applyFill="1" applyBorder="1" applyAlignment="1">
      <alignment horizontal="center" vertical="distributed" textRotation="255" justifyLastLine="1"/>
    </xf>
    <xf numFmtId="0" fontId="9" fillId="0" borderId="48" xfId="0" applyFont="1" applyBorder="1" applyAlignment="1">
      <alignment horizontal="center" vertical="center" wrapText="1" justifyLastLine="1"/>
    </xf>
    <xf numFmtId="0" fontId="9" fillId="0" borderId="12" xfId="0" applyFont="1" applyBorder="1" applyAlignment="1">
      <alignment horizontal="center" vertical="center" wrapText="1" justifyLastLine="1"/>
    </xf>
    <xf numFmtId="0" fontId="9" fillId="0" borderId="14" xfId="0" applyFont="1" applyBorder="1" applyAlignment="1">
      <alignment horizontal="center" vertical="center" wrapText="1" justifyLastLine="1"/>
    </xf>
    <xf numFmtId="0" fontId="16" fillId="0" borderId="0" xfId="0" applyFont="1" applyBorder="1" applyAlignment="1">
      <alignment horizontal="right" vertical="center"/>
    </xf>
    <xf numFmtId="0" fontId="21" fillId="0" borderId="0" xfId="0" applyFont="1" applyAlignment="1">
      <alignment horizontal="center" vertical="center"/>
    </xf>
    <xf numFmtId="0" fontId="9" fillId="0" borderId="80"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9" fillId="0" borderId="81"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0" fontId="9" fillId="0" borderId="45" xfId="0" applyFont="1" applyBorder="1" applyAlignment="1">
      <alignment horizontal="center" vertical="center" wrapText="1" justifyLastLine="1"/>
    </xf>
    <xf numFmtId="0" fontId="9" fillId="0" borderId="52" xfId="0" applyFont="1" applyBorder="1" applyAlignment="1">
      <alignment horizontal="center" vertical="center" wrapText="1" justifyLastLine="1"/>
    </xf>
    <xf numFmtId="0" fontId="9" fillId="0" borderId="53" xfId="0" applyFont="1" applyBorder="1" applyAlignment="1">
      <alignment horizontal="center" vertical="center" wrapText="1" justifyLastLine="1"/>
    </xf>
    <xf numFmtId="0" fontId="18" fillId="0" borderId="0" xfId="0" applyFont="1" applyAlignment="1">
      <alignment horizontal="center" vertical="center"/>
    </xf>
    <xf numFmtId="0" fontId="19" fillId="0" borderId="80" xfId="0" applyFont="1" applyBorder="1" applyAlignment="1">
      <alignment horizontal="left" vertical="top" wrapText="1"/>
    </xf>
    <xf numFmtId="0" fontId="19" fillId="0" borderId="0" xfId="0" applyFont="1" applyBorder="1" applyAlignment="1">
      <alignment horizontal="left" vertical="top" wrapText="1"/>
    </xf>
    <xf numFmtId="0" fontId="19" fillId="0" borderId="20" xfId="0" applyFont="1" applyBorder="1" applyAlignment="1">
      <alignment horizontal="left" vertical="top" wrapText="1"/>
    </xf>
    <xf numFmtId="0" fontId="19" fillId="0" borderId="81" xfId="0" applyFont="1" applyBorder="1" applyAlignment="1">
      <alignment horizontal="left" vertical="top" wrapText="1"/>
    </xf>
    <xf numFmtId="0" fontId="19" fillId="0" borderId="16" xfId="0" applyFont="1" applyBorder="1" applyAlignment="1">
      <alignment horizontal="left" vertical="top" wrapText="1"/>
    </xf>
    <xf numFmtId="0" fontId="19" fillId="0" borderId="19" xfId="0" applyFont="1" applyBorder="1" applyAlignment="1">
      <alignment horizontal="left" vertical="top" wrapText="1"/>
    </xf>
    <xf numFmtId="0" fontId="19" fillId="0" borderId="45" xfId="0" applyFont="1" applyBorder="1" applyAlignment="1">
      <alignment horizontal="center" vertical="center" wrapText="1" justifyLastLine="1"/>
    </xf>
    <xf numFmtId="0" fontId="19" fillId="0" borderId="52" xfId="0" applyFont="1" applyBorder="1" applyAlignment="1">
      <alignment horizontal="center" vertical="center" wrapText="1" justifyLastLine="1"/>
    </xf>
    <xf numFmtId="0" fontId="19" fillId="0" borderId="53" xfId="0" applyFont="1" applyBorder="1" applyAlignment="1">
      <alignment horizontal="center" vertical="center" wrapText="1" justifyLastLine="1"/>
    </xf>
    <xf numFmtId="0" fontId="19" fillId="0" borderId="48" xfId="0" applyFont="1" applyBorder="1" applyAlignment="1">
      <alignment horizontal="center" vertical="center" wrapText="1" justifyLastLine="1"/>
    </xf>
    <xf numFmtId="0" fontId="19" fillId="0" borderId="12" xfId="0" applyFont="1" applyBorder="1" applyAlignment="1">
      <alignment horizontal="center" vertical="center" wrapText="1" justifyLastLine="1"/>
    </xf>
    <xf numFmtId="0" fontId="19" fillId="0" borderId="14" xfId="0" applyFont="1" applyBorder="1" applyAlignment="1">
      <alignment horizontal="center" vertical="center" wrapText="1" justifyLastLine="1"/>
    </xf>
    <xf numFmtId="0" fontId="4" fillId="0" borderId="0" xfId="0" applyFont="1" applyAlignment="1">
      <alignment horizontal="right" vertical="center"/>
    </xf>
    <xf numFmtId="0" fontId="28" fillId="0" borderId="96" xfId="0" applyFont="1" applyBorder="1" applyAlignment="1">
      <alignment horizontal="distributed" vertical="center" justifyLastLine="1"/>
    </xf>
    <xf numFmtId="0" fontId="28" fillId="0" borderId="97" xfId="0" applyFont="1" applyBorder="1" applyAlignment="1">
      <alignment horizontal="distributed" vertical="center" justifyLastLine="1"/>
    </xf>
    <xf numFmtId="0" fontId="28" fillId="0" borderId="90" xfId="0" applyFont="1" applyBorder="1" applyAlignment="1">
      <alignment horizontal="distributed" vertical="center" justifyLastLine="1"/>
    </xf>
    <xf numFmtId="0" fontId="28" fillId="0" borderId="5" xfId="0" applyFont="1" applyBorder="1" applyAlignment="1">
      <alignment horizontal="distributed" vertical="center" justifyLastLine="1"/>
    </xf>
    <xf numFmtId="0" fontId="28" fillId="0" borderId="22" xfId="0" applyFont="1" applyBorder="1" applyAlignment="1">
      <alignment horizontal="distributed" vertical="center" justifyLastLine="1"/>
    </xf>
    <xf numFmtId="0" fontId="28" fillId="0" borderId="83" xfId="0" applyFont="1" applyBorder="1" applyAlignment="1">
      <alignment horizontal="distributed" vertical="center" justifyLastLine="1"/>
    </xf>
    <xf numFmtId="0" fontId="28" fillId="0" borderId="51" xfId="0" applyFont="1" applyBorder="1" applyAlignment="1">
      <alignment horizontal="distributed" vertical="center" justifyLastLine="1"/>
    </xf>
    <xf numFmtId="0" fontId="0" fillId="0" borderId="0" xfId="0" applyAlignment="1">
      <alignment horizontal="left" vertical="center"/>
    </xf>
    <xf numFmtId="0" fontId="28" fillId="0" borderId="11" xfId="0" applyFont="1" applyBorder="1" applyAlignment="1">
      <alignment horizontal="distributed" vertical="center" justifyLastLine="1"/>
    </xf>
    <xf numFmtId="0" fontId="28" fillId="0" borderId="98" xfId="0" applyFont="1" applyBorder="1" applyAlignment="1">
      <alignment horizontal="distributed" vertical="center" justifyLastLine="1"/>
    </xf>
    <xf numFmtId="0" fontId="0" fillId="0" borderId="59" xfId="0" applyBorder="1" applyAlignment="1">
      <alignment horizontal="center" vertical="center"/>
    </xf>
    <xf numFmtId="0" fontId="0" fillId="0" borderId="18" xfId="0" applyBorder="1" applyAlignment="1">
      <alignment horizontal="left" vertical="center"/>
    </xf>
    <xf numFmtId="0" fontId="0" fillId="0" borderId="17" xfId="0" applyBorder="1" applyAlignment="1">
      <alignment horizontal="left" vertical="center"/>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180976</xdr:colOff>
      <xdr:row>5</xdr:row>
      <xdr:rowOff>76200</xdr:rowOff>
    </xdr:from>
    <xdr:to>
      <xdr:col>13</xdr:col>
      <xdr:colOff>638175</xdr:colOff>
      <xdr:row>7</xdr:row>
      <xdr:rowOff>371475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34276" y="885825"/>
          <a:ext cx="2752724"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6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166688</xdr:colOff>
      <xdr:row>10</xdr:row>
      <xdr:rowOff>1001</xdr:rowOff>
    </xdr:from>
    <xdr:to>
      <xdr:col>7</xdr:col>
      <xdr:colOff>166687</xdr:colOff>
      <xdr:row>13</xdr:row>
      <xdr:rowOff>143576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76376" y="2513220"/>
          <a:ext cx="6072186" cy="7974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523876</xdr:colOff>
      <xdr:row>7</xdr:row>
      <xdr:rowOff>7937</xdr:rowOff>
    </xdr:from>
    <xdr:to>
      <xdr:col>3</xdr:col>
      <xdr:colOff>357188</xdr:colOff>
      <xdr:row>8</xdr:row>
      <xdr:rowOff>238125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3876" y="2365375"/>
          <a:ext cx="65722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作成にあたっては、シート「（参考）様式４－３」を参照すること。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mxcifs01\&#32207;&#21512;&#12539;&#29983;&#28079;\08&#23554;&#20462;&#23398;&#26657;&#25945;&#32946;&#25391;&#33288;&#23460;\&#9679;&#22996;&#35351;&#20107;&#26989;&#12539;&#35036;&#21161;&#37329;\&#9671;01%20&#35373;&#20633;&#12539;&#35013;&#32622;&#35036;&#21161;&#37329;\28&#24180;&#24230;\01_&#21215;&#38598;&#36890;&#30693;\280324&#37117;&#36947;&#24220;&#30476;&#36865;&#20184;&#12475;&#12483;&#12488;&#29256;\05&#65294;&#27096;&#24335;\04&#32784;&#38663;&#35036;&#24375;\03%20&#27096;&#24335;&#65297;&#65374;&#65304;&#65288;&#35336;&#30011;&#35519;&#26360;&#65289;H24&#21215;&#385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abSelected="1" view="pageBreakPreview" zoomScaleNormal="85" zoomScaleSheetLayoutView="100" workbookViewId="0">
      <selection activeCell="A13" sqref="A13"/>
    </sheetView>
  </sheetViews>
  <sheetFormatPr defaultRowHeight="13.5"/>
  <cols>
    <col min="1" max="1" width="17.125" style="102"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c r="H1" s="198" t="s">
        <v>76</v>
      </c>
      <c r="I1" s="198"/>
      <c r="J1" s="198"/>
    </row>
    <row r="2" spans="1:10" ht="18" customHeight="1" thickBot="1">
      <c r="B2" s="1"/>
      <c r="C2" s="1"/>
      <c r="D2" s="1"/>
      <c r="E2" s="1"/>
      <c r="F2" s="2" t="s">
        <v>0</v>
      </c>
      <c r="G2" s="199"/>
      <c r="H2" s="200"/>
      <c r="I2" s="200"/>
      <c r="J2" s="201"/>
    </row>
    <row r="3" spans="1:10" ht="6.75" customHeight="1"/>
    <row r="4" spans="1:10" ht="19.5" customHeight="1">
      <c r="A4" s="202" t="s">
        <v>167</v>
      </c>
      <c r="B4" s="203"/>
      <c r="C4" s="203"/>
      <c r="D4" s="203"/>
      <c r="E4" s="203"/>
      <c r="F4" s="203"/>
      <c r="G4" s="203"/>
      <c r="H4" s="203"/>
      <c r="I4" s="203"/>
      <c r="J4" s="203"/>
    </row>
    <row r="5" spans="1:10" s="4" customFormat="1" ht="5.25" customHeight="1">
      <c r="A5" s="103"/>
      <c r="B5" s="3"/>
      <c r="C5" s="3"/>
      <c r="D5" s="3"/>
      <c r="E5" s="3"/>
      <c r="F5" s="3"/>
      <c r="G5" s="3"/>
      <c r="H5" s="3"/>
      <c r="I5" s="3"/>
      <c r="J5" s="3"/>
    </row>
    <row r="6" spans="1:10" ht="14.25" thickBot="1">
      <c r="F6" s="204" t="s">
        <v>1</v>
      </c>
      <c r="G6" s="204"/>
      <c r="H6" s="205"/>
      <c r="I6" s="205"/>
      <c r="J6" s="205"/>
    </row>
    <row r="7" spans="1:10" ht="30.75" customHeight="1">
      <c r="A7" s="134" t="s">
        <v>79</v>
      </c>
      <c r="B7" s="206"/>
      <c r="C7" s="207"/>
      <c r="D7" s="207"/>
      <c r="E7" s="208"/>
      <c r="F7" s="125" t="s">
        <v>2</v>
      </c>
      <c r="G7" s="209"/>
      <c r="H7" s="209"/>
      <c r="I7" s="209"/>
      <c r="J7" s="210"/>
    </row>
    <row r="8" spans="1:10" ht="30.75" customHeight="1">
      <c r="A8" s="126" t="s">
        <v>80</v>
      </c>
      <c r="B8" s="216"/>
      <c r="C8" s="216"/>
      <c r="D8" s="216"/>
      <c r="E8" s="216"/>
      <c r="F8" s="163" t="s">
        <v>93</v>
      </c>
      <c r="G8" s="216"/>
      <c r="H8" s="216"/>
      <c r="I8" s="216"/>
      <c r="J8" s="217"/>
    </row>
    <row r="9" spans="1:10" ht="30.75" customHeight="1">
      <c r="A9" s="135" t="s">
        <v>3</v>
      </c>
      <c r="B9" s="216"/>
      <c r="C9" s="216"/>
      <c r="D9" s="216"/>
      <c r="E9" s="216"/>
      <c r="F9" s="126" t="s">
        <v>81</v>
      </c>
      <c r="G9" s="216"/>
      <c r="H9" s="216"/>
      <c r="I9" s="216"/>
      <c r="J9" s="217"/>
    </row>
    <row r="10" spans="1:10" ht="30.75" customHeight="1">
      <c r="A10" s="136" t="s">
        <v>4</v>
      </c>
      <c r="B10" s="211"/>
      <c r="C10" s="212"/>
      <c r="D10" s="212"/>
      <c r="E10" s="212"/>
      <c r="F10" s="212"/>
      <c r="G10" s="212"/>
      <c r="H10" s="212"/>
      <c r="I10" s="212"/>
      <c r="J10" s="213"/>
    </row>
    <row r="11" spans="1:10" ht="30.75" customHeight="1">
      <c r="A11" s="137" t="s">
        <v>5</v>
      </c>
      <c r="B11" s="193"/>
      <c r="C11" s="194"/>
      <c r="D11" s="194"/>
      <c r="E11" s="194"/>
      <c r="F11" s="214"/>
      <c r="G11" s="214"/>
      <c r="H11" s="214"/>
      <c r="I11" s="214"/>
      <c r="J11" s="215"/>
    </row>
    <row r="12" spans="1:10" ht="30.75" customHeight="1">
      <c r="A12" s="137" t="s">
        <v>6</v>
      </c>
      <c r="B12" s="177"/>
      <c r="C12" s="178"/>
      <c r="D12" s="178"/>
      <c r="E12" s="179"/>
      <c r="F12" s="135" t="s">
        <v>7</v>
      </c>
      <c r="G12" s="180"/>
      <c r="H12" s="181"/>
      <c r="I12" s="181"/>
      <c r="J12" s="182"/>
    </row>
    <row r="13" spans="1:10" ht="30.75" customHeight="1" thickBot="1">
      <c r="A13" s="138" t="s">
        <v>8</v>
      </c>
      <c r="B13" s="183"/>
      <c r="C13" s="184"/>
      <c r="D13" s="184"/>
      <c r="E13" s="185"/>
      <c r="F13" s="141" t="s">
        <v>9</v>
      </c>
      <c r="G13" s="186"/>
      <c r="H13" s="187"/>
      <c r="I13" s="187"/>
      <c r="J13" s="188"/>
    </row>
    <row r="14" spans="1:10" ht="30.75" customHeight="1" thickTop="1" thickBot="1">
      <c r="A14" s="139" t="s">
        <v>10</v>
      </c>
      <c r="B14" s="171"/>
      <c r="C14" s="172"/>
      <c r="D14" s="172"/>
      <c r="E14" s="189"/>
      <c r="F14" s="164" t="s">
        <v>11</v>
      </c>
      <c r="G14" s="190"/>
      <c r="H14" s="191"/>
      <c r="I14" s="191"/>
      <c r="J14" s="192"/>
    </row>
    <row r="15" spans="1:10" ht="30.75" customHeight="1" thickTop="1">
      <c r="A15" s="139" t="s">
        <v>86</v>
      </c>
      <c r="B15" s="171"/>
      <c r="C15" s="172"/>
      <c r="D15" s="172"/>
      <c r="E15" s="172"/>
      <c r="F15" s="195"/>
      <c r="G15" s="196"/>
      <c r="H15" s="196"/>
      <c r="I15" s="196"/>
      <c r="J15" s="197"/>
    </row>
    <row r="16" spans="1:10" ht="30.75" customHeight="1">
      <c r="A16" s="126" t="s">
        <v>107</v>
      </c>
      <c r="B16" s="193"/>
      <c r="C16" s="194"/>
      <c r="D16" s="194"/>
      <c r="E16" s="194"/>
      <c r="F16" s="166" t="s">
        <v>164</v>
      </c>
      <c r="G16" s="173"/>
      <c r="H16" s="174"/>
      <c r="I16" s="174"/>
      <c r="J16" s="167" t="s">
        <v>85</v>
      </c>
    </row>
    <row r="17" spans="1:11" ht="30.75" customHeight="1">
      <c r="A17" s="140" t="s">
        <v>166</v>
      </c>
      <c r="B17" s="173"/>
      <c r="C17" s="174"/>
      <c r="D17" s="174"/>
      <c r="E17" s="165" t="s">
        <v>85</v>
      </c>
      <c r="F17" s="135" t="s">
        <v>165</v>
      </c>
      <c r="G17" s="175">
        <f>SUM(G16,B17)</f>
        <v>0</v>
      </c>
      <c r="H17" s="176"/>
      <c r="I17" s="176"/>
      <c r="J17" s="168" t="s">
        <v>85</v>
      </c>
    </row>
    <row r="18" spans="1:11" ht="30.75" customHeight="1" thickBot="1">
      <c r="A18" s="138" t="s">
        <v>83</v>
      </c>
      <c r="B18" s="225" t="e">
        <f>ROUND((G16+B17)/G18*100,2)</f>
        <v>#DIV/0!</v>
      </c>
      <c r="C18" s="226"/>
      <c r="D18" s="226"/>
      <c r="E18" s="108" t="s">
        <v>84</v>
      </c>
      <c r="F18" s="141" t="s">
        <v>82</v>
      </c>
      <c r="G18" s="227"/>
      <c r="H18" s="228"/>
      <c r="I18" s="228"/>
      <c r="J18" s="169" t="s">
        <v>85</v>
      </c>
    </row>
    <row r="19" spans="1:11" ht="30.75" customHeight="1" thickTop="1">
      <c r="A19" s="104" t="s">
        <v>12</v>
      </c>
      <c r="B19" s="98" t="s">
        <v>13</v>
      </c>
      <c r="C19" s="106"/>
      <c r="D19" s="98" t="s">
        <v>14</v>
      </c>
      <c r="E19" s="218"/>
      <c r="F19" s="218"/>
      <c r="G19" s="219"/>
      <c r="H19" s="220"/>
      <c r="I19" s="220"/>
      <c r="J19" s="221"/>
    </row>
    <row r="20" spans="1:11" ht="30.75" customHeight="1">
      <c r="A20" s="137" t="s">
        <v>15</v>
      </c>
      <c r="B20" s="99" t="s">
        <v>13</v>
      </c>
      <c r="C20" s="107"/>
      <c r="D20" s="100" t="s">
        <v>14</v>
      </c>
      <c r="E20" s="222"/>
      <c r="F20" s="222"/>
      <c r="G20" s="223" t="s">
        <v>16</v>
      </c>
      <c r="H20" s="224"/>
      <c r="I20" s="5">
        <v>0.5</v>
      </c>
      <c r="J20" s="105" t="s">
        <v>17</v>
      </c>
    </row>
    <row r="21" spans="1:11" ht="30.75" customHeight="1" thickBot="1">
      <c r="A21" s="101" t="s">
        <v>18</v>
      </c>
      <c r="B21" s="236"/>
      <c r="C21" s="237"/>
      <c r="D21" s="238"/>
      <c r="E21" s="239"/>
      <c r="F21" s="240"/>
      <c r="G21" s="240"/>
      <c r="H21" s="240"/>
      <c r="I21" s="240"/>
      <c r="J21" s="241"/>
    </row>
    <row r="22" spans="1:11" ht="30.75" customHeight="1" thickTop="1">
      <c r="A22" s="142" t="s">
        <v>19</v>
      </c>
      <c r="B22" s="242" t="s">
        <v>20</v>
      </c>
      <c r="C22" s="243"/>
      <c r="D22" s="244"/>
      <c r="E22" s="242" t="s">
        <v>21</v>
      </c>
      <c r="F22" s="243"/>
      <c r="G22" s="244"/>
      <c r="H22" s="242" t="s">
        <v>22</v>
      </c>
      <c r="I22" s="243"/>
      <c r="J22" s="245"/>
    </row>
    <row r="23" spans="1:11" ht="30.75" customHeight="1">
      <c r="A23" s="137" t="s">
        <v>23</v>
      </c>
      <c r="B23" s="114" t="s">
        <v>24</v>
      </c>
      <c r="C23" s="113">
        <f>'様式4-2'!I9</f>
        <v>0</v>
      </c>
      <c r="D23" s="118" t="s">
        <v>25</v>
      </c>
      <c r="E23" s="116" t="s">
        <v>26</v>
      </c>
      <c r="F23" s="113">
        <f>'様式4-2'!I13</f>
        <v>0</v>
      </c>
      <c r="G23" s="119" t="s">
        <v>25</v>
      </c>
      <c r="H23" s="116" t="s">
        <v>27</v>
      </c>
      <c r="I23" s="113">
        <f>C23+F23</f>
        <v>0</v>
      </c>
      <c r="J23" s="121" t="s">
        <v>25</v>
      </c>
    </row>
    <row r="24" spans="1:11" ht="30.75" customHeight="1">
      <c r="A24" s="143" t="s">
        <v>28</v>
      </c>
      <c r="B24" s="115" t="s">
        <v>29</v>
      </c>
      <c r="C24" s="9">
        <f>'様式4-2'!I21</f>
        <v>0</v>
      </c>
      <c r="D24" s="10" t="s">
        <v>25</v>
      </c>
      <c r="E24" s="117" t="s">
        <v>30</v>
      </c>
      <c r="F24" s="11">
        <f>'様式4-2'!I27</f>
        <v>0</v>
      </c>
      <c r="G24" s="120" t="s">
        <v>25</v>
      </c>
      <c r="H24" s="117" t="s">
        <v>31</v>
      </c>
      <c r="I24" s="11">
        <f>C24+F24</f>
        <v>0</v>
      </c>
      <c r="J24" s="12" t="s">
        <v>25</v>
      </c>
    </row>
    <row r="25" spans="1:11" ht="30.75" customHeight="1" thickBot="1">
      <c r="A25" s="144" t="s">
        <v>32</v>
      </c>
      <c r="B25" s="13" t="s">
        <v>33</v>
      </c>
      <c r="C25" s="6">
        <f>'様式4-2'!I36</f>
        <v>0</v>
      </c>
      <c r="D25" s="7" t="s">
        <v>25</v>
      </c>
      <c r="E25" s="8" t="s">
        <v>34</v>
      </c>
      <c r="F25" s="6">
        <f>'様式4-2'!I43</f>
        <v>0</v>
      </c>
      <c r="G25" s="7" t="s">
        <v>25</v>
      </c>
      <c r="H25" s="14" t="s">
        <v>35</v>
      </c>
      <c r="I25" s="15">
        <f>C25+F25</f>
        <v>0</v>
      </c>
      <c r="J25" s="16" t="s">
        <v>25</v>
      </c>
      <c r="K25" s="24"/>
    </row>
    <row r="26" spans="1:11" ht="30.75" customHeight="1" thickTop="1">
      <c r="A26" s="145" t="s">
        <v>36</v>
      </c>
      <c r="B26" s="17" t="s">
        <v>37</v>
      </c>
      <c r="C26" s="18">
        <f>SUM(C23:C25)</f>
        <v>0</v>
      </c>
      <c r="D26" s="19" t="s">
        <v>25</v>
      </c>
      <c r="E26" s="20" t="s">
        <v>38</v>
      </c>
      <c r="F26" s="21">
        <f>SUM(F23:F25)</f>
        <v>0</v>
      </c>
      <c r="G26" s="22" t="s">
        <v>25</v>
      </c>
      <c r="H26" s="20" t="s">
        <v>39</v>
      </c>
      <c r="I26" s="21">
        <f>C26+F26</f>
        <v>0</v>
      </c>
      <c r="J26" s="23" t="s">
        <v>25</v>
      </c>
    </row>
    <row r="27" spans="1:11" ht="45" customHeight="1" thickBot="1">
      <c r="A27" s="138" t="s">
        <v>40</v>
      </c>
      <c r="B27" s="25" t="s">
        <v>41</v>
      </c>
      <c r="C27" s="26">
        <f>ROUNDDOWN(C26*I20,-3)</f>
        <v>0</v>
      </c>
      <c r="D27" s="27" t="s">
        <v>25</v>
      </c>
      <c r="E27" s="28"/>
      <c r="F27" s="246" t="s">
        <v>42</v>
      </c>
      <c r="G27" s="247"/>
      <c r="H27" s="29" t="s">
        <v>43</v>
      </c>
      <c r="I27" s="26">
        <f>I26-C27</f>
        <v>0</v>
      </c>
      <c r="J27" s="30" t="s">
        <v>25</v>
      </c>
    </row>
    <row r="28" spans="1:11" ht="42.75" customHeight="1" thickTop="1">
      <c r="A28" s="146" t="s">
        <v>44</v>
      </c>
      <c r="B28" s="229"/>
      <c r="C28" s="230"/>
      <c r="D28" s="230"/>
      <c r="E28" s="230"/>
      <c r="F28" s="230"/>
      <c r="G28" s="230"/>
      <c r="H28" s="230"/>
      <c r="I28" s="230"/>
      <c r="J28" s="231"/>
    </row>
    <row r="29" spans="1:11" ht="18" customHeight="1" thickBot="1">
      <c r="A29" s="147" t="s">
        <v>45</v>
      </c>
      <c r="B29" s="232"/>
      <c r="C29" s="233"/>
      <c r="D29" s="233"/>
      <c r="E29" s="233"/>
      <c r="F29" s="233"/>
      <c r="G29" s="233"/>
      <c r="H29" s="233"/>
      <c r="I29" s="233"/>
      <c r="J29" s="234"/>
    </row>
    <row r="30" spans="1:11">
      <c r="A30" s="235" t="s">
        <v>46</v>
      </c>
      <c r="B30" s="235"/>
      <c r="C30" s="235"/>
      <c r="D30" s="235"/>
      <c r="E30" s="235"/>
      <c r="F30" s="235"/>
      <c r="G30" s="235"/>
      <c r="H30" s="235"/>
      <c r="I30" s="235"/>
      <c r="J30" s="235"/>
    </row>
  </sheetData>
  <mergeCells count="40">
    <mergeCell ref="B28:J28"/>
    <mergeCell ref="B29:J29"/>
    <mergeCell ref="A30:J30"/>
    <mergeCell ref="B21:D21"/>
    <mergeCell ref="E21:J21"/>
    <mergeCell ref="B22:D22"/>
    <mergeCell ref="E22:G22"/>
    <mergeCell ref="H22:J22"/>
    <mergeCell ref="F27:G27"/>
    <mergeCell ref="E19:F19"/>
    <mergeCell ref="G19:J19"/>
    <mergeCell ref="E20:F20"/>
    <mergeCell ref="G20:H20"/>
    <mergeCell ref="B18:D18"/>
    <mergeCell ref="G18:I18"/>
    <mergeCell ref="B7:E7"/>
    <mergeCell ref="G7:J7"/>
    <mergeCell ref="B10:J10"/>
    <mergeCell ref="B11:J11"/>
    <mergeCell ref="B8:E8"/>
    <mergeCell ref="G8:J8"/>
    <mergeCell ref="B9:E9"/>
    <mergeCell ref="G9:J9"/>
    <mergeCell ref="H1:J1"/>
    <mergeCell ref="G2:J2"/>
    <mergeCell ref="A4:J4"/>
    <mergeCell ref="F6:G6"/>
    <mergeCell ref="H6:J6"/>
    <mergeCell ref="B15:E15"/>
    <mergeCell ref="B17:D17"/>
    <mergeCell ref="G17:I17"/>
    <mergeCell ref="B12:E12"/>
    <mergeCell ref="G12:J12"/>
    <mergeCell ref="B13:E13"/>
    <mergeCell ref="G13:J13"/>
    <mergeCell ref="B14:E14"/>
    <mergeCell ref="G14:J14"/>
    <mergeCell ref="G16:I16"/>
    <mergeCell ref="B16:E16"/>
    <mergeCell ref="F15:J15"/>
  </mergeCells>
  <phoneticPr fontId="3"/>
  <dataValidations count="4">
    <dataValidation type="list" showInputMessage="1" showErrorMessage="1" sqref="G2:J2">
      <formula1>"専門課程,高等課程"</formula1>
    </dataValidation>
    <dataValidation type="list" allowBlank="1" showInputMessage="1" showErrorMessage="1" sqref="B14:E14 B16:E16">
      <formula1>"有,無"</formula1>
    </dataValidation>
    <dataValidation type="list" allowBlank="1" showInputMessage="1" showErrorMessage="1" sqref="B15:E15">
      <formula1>"可,否"</formula1>
    </dataValidation>
    <dataValidation type="list" allowBlank="1" showInputMessage="1" showErrorMessage="1" sqref="G12:J12">
      <formula1>"SRC,RC,S,W"</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B7:E7</xm:sqref>
        </x14:dataValidation>
        <x14:dataValidation type="list" allowBlank="1" showInputMessage="1" showErrorMessage="1">
          <x14:formula1>
            <xm:f>Sheet4!$C$3</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7"/>
  <sheetViews>
    <sheetView view="pageBreakPreview" zoomScale="80" zoomScaleNormal="85" zoomScaleSheetLayoutView="80" workbookViewId="0">
      <selection activeCell="F40" sqref="F40:G40"/>
    </sheetView>
  </sheetViews>
  <sheetFormatPr defaultRowHeight="13.5"/>
  <cols>
    <col min="1" max="1" width="4" style="31" bestFit="1" customWidth="1"/>
    <col min="2" max="2" width="4.375" style="32" customWidth="1"/>
    <col min="3" max="4" width="4.375" style="33" customWidth="1"/>
    <col min="5" max="7" width="26.5" style="32" customWidth="1"/>
    <col min="8" max="8" width="34.625" style="32" bestFit="1" customWidth="1"/>
    <col min="9" max="9" width="18.625" style="80" bestFit="1" customWidth="1"/>
    <col min="10" max="16384" width="9" style="32"/>
  </cols>
  <sheetData>
    <row r="1" spans="1:12" ht="19.5" thickBot="1">
      <c r="G1" s="34"/>
      <c r="H1" s="35" t="s">
        <v>77</v>
      </c>
      <c r="I1" s="36" t="s">
        <v>78</v>
      </c>
      <c r="J1" s="34"/>
      <c r="K1" s="34"/>
      <c r="L1" s="34"/>
    </row>
    <row r="2" spans="1:12" ht="19.5" thickBot="1">
      <c r="G2" s="37"/>
      <c r="H2" s="2" t="s">
        <v>0</v>
      </c>
      <c r="I2" s="38"/>
      <c r="J2" s="39"/>
      <c r="K2" s="39"/>
      <c r="L2" s="39"/>
    </row>
    <row r="3" spans="1:12" ht="19.5" thickBot="1">
      <c r="B3" s="253" t="s">
        <v>47</v>
      </c>
      <c r="C3" s="253"/>
      <c r="D3" s="253"/>
      <c r="E3" s="253"/>
      <c r="F3" s="253"/>
      <c r="G3" s="253"/>
      <c r="H3" s="253"/>
      <c r="I3" s="253"/>
      <c r="J3" s="34"/>
      <c r="K3" s="34"/>
      <c r="L3" s="34"/>
    </row>
    <row r="4" spans="1:12" ht="27" customHeight="1" thickBot="1">
      <c r="A4" s="254" t="s">
        <v>4</v>
      </c>
      <c r="B4" s="255"/>
      <c r="C4" s="255"/>
      <c r="D4" s="255"/>
      <c r="E4" s="256"/>
      <c r="F4" s="257"/>
      <c r="G4" s="258"/>
      <c r="H4" s="258"/>
      <c r="I4" s="259"/>
    </row>
    <row r="5" spans="1:12" ht="27">
      <c r="A5" s="40"/>
      <c r="B5" s="260" t="s">
        <v>23</v>
      </c>
      <c r="C5" s="156"/>
      <c r="D5" s="157" t="s">
        <v>157</v>
      </c>
      <c r="E5" s="272" t="s">
        <v>156</v>
      </c>
      <c r="F5" s="272"/>
      <c r="G5" s="273"/>
      <c r="H5" s="41" t="s">
        <v>48</v>
      </c>
      <c r="I5" s="42" t="s">
        <v>49</v>
      </c>
    </row>
    <row r="6" spans="1:12" ht="17.25">
      <c r="A6" s="43"/>
      <c r="B6" s="261"/>
      <c r="C6" s="263" t="s">
        <v>50</v>
      </c>
      <c r="D6" s="153"/>
      <c r="E6" s="265"/>
      <c r="F6" s="266"/>
      <c r="G6" s="267"/>
      <c r="H6" s="44"/>
      <c r="I6" s="45"/>
    </row>
    <row r="7" spans="1:12" ht="17.25">
      <c r="A7" s="43"/>
      <c r="B7" s="261"/>
      <c r="C7" s="264"/>
      <c r="D7" s="154"/>
      <c r="E7" s="268"/>
      <c r="F7" s="269"/>
      <c r="G7" s="270"/>
      <c r="H7" s="46"/>
      <c r="I7" s="47"/>
    </row>
    <row r="8" spans="1:12" ht="17.25">
      <c r="A8" s="43"/>
      <c r="B8" s="261"/>
      <c r="C8" s="264"/>
      <c r="D8" s="154"/>
      <c r="E8" s="268"/>
      <c r="F8" s="269"/>
      <c r="G8" s="270"/>
      <c r="H8" s="46"/>
      <c r="I8" s="47"/>
    </row>
    <row r="9" spans="1:12" ht="17.25">
      <c r="A9" s="43"/>
      <c r="B9" s="261"/>
      <c r="C9" s="264"/>
      <c r="D9" s="123"/>
      <c r="E9" s="250"/>
      <c r="F9" s="251"/>
      <c r="G9" s="252"/>
      <c r="H9" s="48" t="s">
        <v>89</v>
      </c>
      <c r="I9" s="49">
        <f>SUM(I6:I8)</f>
        <v>0</v>
      </c>
    </row>
    <row r="10" spans="1:12" ht="17.25">
      <c r="A10" s="43"/>
      <c r="B10" s="261"/>
      <c r="C10" s="263" t="s">
        <v>51</v>
      </c>
      <c r="D10" s="274"/>
      <c r="E10" s="268"/>
      <c r="F10" s="269"/>
      <c r="G10" s="270"/>
      <c r="H10" s="46"/>
      <c r="I10" s="50"/>
    </row>
    <row r="11" spans="1:12" ht="17.25">
      <c r="A11" s="43"/>
      <c r="B11" s="261"/>
      <c r="C11" s="264"/>
      <c r="D11" s="275"/>
      <c r="E11" s="268"/>
      <c r="F11" s="269"/>
      <c r="G11" s="270"/>
      <c r="H11" s="46"/>
      <c r="I11" s="51"/>
    </row>
    <row r="12" spans="1:12" ht="17.25">
      <c r="A12" s="43"/>
      <c r="B12" s="261"/>
      <c r="C12" s="264"/>
      <c r="D12" s="275"/>
      <c r="E12" s="268"/>
      <c r="F12" s="269"/>
      <c r="G12" s="270"/>
      <c r="H12" s="46"/>
      <c r="I12" s="47"/>
    </row>
    <row r="13" spans="1:12" ht="18" thickBot="1">
      <c r="A13" s="43"/>
      <c r="B13" s="261"/>
      <c r="C13" s="271"/>
      <c r="D13" s="276"/>
      <c r="E13" s="250"/>
      <c r="F13" s="251"/>
      <c r="G13" s="252"/>
      <c r="H13" s="52" t="s">
        <v>90</v>
      </c>
      <c r="I13" s="53">
        <f>SUM(I10:I12)</f>
        <v>0</v>
      </c>
    </row>
    <row r="14" spans="1:12" ht="18" thickBot="1">
      <c r="A14" s="54"/>
      <c r="B14" s="262"/>
      <c r="C14" s="55"/>
      <c r="D14" s="55"/>
      <c r="E14" s="56"/>
      <c r="F14" s="56"/>
      <c r="G14" s="57"/>
      <c r="H14" s="58" t="s">
        <v>88</v>
      </c>
      <c r="I14" s="59">
        <f>I9+I13</f>
        <v>0</v>
      </c>
    </row>
    <row r="15" spans="1:12" ht="27">
      <c r="A15" s="288" t="s">
        <v>52</v>
      </c>
      <c r="B15" s="261" t="s">
        <v>53</v>
      </c>
      <c r="C15" s="158"/>
      <c r="D15" s="135" t="s">
        <v>157</v>
      </c>
      <c r="E15" s="279" t="s">
        <v>158</v>
      </c>
      <c r="F15" s="279"/>
      <c r="G15" s="280"/>
      <c r="H15" s="60" t="s">
        <v>48</v>
      </c>
      <c r="I15" s="61" t="s">
        <v>54</v>
      </c>
    </row>
    <row r="16" spans="1:12" ht="17.25" customHeight="1">
      <c r="A16" s="288"/>
      <c r="B16" s="261"/>
      <c r="C16" s="263" t="s">
        <v>50</v>
      </c>
      <c r="D16" s="153"/>
      <c r="E16" s="265"/>
      <c r="F16" s="266"/>
      <c r="G16" s="267"/>
      <c r="H16" s="44"/>
      <c r="I16" s="45"/>
    </row>
    <row r="17" spans="1:9" ht="17.25" customHeight="1">
      <c r="A17" s="288"/>
      <c r="B17" s="261"/>
      <c r="C17" s="264"/>
      <c r="D17" s="154"/>
      <c r="E17" s="268"/>
      <c r="F17" s="269"/>
      <c r="G17" s="270"/>
      <c r="H17" s="46"/>
      <c r="I17" s="47"/>
    </row>
    <row r="18" spans="1:9" ht="17.25" customHeight="1">
      <c r="A18" s="288"/>
      <c r="B18" s="261"/>
      <c r="C18" s="264"/>
      <c r="D18" s="154"/>
      <c r="E18" s="268"/>
      <c r="F18" s="269"/>
      <c r="G18" s="270"/>
      <c r="H18" s="46"/>
      <c r="I18" s="47"/>
    </row>
    <row r="19" spans="1:9" ht="17.25" customHeight="1">
      <c r="A19" s="288"/>
      <c r="B19" s="261"/>
      <c r="C19" s="264"/>
      <c r="D19" s="154"/>
      <c r="E19" s="268"/>
      <c r="F19" s="269"/>
      <c r="G19" s="270"/>
      <c r="H19" s="46"/>
      <c r="I19" s="47"/>
    </row>
    <row r="20" spans="1:9" ht="17.25" customHeight="1">
      <c r="A20" s="288"/>
      <c r="B20" s="261"/>
      <c r="C20" s="264"/>
      <c r="D20" s="154"/>
      <c r="E20" s="268"/>
      <c r="F20" s="269"/>
      <c r="G20" s="270"/>
      <c r="H20" s="46"/>
      <c r="I20" s="47"/>
    </row>
    <row r="21" spans="1:9" ht="17.25">
      <c r="A21" s="288"/>
      <c r="B21" s="261"/>
      <c r="C21" s="264"/>
      <c r="D21" s="154"/>
      <c r="E21" s="250"/>
      <c r="F21" s="251"/>
      <c r="G21" s="252"/>
      <c r="H21" s="48" t="s">
        <v>55</v>
      </c>
      <c r="I21" s="49">
        <f>SUM(I16:I20)</f>
        <v>0</v>
      </c>
    </row>
    <row r="22" spans="1:9" ht="17.25" customHeight="1">
      <c r="A22" s="288"/>
      <c r="B22" s="261"/>
      <c r="C22" s="263" t="s">
        <v>51</v>
      </c>
      <c r="D22" s="274"/>
      <c r="E22" s="268"/>
      <c r="F22" s="269"/>
      <c r="G22" s="270"/>
      <c r="H22" s="46"/>
      <c r="I22" s="50"/>
    </row>
    <row r="23" spans="1:9" ht="17.25" customHeight="1">
      <c r="A23" s="288"/>
      <c r="B23" s="261"/>
      <c r="C23" s="264"/>
      <c r="D23" s="275"/>
      <c r="E23" s="268"/>
      <c r="F23" s="269"/>
      <c r="G23" s="270"/>
      <c r="H23" s="46"/>
      <c r="I23" s="51"/>
    </row>
    <row r="24" spans="1:9" ht="17.25" customHeight="1">
      <c r="A24" s="288"/>
      <c r="B24" s="261"/>
      <c r="C24" s="264"/>
      <c r="D24" s="275"/>
      <c r="E24" s="268"/>
      <c r="F24" s="269"/>
      <c r="G24" s="270"/>
      <c r="H24" s="46"/>
      <c r="I24" s="51"/>
    </row>
    <row r="25" spans="1:9" ht="17.25" customHeight="1">
      <c r="A25" s="288"/>
      <c r="B25" s="261"/>
      <c r="C25" s="264"/>
      <c r="D25" s="275"/>
      <c r="E25" s="268"/>
      <c r="F25" s="269"/>
      <c r="G25" s="270"/>
      <c r="H25" s="46"/>
      <c r="I25" s="51"/>
    </row>
    <row r="26" spans="1:9" ht="17.25" customHeight="1">
      <c r="A26" s="288"/>
      <c r="B26" s="261"/>
      <c r="C26" s="264"/>
      <c r="D26" s="275"/>
      <c r="E26" s="268"/>
      <c r="F26" s="269"/>
      <c r="G26" s="270"/>
      <c r="H26" s="46"/>
      <c r="I26" s="47"/>
    </row>
    <row r="27" spans="1:9" ht="18" thickBot="1">
      <c r="A27" s="288"/>
      <c r="B27" s="261"/>
      <c r="C27" s="271"/>
      <c r="D27" s="276"/>
      <c r="E27" s="250"/>
      <c r="F27" s="251"/>
      <c r="G27" s="252"/>
      <c r="H27" s="52" t="s">
        <v>56</v>
      </c>
      <c r="I27" s="53">
        <f>SUM(I22:I26)</f>
        <v>0</v>
      </c>
    </row>
    <row r="28" spans="1:9" ht="18" thickBot="1">
      <c r="A28" s="288"/>
      <c r="B28" s="289"/>
      <c r="C28" s="62"/>
      <c r="D28" s="62"/>
      <c r="E28" s="63"/>
      <c r="F28" s="63"/>
      <c r="G28" s="64"/>
      <c r="H28" s="58" t="s">
        <v>57</v>
      </c>
      <c r="I28" s="59">
        <f>I21+I27</f>
        <v>0</v>
      </c>
    </row>
    <row r="29" spans="1:9" ht="27">
      <c r="A29" s="288"/>
      <c r="B29" s="248" t="s">
        <v>58</v>
      </c>
      <c r="C29" s="158"/>
      <c r="D29" s="135" t="s">
        <v>157</v>
      </c>
      <c r="E29" s="124" t="s">
        <v>159</v>
      </c>
      <c r="F29" s="277" t="s">
        <v>59</v>
      </c>
      <c r="G29" s="278"/>
      <c r="H29" s="65" t="s">
        <v>60</v>
      </c>
      <c r="I29" s="66" t="s">
        <v>61</v>
      </c>
    </row>
    <row r="30" spans="1:9" ht="17.25" customHeight="1">
      <c r="A30" s="288"/>
      <c r="B30" s="249"/>
      <c r="C30" s="263" t="s">
        <v>50</v>
      </c>
      <c r="D30" s="153"/>
      <c r="E30" s="162"/>
      <c r="F30" s="268"/>
      <c r="G30" s="270"/>
      <c r="H30" s="67"/>
      <c r="I30" s="45"/>
    </row>
    <row r="31" spans="1:9" ht="17.25" customHeight="1">
      <c r="A31" s="288"/>
      <c r="B31" s="249"/>
      <c r="C31" s="264"/>
      <c r="D31" s="154"/>
      <c r="E31" s="68"/>
      <c r="F31" s="268"/>
      <c r="G31" s="270"/>
      <c r="H31" s="69"/>
      <c r="I31" s="47"/>
    </row>
    <row r="32" spans="1:9" ht="17.25" customHeight="1">
      <c r="A32" s="288"/>
      <c r="B32" s="249"/>
      <c r="C32" s="264"/>
      <c r="D32" s="154"/>
      <c r="E32" s="68"/>
      <c r="F32" s="268"/>
      <c r="G32" s="270"/>
      <c r="H32" s="69"/>
      <c r="I32" s="47"/>
    </row>
    <row r="33" spans="1:9" ht="17.25" customHeight="1">
      <c r="A33" s="288"/>
      <c r="B33" s="249"/>
      <c r="C33" s="264"/>
      <c r="D33" s="154"/>
      <c r="E33" s="68"/>
      <c r="F33" s="268"/>
      <c r="G33" s="270"/>
      <c r="H33" s="69"/>
      <c r="I33" s="47"/>
    </row>
    <row r="34" spans="1:9" ht="17.25" customHeight="1">
      <c r="A34" s="288"/>
      <c r="B34" s="249"/>
      <c r="C34" s="264"/>
      <c r="D34" s="155"/>
      <c r="E34" s="70"/>
      <c r="F34" s="268"/>
      <c r="G34" s="270"/>
      <c r="H34" s="69"/>
      <c r="I34" s="47"/>
    </row>
    <row r="35" spans="1:9" ht="17.25" customHeight="1">
      <c r="A35" s="288"/>
      <c r="B35" s="249"/>
      <c r="C35" s="264"/>
      <c r="D35" s="122"/>
      <c r="E35" s="71"/>
      <c r="F35" s="268"/>
      <c r="G35" s="270"/>
      <c r="H35" s="69"/>
      <c r="I35" s="47"/>
    </row>
    <row r="36" spans="1:9" ht="17.25">
      <c r="A36" s="288"/>
      <c r="B36" s="249"/>
      <c r="C36" s="264"/>
      <c r="D36" s="123"/>
      <c r="E36" s="72"/>
      <c r="F36" s="284"/>
      <c r="G36" s="285"/>
      <c r="H36" s="73" t="s">
        <v>62</v>
      </c>
      <c r="I36" s="49">
        <f>SUM(I30:I35)</f>
        <v>0</v>
      </c>
    </row>
    <row r="37" spans="1:9" ht="17.25" customHeight="1">
      <c r="A37" s="288"/>
      <c r="B37" s="249"/>
      <c r="C37" s="263" t="s">
        <v>51</v>
      </c>
      <c r="D37" s="274"/>
      <c r="E37" s="70"/>
      <c r="F37" s="286"/>
      <c r="G37" s="287"/>
      <c r="H37" s="69"/>
      <c r="I37" s="47"/>
    </row>
    <row r="38" spans="1:9" ht="17.25" customHeight="1">
      <c r="A38" s="288"/>
      <c r="B38" s="249"/>
      <c r="C38" s="264"/>
      <c r="D38" s="275"/>
      <c r="E38" s="70"/>
      <c r="F38" s="268"/>
      <c r="G38" s="270"/>
      <c r="H38" s="69"/>
      <c r="I38" s="47"/>
    </row>
    <row r="39" spans="1:9" ht="17.25" customHeight="1">
      <c r="A39" s="288"/>
      <c r="B39" s="249"/>
      <c r="C39" s="264"/>
      <c r="D39" s="275"/>
      <c r="E39" s="70"/>
      <c r="F39" s="268"/>
      <c r="G39" s="270"/>
      <c r="H39" s="69"/>
      <c r="I39" s="47"/>
    </row>
    <row r="40" spans="1:9" ht="17.25" customHeight="1">
      <c r="A40" s="288"/>
      <c r="B40" s="249"/>
      <c r="C40" s="264"/>
      <c r="D40" s="275"/>
      <c r="E40" s="70"/>
      <c r="F40" s="268"/>
      <c r="G40" s="270"/>
      <c r="H40" s="69"/>
      <c r="I40" s="47"/>
    </row>
    <row r="41" spans="1:9" ht="17.25" customHeight="1">
      <c r="A41" s="288"/>
      <c r="B41" s="249"/>
      <c r="C41" s="264"/>
      <c r="D41" s="275"/>
      <c r="E41" s="70"/>
      <c r="F41" s="268"/>
      <c r="G41" s="270"/>
      <c r="H41" s="69"/>
      <c r="I41" s="47"/>
    </row>
    <row r="42" spans="1:9" ht="17.25" customHeight="1">
      <c r="A42" s="288"/>
      <c r="B42" s="249"/>
      <c r="C42" s="264"/>
      <c r="D42" s="275"/>
      <c r="E42" s="71"/>
      <c r="F42" s="268"/>
      <c r="G42" s="270"/>
      <c r="H42" s="69"/>
      <c r="I42" s="47"/>
    </row>
    <row r="43" spans="1:9" ht="18" thickBot="1">
      <c r="A43" s="288"/>
      <c r="B43" s="249"/>
      <c r="C43" s="271"/>
      <c r="D43" s="276"/>
      <c r="E43" s="72"/>
      <c r="F43" s="329"/>
      <c r="G43" s="330"/>
      <c r="H43" s="52" t="s">
        <v>63</v>
      </c>
      <c r="I43" s="53">
        <f>SUM(I37:I42)</f>
        <v>0</v>
      </c>
    </row>
    <row r="44" spans="1:9" ht="18" thickBot="1">
      <c r="A44" s="288"/>
      <c r="B44" s="74"/>
      <c r="C44" s="62"/>
      <c r="D44" s="62"/>
      <c r="E44" s="63"/>
      <c r="F44" s="63"/>
      <c r="G44" s="63"/>
      <c r="H44" s="58" t="s">
        <v>87</v>
      </c>
      <c r="I44" s="75">
        <f>I36+I43</f>
        <v>0</v>
      </c>
    </row>
    <row r="45" spans="1:9" ht="18" thickBot="1">
      <c r="A45" s="281"/>
      <c r="B45" s="282"/>
      <c r="C45" s="282"/>
      <c r="D45" s="282"/>
      <c r="E45" s="282"/>
      <c r="F45" s="282"/>
      <c r="G45" s="283"/>
      <c r="H45" s="77" t="s">
        <v>64</v>
      </c>
      <c r="I45" s="78">
        <f>I14+I28+I44</f>
        <v>0</v>
      </c>
    </row>
    <row r="46" spans="1:9">
      <c r="E46" s="76"/>
      <c r="F46" s="76"/>
      <c r="G46" s="76"/>
      <c r="H46" s="76"/>
      <c r="I46" s="79"/>
    </row>
    <row r="47" spans="1:9">
      <c r="E47" s="76"/>
      <c r="F47" s="76"/>
      <c r="G47" s="76"/>
      <c r="H47" s="76"/>
      <c r="I47" s="79"/>
    </row>
  </sheetData>
  <mergeCells count="54">
    <mergeCell ref="A45:G45"/>
    <mergeCell ref="F33:G33"/>
    <mergeCell ref="F34:G34"/>
    <mergeCell ref="F35:G35"/>
    <mergeCell ref="F36:G36"/>
    <mergeCell ref="C37:C43"/>
    <mergeCell ref="F37:G37"/>
    <mergeCell ref="F41:G41"/>
    <mergeCell ref="F42:G42"/>
    <mergeCell ref="F43:G43"/>
    <mergeCell ref="A15:A44"/>
    <mergeCell ref="B15:B28"/>
    <mergeCell ref="C16:C21"/>
    <mergeCell ref="C30:C36"/>
    <mergeCell ref="F30:G30"/>
    <mergeCell ref="F31:G31"/>
    <mergeCell ref="D10:D13"/>
    <mergeCell ref="E15:G15"/>
    <mergeCell ref="E16:G16"/>
    <mergeCell ref="E17:G17"/>
    <mergeCell ref="E24:G24"/>
    <mergeCell ref="E12:G12"/>
    <mergeCell ref="E13:G13"/>
    <mergeCell ref="E18:G18"/>
    <mergeCell ref="E19:G19"/>
    <mergeCell ref="E20:G20"/>
    <mergeCell ref="E21:G21"/>
    <mergeCell ref="E22:G22"/>
    <mergeCell ref="D22:D27"/>
    <mergeCell ref="D37:D43"/>
    <mergeCell ref="F29:G29"/>
    <mergeCell ref="E23:G23"/>
    <mergeCell ref="F40:G40"/>
    <mergeCell ref="F39:G39"/>
    <mergeCell ref="F38:G38"/>
    <mergeCell ref="F32:G32"/>
    <mergeCell ref="E25:G25"/>
    <mergeCell ref="E26:G26"/>
    <mergeCell ref="B29:B43"/>
    <mergeCell ref="E27:G27"/>
    <mergeCell ref="B3:I3"/>
    <mergeCell ref="A4:E4"/>
    <mergeCell ref="F4:I4"/>
    <mergeCell ref="B5:B14"/>
    <mergeCell ref="C6:C9"/>
    <mergeCell ref="E6:G6"/>
    <mergeCell ref="E7:G7"/>
    <mergeCell ref="E8:G8"/>
    <mergeCell ref="E9:G9"/>
    <mergeCell ref="C10:C13"/>
    <mergeCell ref="E10:G10"/>
    <mergeCell ref="E11:G11"/>
    <mergeCell ref="E5:G5"/>
    <mergeCell ref="C22:C27"/>
  </mergeCells>
  <phoneticPr fontId="3"/>
  <dataValidations count="1">
    <dataValidation type="list" showInputMessage="1" showErrorMessage="1" sqref="I2">
      <formula1>"専門課程,高等課程"</formula1>
    </dataValidation>
  </dataValidations>
  <printOptions horizontalCentered="1"/>
  <pageMargins left="0.59055118110236227" right="0.39370078740157483" top="0.55118110236220474" bottom="0.35433070866141736" header="0.51181102362204722" footer="0.19685039370078741"/>
  <pageSetup paperSize="9" scale="63" fitToHeight="2" orientation="portrait" cellComments="asDisplayed" r:id="rId1"/>
  <headerFooter alignWithMargins="0">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7"/>
  <sheetViews>
    <sheetView showZeros="0" view="pageBreakPreview" zoomScale="80" zoomScaleNormal="85" zoomScaleSheetLayoutView="80" workbookViewId="0">
      <selection activeCell="A16" sqref="A16:D25"/>
    </sheetView>
  </sheetViews>
  <sheetFormatPr defaultRowHeight="13.5"/>
  <cols>
    <col min="1" max="1" width="31" style="90" bestFit="1" customWidth="1"/>
    <col min="2" max="2" width="34.5" style="90" customWidth="1"/>
    <col min="3" max="3" width="23" style="90" customWidth="1"/>
    <col min="4" max="4" width="18.75" style="90" customWidth="1"/>
    <col min="5" max="16384" width="9" style="90"/>
  </cols>
  <sheetData>
    <row r="1" spans="1:5" s="81" customFormat="1" ht="24.75" customHeight="1">
      <c r="C1" s="293" t="s">
        <v>163</v>
      </c>
      <c r="D1" s="293"/>
    </row>
    <row r="2" spans="1:5" s="81" customFormat="1" ht="24.75" customHeight="1">
      <c r="A2" s="294" t="s">
        <v>65</v>
      </c>
      <c r="B2" s="294"/>
      <c r="C2" s="294"/>
      <c r="D2" s="294"/>
    </row>
    <row r="3" spans="1:5" s="81" customFormat="1" ht="14.25" thickBot="1">
      <c r="C3" s="83"/>
      <c r="D3" s="84"/>
      <c r="E3" s="85"/>
    </row>
    <row r="4" spans="1:5" ht="27" customHeight="1">
      <c r="A4" s="86" t="s">
        <v>66</v>
      </c>
      <c r="B4" s="87"/>
      <c r="C4" s="88" t="s">
        <v>67</v>
      </c>
      <c r="D4" s="89"/>
    </row>
    <row r="5" spans="1:5" ht="32.25" customHeight="1">
      <c r="A5" s="295"/>
      <c r="B5" s="296"/>
      <c r="C5" s="296"/>
      <c r="D5" s="297"/>
    </row>
    <row r="6" spans="1:5" ht="32.25" customHeight="1">
      <c r="A6" s="295"/>
      <c r="B6" s="296"/>
      <c r="C6" s="296"/>
      <c r="D6" s="297"/>
    </row>
    <row r="7" spans="1:5" ht="32.25" customHeight="1">
      <c r="A7" s="295"/>
      <c r="B7" s="296"/>
      <c r="C7" s="296"/>
      <c r="D7" s="297"/>
    </row>
    <row r="8" spans="1:5" ht="32.25" customHeight="1">
      <c r="A8" s="295"/>
      <c r="B8" s="296"/>
      <c r="C8" s="296"/>
      <c r="D8" s="297"/>
    </row>
    <row r="9" spans="1:5" ht="32.25" customHeight="1">
      <c r="A9" s="295"/>
      <c r="B9" s="296"/>
      <c r="C9" s="296"/>
      <c r="D9" s="297"/>
    </row>
    <row r="10" spans="1:5" ht="32.25" customHeight="1">
      <c r="A10" s="295"/>
      <c r="B10" s="296"/>
      <c r="C10" s="296"/>
      <c r="D10" s="297"/>
    </row>
    <row r="11" spans="1:5" ht="32.25" customHeight="1">
      <c r="A11" s="295"/>
      <c r="B11" s="296"/>
      <c r="C11" s="296"/>
      <c r="D11" s="297"/>
    </row>
    <row r="12" spans="1:5" ht="32.25" customHeight="1">
      <c r="A12" s="295"/>
      <c r="B12" s="296"/>
      <c r="C12" s="296"/>
      <c r="D12" s="297"/>
    </row>
    <row r="13" spans="1:5" ht="32.25" customHeight="1">
      <c r="A13" s="295"/>
      <c r="B13" s="296"/>
      <c r="C13" s="296"/>
      <c r="D13" s="297"/>
    </row>
    <row r="14" spans="1:5" ht="32.25" customHeight="1">
      <c r="A14" s="298"/>
      <c r="B14" s="299"/>
      <c r="C14" s="299"/>
      <c r="D14" s="300"/>
    </row>
    <row r="15" spans="1:5" ht="27" customHeight="1">
      <c r="A15" s="109" t="s">
        <v>68</v>
      </c>
      <c r="B15" s="110"/>
      <c r="C15" s="111" t="s">
        <v>69</v>
      </c>
      <c r="D15" s="112"/>
    </row>
    <row r="16" spans="1:5" ht="34.5" customHeight="1">
      <c r="A16" s="295"/>
      <c r="B16" s="296"/>
      <c r="C16" s="296"/>
      <c r="D16" s="297"/>
    </row>
    <row r="17" spans="1:4" ht="34.5" customHeight="1">
      <c r="A17" s="295"/>
      <c r="B17" s="296"/>
      <c r="C17" s="296"/>
      <c r="D17" s="297"/>
    </row>
    <row r="18" spans="1:4" ht="34.5" customHeight="1">
      <c r="A18" s="295"/>
      <c r="B18" s="296"/>
      <c r="C18" s="296"/>
      <c r="D18" s="297"/>
    </row>
    <row r="19" spans="1:4" ht="34.5" customHeight="1">
      <c r="A19" s="295"/>
      <c r="B19" s="296"/>
      <c r="C19" s="296"/>
      <c r="D19" s="297"/>
    </row>
    <row r="20" spans="1:4" ht="34.5" customHeight="1">
      <c r="A20" s="295"/>
      <c r="B20" s="296"/>
      <c r="C20" s="296"/>
      <c r="D20" s="297"/>
    </row>
    <row r="21" spans="1:4" ht="34.5" customHeight="1">
      <c r="A21" s="295"/>
      <c r="B21" s="296"/>
      <c r="C21" s="296"/>
      <c r="D21" s="297"/>
    </row>
    <row r="22" spans="1:4" ht="34.5" customHeight="1">
      <c r="A22" s="295"/>
      <c r="B22" s="296"/>
      <c r="C22" s="296"/>
      <c r="D22" s="297"/>
    </row>
    <row r="23" spans="1:4" ht="34.5" customHeight="1">
      <c r="A23" s="295"/>
      <c r="B23" s="296"/>
      <c r="C23" s="296"/>
      <c r="D23" s="297"/>
    </row>
    <row r="24" spans="1:4" ht="34.5" customHeight="1">
      <c r="A24" s="295"/>
      <c r="B24" s="296"/>
      <c r="C24" s="296"/>
      <c r="D24" s="297"/>
    </row>
    <row r="25" spans="1:4" ht="34.5" customHeight="1">
      <c r="A25" s="298"/>
      <c r="B25" s="299"/>
      <c r="C25" s="299"/>
      <c r="D25" s="300"/>
    </row>
    <row r="26" spans="1:4" ht="45" customHeight="1">
      <c r="A26" s="94" t="s">
        <v>70</v>
      </c>
      <c r="B26" s="301"/>
      <c r="C26" s="302"/>
      <c r="D26" s="303"/>
    </row>
    <row r="27" spans="1:4" ht="45" customHeight="1" thickBot="1">
      <c r="A27" s="95" t="s">
        <v>71</v>
      </c>
      <c r="B27" s="290"/>
      <c r="C27" s="291"/>
      <c r="D27" s="292"/>
    </row>
  </sheetData>
  <mergeCells count="6">
    <mergeCell ref="B27:D27"/>
    <mergeCell ref="C1:D1"/>
    <mergeCell ref="A2:D2"/>
    <mergeCell ref="A5:D14"/>
    <mergeCell ref="A16:D25"/>
    <mergeCell ref="B26:D26"/>
  </mergeCells>
  <phoneticPr fontId="3"/>
  <printOptions horizontalCentered="1"/>
  <pageMargins left="0.59055118110236227" right="0.39370078740157483" top="0.74803149606299213" bottom="0.55118110236220474" header="0.51181102362204722" footer="0.19685039370078741"/>
  <pageSetup paperSize="9" scale="87"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view="pageBreakPreview" zoomScale="85" zoomScaleNormal="85" zoomScaleSheetLayoutView="85" workbookViewId="0">
      <selection activeCell="A5" sqref="A5:D14"/>
    </sheetView>
  </sheetViews>
  <sheetFormatPr defaultRowHeight="13.5"/>
  <cols>
    <col min="1" max="1" width="31" style="90" bestFit="1" customWidth="1"/>
    <col min="2" max="2" width="34.5" style="90" customWidth="1"/>
    <col min="3" max="3" width="23" style="90" customWidth="1"/>
    <col min="4" max="4" width="18.75" style="90" customWidth="1"/>
    <col min="5" max="16384" width="9" style="90"/>
  </cols>
  <sheetData>
    <row r="1" spans="1:5" s="81" customFormat="1" ht="24.75" customHeight="1">
      <c r="D1" s="82" t="s">
        <v>72</v>
      </c>
    </row>
    <row r="2" spans="1:5" s="81" customFormat="1" ht="24.75" customHeight="1">
      <c r="A2" s="304" t="s">
        <v>73</v>
      </c>
      <c r="B2" s="304"/>
      <c r="C2" s="304"/>
      <c r="D2" s="304"/>
    </row>
    <row r="3" spans="1:5" s="81" customFormat="1" ht="14.25" thickBot="1">
      <c r="C3" s="83"/>
      <c r="D3" s="84"/>
      <c r="E3" s="85"/>
    </row>
    <row r="4" spans="1:5" ht="27" customHeight="1">
      <c r="A4" s="86" t="s">
        <v>66</v>
      </c>
      <c r="B4" s="87"/>
      <c r="C4" s="88" t="s">
        <v>67</v>
      </c>
      <c r="D4" s="96">
        <v>0.1</v>
      </c>
    </row>
    <row r="5" spans="1:5" ht="32.25" customHeight="1">
      <c r="A5" s="305" t="s">
        <v>91</v>
      </c>
      <c r="B5" s="306"/>
      <c r="C5" s="306"/>
      <c r="D5" s="307"/>
    </row>
    <row r="6" spans="1:5" ht="32.25" customHeight="1">
      <c r="A6" s="305"/>
      <c r="B6" s="306"/>
      <c r="C6" s="306"/>
      <c r="D6" s="307"/>
    </row>
    <row r="7" spans="1:5" ht="32.25" customHeight="1">
      <c r="A7" s="305"/>
      <c r="B7" s="306"/>
      <c r="C7" s="306"/>
      <c r="D7" s="307"/>
    </row>
    <row r="8" spans="1:5" ht="32.25" customHeight="1">
      <c r="A8" s="305"/>
      <c r="B8" s="306"/>
      <c r="C8" s="306"/>
      <c r="D8" s="307"/>
    </row>
    <row r="9" spans="1:5" ht="32.25" customHeight="1">
      <c r="A9" s="305"/>
      <c r="B9" s="306"/>
      <c r="C9" s="306"/>
      <c r="D9" s="307"/>
    </row>
    <row r="10" spans="1:5" ht="32.25" customHeight="1">
      <c r="A10" s="305"/>
      <c r="B10" s="306"/>
      <c r="C10" s="306"/>
      <c r="D10" s="307"/>
    </row>
    <row r="11" spans="1:5" ht="32.25" customHeight="1">
      <c r="A11" s="305"/>
      <c r="B11" s="306"/>
      <c r="C11" s="306"/>
      <c r="D11" s="307"/>
    </row>
    <row r="12" spans="1:5" ht="32.25" customHeight="1">
      <c r="A12" s="305"/>
      <c r="B12" s="306"/>
      <c r="C12" s="306"/>
      <c r="D12" s="307"/>
    </row>
    <row r="13" spans="1:5" ht="32.25" customHeight="1">
      <c r="A13" s="305"/>
      <c r="B13" s="306"/>
      <c r="C13" s="306"/>
      <c r="D13" s="307"/>
    </row>
    <row r="14" spans="1:5" ht="32.25" customHeight="1">
      <c r="A14" s="308"/>
      <c r="B14" s="309"/>
      <c r="C14" s="309"/>
      <c r="D14" s="310"/>
    </row>
    <row r="15" spans="1:5" ht="27" customHeight="1">
      <c r="A15" s="91" t="s">
        <v>68</v>
      </c>
      <c r="B15" s="92"/>
      <c r="C15" s="93" t="s">
        <v>69</v>
      </c>
      <c r="D15" s="97">
        <v>0.75</v>
      </c>
    </row>
    <row r="16" spans="1:5" ht="34.5" customHeight="1">
      <c r="A16" s="305" t="s">
        <v>92</v>
      </c>
      <c r="B16" s="306"/>
      <c r="C16" s="306"/>
      <c r="D16" s="307"/>
    </row>
    <row r="17" spans="1:4" ht="34.5" customHeight="1">
      <c r="A17" s="305"/>
      <c r="B17" s="306"/>
      <c r="C17" s="306"/>
      <c r="D17" s="307"/>
    </row>
    <row r="18" spans="1:4" ht="34.5" customHeight="1">
      <c r="A18" s="305"/>
      <c r="B18" s="306"/>
      <c r="C18" s="306"/>
      <c r="D18" s="307"/>
    </row>
    <row r="19" spans="1:4" ht="34.5" customHeight="1">
      <c r="A19" s="305"/>
      <c r="B19" s="306"/>
      <c r="C19" s="306"/>
      <c r="D19" s="307"/>
    </row>
    <row r="20" spans="1:4" ht="34.5" customHeight="1">
      <c r="A20" s="305"/>
      <c r="B20" s="306"/>
      <c r="C20" s="306"/>
      <c r="D20" s="307"/>
    </row>
    <row r="21" spans="1:4" ht="34.5" customHeight="1">
      <c r="A21" s="305"/>
      <c r="B21" s="306"/>
      <c r="C21" s="306"/>
      <c r="D21" s="307"/>
    </row>
    <row r="22" spans="1:4" ht="34.5" customHeight="1">
      <c r="A22" s="305"/>
      <c r="B22" s="306"/>
      <c r="C22" s="306"/>
      <c r="D22" s="307"/>
    </row>
    <row r="23" spans="1:4" ht="34.5" customHeight="1">
      <c r="A23" s="305"/>
      <c r="B23" s="306"/>
      <c r="C23" s="306"/>
      <c r="D23" s="307"/>
    </row>
    <row r="24" spans="1:4" ht="34.5" customHeight="1">
      <c r="A24" s="305"/>
      <c r="B24" s="306"/>
      <c r="C24" s="306"/>
      <c r="D24" s="307"/>
    </row>
    <row r="25" spans="1:4" ht="34.5" customHeight="1">
      <c r="A25" s="308"/>
      <c r="B25" s="309"/>
      <c r="C25" s="309"/>
      <c r="D25" s="310"/>
    </row>
    <row r="26" spans="1:4" ht="45" customHeight="1">
      <c r="A26" s="94" t="s">
        <v>70</v>
      </c>
      <c r="B26" s="311" t="s">
        <v>74</v>
      </c>
      <c r="C26" s="312"/>
      <c r="D26" s="313"/>
    </row>
    <row r="27" spans="1:4" ht="45" customHeight="1" thickBot="1">
      <c r="A27" s="95" t="s">
        <v>71</v>
      </c>
      <c r="B27" s="314" t="s">
        <v>75</v>
      </c>
      <c r="C27" s="315"/>
      <c r="D27" s="316"/>
    </row>
  </sheetData>
  <mergeCells count="5">
    <mergeCell ref="A2:D2"/>
    <mergeCell ref="A5:D14"/>
    <mergeCell ref="A16:D25"/>
    <mergeCell ref="B26:D26"/>
    <mergeCell ref="B27:D27"/>
  </mergeCells>
  <phoneticPr fontId="3"/>
  <printOptions horizontalCentered="1"/>
  <pageMargins left="0.59055118110236227" right="0.39370078740157483" top="0.74803149606299213" bottom="0.55118110236220474" header="0.51181102362204722" footer="0.19685039370078741"/>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A4" sqref="A4"/>
    </sheetView>
  </sheetViews>
  <sheetFormatPr defaultRowHeight="13.5"/>
  <cols>
    <col min="1" max="2" width="20.625" customWidth="1"/>
    <col min="3" max="6" width="8.375" customWidth="1"/>
    <col min="7" max="7" width="25.75" customWidth="1"/>
    <col min="8" max="8" width="12.125" bestFit="1" customWidth="1"/>
  </cols>
  <sheetData>
    <row r="1" spans="1:7">
      <c r="F1" s="317" t="s">
        <v>106</v>
      </c>
      <c r="G1" s="317"/>
    </row>
    <row r="2" spans="1:7" ht="6.75" customHeight="1"/>
    <row r="3" spans="1:7" ht="28.5" customHeight="1">
      <c r="A3" s="202" t="s">
        <v>168</v>
      </c>
      <c r="B3" s="203"/>
      <c r="C3" s="203"/>
      <c r="D3" s="203"/>
      <c r="E3" s="203"/>
      <c r="F3" s="203"/>
      <c r="G3" s="203"/>
    </row>
    <row r="4" spans="1:7" s="4" customFormat="1" ht="5.25" customHeight="1">
      <c r="A4" s="3"/>
      <c r="B4" s="3"/>
      <c r="C4" s="3"/>
      <c r="D4" s="3"/>
      <c r="E4" s="3"/>
      <c r="F4" s="3"/>
      <c r="G4" s="3"/>
    </row>
    <row r="5" spans="1:7" ht="14.25" thickBot="1">
      <c r="F5" s="128" t="s">
        <v>94</v>
      </c>
      <c r="G5" s="129"/>
    </row>
    <row r="6" spans="1:7" ht="29.25" customHeight="1">
      <c r="A6" s="318" t="s">
        <v>95</v>
      </c>
      <c r="B6" s="320" t="s">
        <v>96</v>
      </c>
      <c r="C6" s="322" t="s">
        <v>97</v>
      </c>
      <c r="D6" s="320"/>
      <c r="E6" s="320" t="s">
        <v>98</v>
      </c>
      <c r="F6" s="320"/>
      <c r="G6" s="323" t="s">
        <v>99</v>
      </c>
    </row>
    <row r="7" spans="1:7" ht="29.25" customHeight="1">
      <c r="A7" s="319"/>
      <c r="B7" s="321"/>
      <c r="C7" s="130" t="s">
        <v>100</v>
      </c>
      <c r="D7" s="148" t="s">
        <v>101</v>
      </c>
      <c r="E7" s="148" t="s">
        <v>102</v>
      </c>
      <c r="F7" s="148" t="s">
        <v>103</v>
      </c>
      <c r="G7" s="324"/>
    </row>
    <row r="8" spans="1:7" ht="20.25" customHeight="1">
      <c r="A8" s="159"/>
      <c r="B8" s="131"/>
      <c r="C8" s="127"/>
      <c r="D8" s="132"/>
      <c r="E8" s="127"/>
      <c r="F8" s="132"/>
      <c r="G8" s="133"/>
    </row>
    <row r="9" spans="1:7" ht="20.25" customHeight="1">
      <c r="A9" s="159"/>
      <c r="B9" s="131"/>
      <c r="C9" s="127"/>
      <c r="D9" s="131"/>
      <c r="E9" s="127"/>
      <c r="F9" s="131"/>
      <c r="G9" s="133"/>
    </row>
    <row r="10" spans="1:7" ht="20.25" customHeight="1">
      <c r="A10" s="159"/>
      <c r="B10" s="131"/>
      <c r="C10" s="127"/>
      <c r="D10" s="131"/>
      <c r="E10" s="127"/>
      <c r="F10" s="131"/>
      <c r="G10" s="133"/>
    </row>
    <row r="11" spans="1:7" ht="20.25" customHeight="1">
      <c r="A11" s="159"/>
      <c r="B11" s="131"/>
      <c r="C11" s="127"/>
      <c r="D11" s="131"/>
      <c r="E11" s="127"/>
      <c r="F11" s="131"/>
      <c r="G11" s="133"/>
    </row>
    <row r="12" spans="1:7" ht="20.25" customHeight="1">
      <c r="A12" s="159"/>
      <c r="B12" s="131"/>
      <c r="C12" s="127"/>
      <c r="D12" s="131"/>
      <c r="E12" s="127"/>
      <c r="F12" s="131"/>
      <c r="G12" s="133"/>
    </row>
    <row r="13" spans="1:7" ht="20.25" customHeight="1">
      <c r="A13" s="159"/>
      <c r="B13" s="131"/>
      <c r="C13" s="127"/>
      <c r="D13" s="131"/>
      <c r="E13" s="127"/>
      <c r="F13" s="131"/>
      <c r="G13" s="133"/>
    </row>
    <row r="14" spans="1:7" ht="20.25" customHeight="1">
      <c r="A14" s="159"/>
      <c r="B14" s="131"/>
      <c r="C14" s="127"/>
      <c r="D14" s="131"/>
      <c r="E14" s="127"/>
      <c r="F14" s="131"/>
      <c r="G14" s="133"/>
    </row>
    <row r="15" spans="1:7" ht="20.25" customHeight="1">
      <c r="A15" s="159"/>
      <c r="B15" s="131"/>
      <c r="C15" s="127"/>
      <c r="D15" s="131"/>
      <c r="E15" s="127"/>
      <c r="F15" s="131"/>
      <c r="G15" s="133"/>
    </row>
    <row r="16" spans="1:7" ht="20.25" customHeight="1">
      <c r="A16" s="159"/>
      <c r="B16" s="131"/>
      <c r="C16" s="127"/>
      <c r="D16" s="131"/>
      <c r="E16" s="127"/>
      <c r="F16" s="131"/>
      <c r="G16" s="133"/>
    </row>
    <row r="17" spans="1:7" ht="20.25" customHeight="1">
      <c r="A17" s="159"/>
      <c r="B17" s="131"/>
      <c r="C17" s="127"/>
      <c r="D17" s="131"/>
      <c r="E17" s="127"/>
      <c r="F17" s="131"/>
      <c r="G17" s="133"/>
    </row>
    <row r="18" spans="1:7" ht="20.25" customHeight="1">
      <c r="A18" s="159"/>
      <c r="B18" s="131"/>
      <c r="C18" s="127"/>
      <c r="D18" s="131"/>
      <c r="E18" s="127"/>
      <c r="F18" s="131"/>
      <c r="G18" s="133"/>
    </row>
    <row r="19" spans="1:7" ht="20.25" customHeight="1">
      <c r="A19" s="159" t="s">
        <v>104</v>
      </c>
      <c r="B19" s="131"/>
      <c r="C19" s="127"/>
      <c r="D19" s="131"/>
      <c r="E19" s="127"/>
      <c r="F19" s="131"/>
      <c r="G19" s="133"/>
    </row>
    <row r="20" spans="1:7" ht="20.25" customHeight="1">
      <c r="A20" s="159"/>
      <c r="B20" s="131"/>
      <c r="C20" s="127"/>
      <c r="D20" s="131"/>
      <c r="E20" s="127"/>
      <c r="F20" s="131"/>
      <c r="G20" s="133"/>
    </row>
    <row r="21" spans="1:7" ht="20.25" customHeight="1">
      <c r="A21" s="159"/>
      <c r="B21" s="131"/>
      <c r="C21" s="127"/>
      <c r="D21" s="131"/>
      <c r="E21" s="127"/>
      <c r="F21" s="131"/>
      <c r="G21" s="133"/>
    </row>
    <row r="22" spans="1:7" ht="20.25" customHeight="1">
      <c r="A22" s="159"/>
      <c r="B22" s="131"/>
      <c r="C22" s="127"/>
      <c r="D22" s="131"/>
      <c r="E22" s="127"/>
      <c r="F22" s="131"/>
      <c r="G22" s="133"/>
    </row>
    <row r="23" spans="1:7" ht="20.25" customHeight="1">
      <c r="A23" s="159"/>
      <c r="B23" s="131"/>
      <c r="C23" s="127"/>
      <c r="D23" s="131"/>
      <c r="E23" s="127"/>
      <c r="F23" s="131"/>
      <c r="G23" s="133"/>
    </row>
    <row r="24" spans="1:7" ht="29.25" customHeight="1" thickBot="1">
      <c r="A24" s="326" t="s">
        <v>105</v>
      </c>
      <c r="B24" s="327"/>
      <c r="C24" s="160">
        <f>SUM(C8:C23)</f>
        <v>0</v>
      </c>
      <c r="D24" s="160">
        <f>SUM(D8:D23)</f>
        <v>0</v>
      </c>
      <c r="E24" s="160">
        <f>SUM(E8:E23)</f>
        <v>0</v>
      </c>
      <c r="F24" s="160">
        <f>SUM(F8:F23)</f>
        <v>0</v>
      </c>
      <c r="G24" s="161"/>
    </row>
    <row r="25" spans="1:7" ht="5.25" customHeight="1">
      <c r="A25" s="328"/>
      <c r="B25" s="328"/>
      <c r="C25" s="328"/>
      <c r="D25" s="328"/>
      <c r="E25" s="328"/>
      <c r="F25" s="328"/>
      <c r="G25" s="328"/>
    </row>
    <row r="26" spans="1:7">
      <c r="A26" s="325" t="s">
        <v>160</v>
      </c>
      <c r="B26" s="325"/>
      <c r="C26" s="325"/>
      <c r="D26" s="325"/>
      <c r="E26" s="325"/>
      <c r="F26" s="325"/>
      <c r="G26" s="325"/>
    </row>
    <row r="27" spans="1:7">
      <c r="A27" s="325" t="s">
        <v>161</v>
      </c>
      <c r="B27" s="325"/>
      <c r="C27" s="325"/>
      <c r="D27" s="325"/>
      <c r="E27" s="325"/>
      <c r="F27" s="325"/>
      <c r="G27" s="325"/>
    </row>
    <row r="28" spans="1:7">
      <c r="A28" s="325" t="s">
        <v>162</v>
      </c>
      <c r="B28" s="325"/>
      <c r="C28" s="325"/>
      <c r="D28" s="325"/>
      <c r="E28" s="325"/>
      <c r="F28" s="325"/>
      <c r="G28" s="325"/>
    </row>
  </sheetData>
  <dataConsolidate/>
  <mergeCells count="12">
    <mergeCell ref="A26:G26"/>
    <mergeCell ref="A27:G27"/>
    <mergeCell ref="A28:G28"/>
    <mergeCell ref="A24:B24"/>
    <mergeCell ref="A25:G25"/>
    <mergeCell ref="F1:G1"/>
    <mergeCell ref="A3:G3"/>
    <mergeCell ref="A6:A7"/>
    <mergeCell ref="B6:B7"/>
    <mergeCell ref="C6:D6"/>
    <mergeCell ref="E6:F6"/>
    <mergeCell ref="G6:G7"/>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C3" sqref="C3"/>
    </sheetView>
  </sheetViews>
  <sheetFormatPr defaultRowHeight="13.5"/>
  <cols>
    <col min="1" max="1" width="10.5" style="152" bestFit="1" customWidth="1"/>
    <col min="2" max="16384" width="9" style="150"/>
  </cols>
  <sheetData>
    <row r="2" spans="1:3" ht="14.25">
      <c r="A2" s="149" t="s">
        <v>108</v>
      </c>
    </row>
    <row r="3" spans="1:3">
      <c r="A3" s="151" t="s">
        <v>109</v>
      </c>
      <c r="C3" s="170">
        <v>0.5</v>
      </c>
    </row>
    <row r="4" spans="1:3">
      <c r="A4" s="151" t="s">
        <v>110</v>
      </c>
    </row>
    <row r="5" spans="1:3">
      <c r="A5" s="151" t="s">
        <v>111</v>
      </c>
    </row>
    <row r="6" spans="1:3">
      <c r="A6" s="151" t="s">
        <v>112</v>
      </c>
    </row>
    <row r="7" spans="1:3">
      <c r="A7" s="151" t="s">
        <v>113</v>
      </c>
    </row>
    <row r="8" spans="1:3">
      <c r="A8" s="151" t="s">
        <v>114</v>
      </c>
    </row>
    <row r="9" spans="1:3">
      <c r="A9" s="151" t="s">
        <v>115</v>
      </c>
    </row>
    <row r="10" spans="1:3">
      <c r="A10" s="151" t="s">
        <v>116</v>
      </c>
    </row>
    <row r="11" spans="1:3">
      <c r="A11" s="151" t="s">
        <v>117</v>
      </c>
    </row>
    <row r="12" spans="1:3">
      <c r="A12" s="151" t="s">
        <v>118</v>
      </c>
    </row>
    <row r="13" spans="1:3">
      <c r="A13" s="151" t="s">
        <v>119</v>
      </c>
    </row>
    <row r="14" spans="1:3">
      <c r="A14" s="151" t="s">
        <v>120</v>
      </c>
    </row>
    <row r="15" spans="1:3">
      <c r="A15" s="151" t="s">
        <v>121</v>
      </c>
    </row>
    <row r="16" spans="1:3">
      <c r="A16" s="151" t="s">
        <v>122</v>
      </c>
    </row>
    <row r="17" spans="1:1">
      <c r="A17" s="151" t="s">
        <v>123</v>
      </c>
    </row>
    <row r="18" spans="1:1">
      <c r="A18" s="151" t="s">
        <v>124</v>
      </c>
    </row>
    <row r="19" spans="1:1">
      <c r="A19" s="151" t="s">
        <v>125</v>
      </c>
    </row>
    <row r="20" spans="1:1">
      <c r="A20" s="151" t="s">
        <v>126</v>
      </c>
    </row>
    <row r="21" spans="1:1">
      <c r="A21" s="151" t="s">
        <v>127</v>
      </c>
    </row>
    <row r="22" spans="1:1">
      <c r="A22" s="151" t="s">
        <v>128</v>
      </c>
    </row>
    <row r="23" spans="1:1">
      <c r="A23" s="151" t="s">
        <v>129</v>
      </c>
    </row>
    <row r="24" spans="1:1">
      <c r="A24" s="151" t="s">
        <v>130</v>
      </c>
    </row>
    <row r="25" spans="1:1">
      <c r="A25" s="151" t="s">
        <v>131</v>
      </c>
    </row>
    <row r="26" spans="1:1">
      <c r="A26" s="151" t="s">
        <v>132</v>
      </c>
    </row>
    <row r="27" spans="1:1">
      <c r="A27" s="151" t="s">
        <v>133</v>
      </c>
    </row>
    <row r="28" spans="1:1">
      <c r="A28" s="151" t="s">
        <v>134</v>
      </c>
    </row>
    <row r="29" spans="1:1">
      <c r="A29" s="151" t="s">
        <v>135</v>
      </c>
    </row>
    <row r="30" spans="1:1">
      <c r="A30" s="151" t="s">
        <v>136</v>
      </c>
    </row>
    <row r="31" spans="1:1">
      <c r="A31" s="151" t="s">
        <v>137</v>
      </c>
    </row>
    <row r="32" spans="1:1">
      <c r="A32" s="151" t="s">
        <v>138</v>
      </c>
    </row>
    <row r="33" spans="1:1">
      <c r="A33" s="151" t="s">
        <v>139</v>
      </c>
    </row>
    <row r="34" spans="1:1">
      <c r="A34" s="151" t="s">
        <v>140</v>
      </c>
    </row>
    <row r="35" spans="1:1">
      <c r="A35" s="151" t="s">
        <v>141</v>
      </c>
    </row>
    <row r="36" spans="1:1">
      <c r="A36" s="151" t="s">
        <v>142</v>
      </c>
    </row>
    <row r="37" spans="1:1">
      <c r="A37" s="151" t="s">
        <v>143</v>
      </c>
    </row>
    <row r="38" spans="1:1">
      <c r="A38" s="151" t="s">
        <v>144</v>
      </c>
    </row>
    <row r="39" spans="1:1">
      <c r="A39" s="151" t="s">
        <v>145</v>
      </c>
    </row>
    <row r="40" spans="1:1">
      <c r="A40" s="151" t="s">
        <v>146</v>
      </c>
    </row>
    <row r="41" spans="1:1">
      <c r="A41" s="151" t="s">
        <v>147</v>
      </c>
    </row>
    <row r="42" spans="1:1">
      <c r="A42" s="151" t="s">
        <v>148</v>
      </c>
    </row>
    <row r="43" spans="1:1">
      <c r="A43" s="151" t="s">
        <v>149</v>
      </c>
    </row>
    <row r="44" spans="1:1">
      <c r="A44" s="151" t="s">
        <v>150</v>
      </c>
    </row>
    <row r="45" spans="1:1">
      <c r="A45" s="151" t="s">
        <v>151</v>
      </c>
    </row>
    <row r="46" spans="1:1">
      <c r="A46" s="151" t="s">
        <v>152</v>
      </c>
    </row>
    <row r="47" spans="1:1">
      <c r="A47" s="151" t="s">
        <v>153</v>
      </c>
    </row>
    <row r="48" spans="1:1">
      <c r="A48" s="151" t="s">
        <v>154</v>
      </c>
    </row>
    <row r="49" spans="1:1">
      <c r="A49" s="151" t="s">
        <v>155</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様式4-1</vt:lpstr>
      <vt:lpstr>様式4-2</vt:lpstr>
      <vt:lpstr>様式4-3</vt:lpstr>
      <vt:lpstr>（参考）様式4-3</vt:lpstr>
      <vt:lpstr>様式4-4</vt:lpstr>
      <vt:lpstr>Sheet4</vt:lpstr>
      <vt:lpstr>'（参考）様式4-3'!Print_Area</vt:lpstr>
      <vt:lpstr>'様式4-1'!Print_Area</vt:lpstr>
      <vt:lpstr>'様式4-2'!Print_Area</vt:lpstr>
      <vt:lpstr>'様式4-3'!Print_Area</vt:lpstr>
      <vt:lpstr>'様式4-4'!Print_Area</vt:lpstr>
      <vt:lpstr>'様式4-2'!Print_Titles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2016-10-17T13:11:56Z</cp:lastPrinted>
  <dcterms:created xsi:type="dcterms:W3CDTF">2013-01-28T12:52:43Z</dcterms:created>
  <dcterms:modified xsi:type="dcterms:W3CDTF">2019-01-04T05:06:33Z</dcterms:modified>
</cp:coreProperties>
</file>