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80" windowWidth="19155" windowHeight="6975" firstSheet="1" activeTab="1"/>
  </bookViews>
  <sheets>
    <sheet name="説明一覧（情報処理～情報通信）" sheetId="4" state="hidden" r:id="rId1"/>
    <sheet name="説明一覧 (耐震～エコ)" sheetId="5" r:id="rId2"/>
    <sheet name="説明一覧（記入例）" sheetId="6" r:id="rId3"/>
    <sheet name="Sheet4" sheetId="7" state="hidden" r:id="rId4"/>
    <sheet name="Sheet1" sheetId="10" state="hidden" r:id="rId5"/>
  </sheets>
  <externalReferences>
    <externalReference r:id="rId6"/>
    <externalReference r:id="rId7"/>
    <externalReference r:id="rId8"/>
  </externalReferences>
  <definedNames>
    <definedName name="_xlnm.Print_Area" localSheetId="1">'説明一覧 (耐震～エコ)'!$A$1:$J$25</definedName>
    <definedName name="_xlnm.Print_Area" localSheetId="2">'説明一覧（記入例）'!$A$1:$J$31</definedName>
    <definedName name="_xlnm.Print_Area" localSheetId="0">'説明一覧（情報処理～情報通信）'!$A$1:$J$33</definedName>
    <definedName name="_xlnm.Print_Titles" localSheetId="1">'説明一覧 (耐震～エコ)'!$8:$9</definedName>
    <definedName name="_xlnm.Print_Titles" localSheetId="0">'説明一覧（情報処理～情報通信）'!$8:$9</definedName>
    <definedName name="月" localSheetId="1">[1]リスト!$N$3:$N$14</definedName>
    <definedName name="月" localSheetId="2">[1]リスト!$N$3:$N$14</definedName>
    <definedName name="月" localSheetId="0">[1]リスト!$N$3:$N$14</definedName>
    <definedName name="月">[1]リスト!$N$3:$N$14</definedName>
    <definedName name="事業種" localSheetId="1">[2]様式4!#REF!</definedName>
    <definedName name="事業種" localSheetId="2">[2]様式4!#REF!</definedName>
    <definedName name="事業種" localSheetId="0">[2]様式4!#REF!</definedName>
    <definedName name="事業種">[2]様式4!#REF!</definedName>
    <definedName name="都道府県">[3]Sheet2!$A$3:$A$49</definedName>
    <definedName name="日" localSheetId="1">[1]リスト!$P$3:$P$33</definedName>
    <definedName name="日" localSheetId="2">[1]リスト!$P$3:$P$33</definedName>
    <definedName name="日" localSheetId="0">[1]リスト!$P$3:$P$33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E28" i="10" l="1"/>
  <c r="D28" i="10"/>
  <c r="F27" i="10"/>
  <c r="E27" i="10"/>
  <c r="D27" i="10"/>
  <c r="E26" i="10"/>
  <c r="D26" i="10"/>
  <c r="F12" i="10"/>
  <c r="E16" i="10"/>
  <c r="D16" i="10"/>
  <c r="F15" i="10"/>
  <c r="E15" i="10"/>
  <c r="E14" i="10"/>
  <c r="D14" i="10"/>
  <c r="D15" i="10" s="1"/>
  <c r="F26" i="10" l="1"/>
  <c r="F14" i="10"/>
</calcChain>
</file>

<file path=xl/comments1.xml><?xml version="1.0" encoding="utf-8"?>
<comments xmlns="http://schemas.openxmlformats.org/spreadsheetml/2006/main">
  <authors>
    <author>文部科学省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必要に応じて列を追加・削除すること。
「番号」は[見積書整理表」に付番したものと対応させること。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必要に応じて列を追加・削除すること。
「番号」は「1～10」のように記載してよいが、「見積書整理表」に付番したものと対応させること。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B21" author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都道府県を選択すること</t>
        </r>
      </text>
    </comment>
    <comment ref="G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</commentList>
</comments>
</file>

<file path=xl/sharedStrings.xml><?xml version="1.0" encoding="utf-8"?>
<sst xmlns="http://schemas.openxmlformats.org/spreadsheetml/2006/main" count="185" uniqueCount="118">
  <si>
    <t>諸経費</t>
    <rPh sb="0" eb="3">
      <t>ショケイヒ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</si>
  <si>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</si>
  <si>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</si>
  <si>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</si>
  <si>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</si>
  <si>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番号</t>
    <rPh sb="0" eb="2">
      <t>バンゴウ</t>
    </rPh>
    <phoneticPr fontId="2"/>
  </si>
  <si>
    <t>品名</t>
    <rPh sb="0" eb="1">
      <t>シナ</t>
    </rPh>
    <rPh sb="1" eb="2">
      <t>メイ</t>
    </rPh>
    <phoneticPr fontId="2"/>
  </si>
  <si>
    <t>数量</t>
    <rPh sb="0" eb="2">
      <t>スウリョウ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</si>
  <si>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</si>
  <si>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</si>
  <si>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</si>
  <si>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事業名</t>
    <rPh sb="0" eb="2">
      <t>ジギョウ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</si>
  <si>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</si>
  <si>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01北海道</t>
  </si>
  <si>
    <t>耐震補強工事</t>
  </si>
  <si>
    <t>都道府県</t>
    <rPh sb="0" eb="4">
      <t>トドウフケン</t>
    </rPh>
    <phoneticPr fontId="3"/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</si>
  <si>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</si>
  <si>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</si>
  <si>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</si>
  <si>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</si>
  <si>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</si>
  <si>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</si>
  <si>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</si>
  <si>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</si>
  <si>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</si>
  <si>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</si>
  <si>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</si>
  <si>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</si>
  <si>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</si>
  <si>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</si>
  <si>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</si>
  <si>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</si>
  <si>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</si>
  <si>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</si>
  <si>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</si>
  <si>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</si>
  <si>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</si>
  <si>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</si>
  <si>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</si>
  <si>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</si>
  <si>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</si>
  <si>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</si>
  <si>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</si>
  <si>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</si>
  <si>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</si>
  <si>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</si>
  <si>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</si>
  <si>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</si>
  <si>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</si>
  <si>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</si>
  <si>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</si>
  <si>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</si>
  <si>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</si>
  <si>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</si>
  <si>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</si>
  <si>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</si>
  <si>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</si>
  <si>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</si>
  <si>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</si>
  <si>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</si>
  <si>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</si>
  <si>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</si>
  <si>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①</t>
    <phoneticPr fontId="2"/>
  </si>
  <si>
    <t>②</t>
    <phoneticPr fontId="2"/>
  </si>
  <si>
    <t>工事等の説明一覧</t>
    <rPh sb="0" eb="2">
      <t>コウジ</t>
    </rPh>
    <rPh sb="2" eb="3">
      <t>トウ</t>
    </rPh>
    <rPh sb="4" eb="6">
      <t>セツメイ</t>
    </rPh>
    <rPh sb="6" eb="8">
      <t>イチラン</t>
    </rPh>
    <phoneticPr fontId="2"/>
  </si>
  <si>
    <t>1式</t>
    <phoneticPr fontId="2"/>
  </si>
  <si>
    <t>16～30</t>
    <phoneticPr fontId="2"/>
  </si>
  <si>
    <t>1～15</t>
    <phoneticPr fontId="2"/>
  </si>
  <si>
    <t>工事等の説明一覧（記入例）</t>
    <rPh sb="0" eb="2">
      <t>コウジ</t>
    </rPh>
    <rPh sb="2" eb="3">
      <t>トウ</t>
    </rPh>
    <rPh sb="4" eb="6">
      <t>セツメイ</t>
    </rPh>
    <rPh sb="6" eb="8">
      <t>イチラン</t>
    </rPh>
    <rPh sb="9" eb="11">
      <t>キニュウ</t>
    </rPh>
    <rPh sb="11" eb="12">
      <t>レイ</t>
    </rPh>
    <phoneticPr fontId="2"/>
  </si>
  <si>
    <t>（情報処理関係設備・教育装置・情報通信ネットワーク装置）共通様式［学校法人作成］</t>
    <rPh sb="1" eb="3">
      <t>ジョウホウ</t>
    </rPh>
    <rPh sb="3" eb="5">
      <t>ショリ</t>
    </rPh>
    <rPh sb="5" eb="7">
      <t>カンケイ</t>
    </rPh>
    <rPh sb="7" eb="9">
      <t>セツビ</t>
    </rPh>
    <rPh sb="10" eb="12">
      <t>キョウイク</t>
    </rPh>
    <rPh sb="12" eb="14">
      <t>ソウチ</t>
    </rPh>
    <rPh sb="15" eb="19">
      <t>ジョウホウツウシン</t>
    </rPh>
    <rPh sb="25" eb="27">
      <t>ソウチ</t>
    </rPh>
    <phoneticPr fontId="2"/>
  </si>
  <si>
    <t>（耐震補強工事・非構造部材の耐震対策・防災機能強化）共通様式［学校法人作成］</t>
    <rPh sb="1" eb="3">
      <t>タイシン</t>
    </rPh>
    <rPh sb="3" eb="5">
      <t>ホキョウ</t>
    </rPh>
    <rPh sb="5" eb="7">
      <t>コウジ</t>
    </rPh>
    <rPh sb="8" eb="9">
      <t>ヒ</t>
    </rPh>
    <rPh sb="9" eb="11">
      <t>コウゾウ</t>
    </rPh>
    <rPh sb="11" eb="13">
      <t>ブザイ</t>
    </rPh>
    <rPh sb="14" eb="16">
      <t>タイシン</t>
    </rPh>
    <rPh sb="16" eb="18">
      <t>タイサク</t>
    </rPh>
    <rPh sb="19" eb="21">
      <t>ボウサイ</t>
    </rPh>
    <rPh sb="21" eb="23">
      <t>キノウ</t>
    </rPh>
    <rPh sb="23" eb="25">
      <t>キョウカ</t>
    </rPh>
    <phoneticPr fontId="2"/>
  </si>
  <si>
    <t>ＣＣ法人</t>
    <rPh sb="2" eb="4">
      <t>ホウジン</t>
    </rPh>
    <phoneticPr fontId="2"/>
  </si>
  <si>
    <t>ＤＤ学校</t>
    <rPh sb="2" eb="4">
      <t>ガッコウ</t>
    </rPh>
    <phoneticPr fontId="2"/>
  </si>
  <si>
    <t>▲▲学校■館耐震補強工事</t>
    <rPh sb="2" eb="4">
      <t>ガッコウ</t>
    </rPh>
    <rPh sb="5" eb="6">
      <t>カン</t>
    </rPh>
    <rPh sb="6" eb="8">
      <t>タイシン</t>
    </rPh>
    <rPh sb="8" eb="10">
      <t>ホキョウ</t>
    </rPh>
    <rPh sb="10" eb="12">
      <t>コウジ</t>
    </rPh>
    <phoneticPr fontId="2"/>
  </si>
  <si>
    <t>設備・装置等の説明一覧</t>
    <rPh sb="0" eb="2">
      <t>セツビ</t>
    </rPh>
    <rPh sb="5" eb="6">
      <t>トウ</t>
    </rPh>
    <rPh sb="7" eb="9">
      <t>セツメイ</t>
    </rPh>
    <rPh sb="9" eb="11">
      <t>イチラン</t>
    </rPh>
    <phoneticPr fontId="2"/>
  </si>
  <si>
    <t>①</t>
    <phoneticPr fontId="2"/>
  </si>
  <si>
    <t>空調調和設備工事</t>
    <phoneticPr fontId="2"/>
  </si>
  <si>
    <t>電気設備工事</t>
    <phoneticPr fontId="2"/>
  </si>
  <si>
    <t>3階男子便所の外壁に耐震壁を設置するため、既設壁に設置されていた器具、及び隣接する大便器（2箇所）を一時取り外し、耐震壁設置後に再設置。
施工箇所については平面図ＸＸ-Ｘを参照。</t>
    <rPh sb="1" eb="2">
      <t>カイ</t>
    </rPh>
    <rPh sb="35" eb="36">
      <t>オヨ</t>
    </rPh>
    <rPh sb="37" eb="39">
      <t>リンセツ</t>
    </rPh>
    <rPh sb="46" eb="48">
      <t>カショ</t>
    </rPh>
    <rPh sb="52" eb="53">
      <t>ト</t>
    </rPh>
    <rPh sb="54" eb="55">
      <t>ハズ</t>
    </rPh>
    <rPh sb="57" eb="60">
      <t>タイシンヘキ</t>
    </rPh>
    <rPh sb="64" eb="65">
      <t>サイ</t>
    </rPh>
    <rPh sb="65" eb="67">
      <t>セッチ</t>
    </rPh>
    <rPh sb="69" eb="71">
      <t>セコウ</t>
    </rPh>
    <rPh sb="71" eb="73">
      <t>カショ</t>
    </rPh>
    <rPh sb="78" eb="81">
      <t>ヘイメンズ</t>
    </rPh>
    <rPh sb="86" eb="88">
      <t>サンショウ</t>
    </rPh>
    <phoneticPr fontId="2"/>
  </si>
  <si>
    <t>衛生器具設備工事</t>
    <phoneticPr fontId="2"/>
  </si>
  <si>
    <t>鉄骨補強工事</t>
    <rPh sb="0" eb="2">
      <t>テッコツ</t>
    </rPh>
    <rPh sb="2" eb="4">
      <t>ホキョウ</t>
    </rPh>
    <phoneticPr fontId="2"/>
  </si>
  <si>
    <t>非構造部材の耐震対策</t>
  </si>
  <si>
    <t>▲▲学校■館●●●工事</t>
    <rPh sb="2" eb="4">
      <t>ガッコウ</t>
    </rPh>
    <rPh sb="5" eb="6">
      <t>カン</t>
    </rPh>
    <rPh sb="9" eb="11">
      <t>コウジ</t>
    </rPh>
    <phoneticPr fontId="2"/>
  </si>
  <si>
    <t>共通仮設工事</t>
    <rPh sb="0" eb="2">
      <t>キョウツウ</t>
    </rPh>
    <rPh sb="2" eb="4">
      <t>カセツ</t>
    </rPh>
    <rPh sb="4" eb="6">
      <t>コウジ</t>
    </rPh>
    <phoneticPr fontId="2"/>
  </si>
  <si>
    <t>仮設工事</t>
    <rPh sb="0" eb="2">
      <t>カセツ</t>
    </rPh>
    <phoneticPr fontId="2"/>
  </si>
  <si>
    <t>内装工事</t>
    <rPh sb="0" eb="2">
      <t>ナイソウ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</si>
  <si>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</si>
  <si>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天井落下防止工事を行うにあたり、天井裏で作業をするための足場を設置する工事。</t>
    <rPh sb="0" eb="2">
      <t>テンジョウ</t>
    </rPh>
    <rPh sb="2" eb="4">
      <t>ラッカ</t>
    </rPh>
    <rPh sb="4" eb="6">
      <t>ボウシ</t>
    </rPh>
    <rPh sb="6" eb="8">
      <t>コウジ</t>
    </rPh>
    <rPh sb="9" eb="10">
      <t>オコナ</t>
    </rPh>
    <rPh sb="16" eb="18">
      <t>テンジョウ</t>
    </rPh>
    <rPh sb="18" eb="19">
      <t>ウラ</t>
    </rPh>
    <rPh sb="20" eb="22">
      <t>サギョウ</t>
    </rPh>
    <rPh sb="28" eb="30">
      <t>アシバ</t>
    </rPh>
    <rPh sb="31" eb="33">
      <t>セッチ</t>
    </rPh>
    <rPh sb="35" eb="37">
      <t>コウジ</t>
    </rPh>
    <phoneticPr fontId="2"/>
  </si>
  <si>
    <t>内容は天井アンカー打設(●●箇所)、●●材搬出入通路養生シート貼りなど、上記「内装工事」を行うにあたり、必要となる工事、</t>
    <rPh sb="0" eb="2">
      <t>ナイヨウ</t>
    </rPh>
    <rPh sb="3" eb="5">
      <t>テンジョウ</t>
    </rPh>
    <rPh sb="9" eb="11">
      <t>ダセツ</t>
    </rPh>
    <rPh sb="14" eb="16">
      <t>カショ</t>
    </rPh>
    <rPh sb="20" eb="21">
      <t>ザイ</t>
    </rPh>
    <rPh sb="21" eb="23">
      <t>ハンシュツ</t>
    </rPh>
    <rPh sb="23" eb="24">
      <t>ニュウ</t>
    </rPh>
    <rPh sb="24" eb="26">
      <t>ツウロ</t>
    </rPh>
    <rPh sb="26" eb="28">
      <t>ヨウジョウ</t>
    </rPh>
    <rPh sb="31" eb="32">
      <t>ハ</t>
    </rPh>
    <rPh sb="36" eb="38">
      <t>ジョウキ</t>
    </rPh>
    <rPh sb="39" eb="41">
      <t>ナイソウ</t>
    </rPh>
    <rPh sb="41" eb="43">
      <t>コウジ</t>
    </rPh>
    <rPh sb="45" eb="46">
      <t>オコナ</t>
    </rPh>
    <rPh sb="52" eb="54">
      <t>ヒツヨウ</t>
    </rPh>
    <rPh sb="57" eb="59">
      <t>コウジ</t>
    </rPh>
    <phoneticPr fontId="2"/>
  </si>
  <si>
    <t>天井落下防止のため、天井に水平補強を施すための工事。
以下の施工箇所及び施工数については平面図○○-○を参照。
・ブレース補強△△（36箇所）
・ブレース補強▲▲（24箇所）
・パーツ補強（36箇所）
※　上記「パーツ補強」は耐震補強用クリップによる補強を行う。</t>
    <rPh sb="0" eb="2">
      <t>テンジョウ</t>
    </rPh>
    <rPh sb="2" eb="4">
      <t>ラッカ</t>
    </rPh>
    <rPh sb="4" eb="6">
      <t>ボウシ</t>
    </rPh>
    <rPh sb="10" eb="12">
      <t>テンジョウ</t>
    </rPh>
    <rPh sb="13" eb="15">
      <t>スイヘイ</t>
    </rPh>
    <rPh sb="15" eb="17">
      <t>ホキョウ</t>
    </rPh>
    <rPh sb="18" eb="19">
      <t>ホドコ</t>
    </rPh>
    <rPh sb="23" eb="25">
      <t>コウジ</t>
    </rPh>
    <rPh sb="27" eb="29">
      <t>イカ</t>
    </rPh>
    <rPh sb="30" eb="32">
      <t>セコウ</t>
    </rPh>
    <rPh sb="32" eb="34">
      <t>カショ</t>
    </rPh>
    <rPh sb="34" eb="35">
      <t>オヨ</t>
    </rPh>
    <rPh sb="36" eb="38">
      <t>セコウ</t>
    </rPh>
    <rPh sb="38" eb="39">
      <t>スウ</t>
    </rPh>
    <rPh sb="44" eb="47">
      <t>ヘイメンズ</t>
    </rPh>
    <rPh sb="52" eb="54">
      <t>サンショウ</t>
    </rPh>
    <rPh sb="61" eb="63">
      <t>ホキョウ</t>
    </rPh>
    <rPh sb="68" eb="70">
      <t>カショ</t>
    </rPh>
    <rPh sb="77" eb="79">
      <t>ホキョウ</t>
    </rPh>
    <rPh sb="84" eb="86">
      <t>カショ</t>
    </rPh>
    <rPh sb="92" eb="94">
      <t>ホキョウ</t>
    </rPh>
    <rPh sb="97" eb="99">
      <t>カショ</t>
    </rPh>
    <rPh sb="103" eb="105">
      <t>ジョウキ</t>
    </rPh>
    <rPh sb="109" eb="111">
      <t>ホキョウ</t>
    </rPh>
    <rPh sb="113" eb="115">
      <t>タイシン</t>
    </rPh>
    <rPh sb="115" eb="117">
      <t>ホキョウ</t>
    </rPh>
    <rPh sb="117" eb="118">
      <t>ヨウ</t>
    </rPh>
    <rPh sb="125" eb="127">
      <t>ホキョウ</t>
    </rPh>
    <rPh sb="128" eb="129">
      <t>オコナ</t>
    </rPh>
    <phoneticPr fontId="2"/>
  </si>
  <si>
    <t>31～60</t>
    <phoneticPr fontId="2"/>
  </si>
  <si>
    <t>31～79</t>
    <phoneticPr fontId="2"/>
  </si>
  <si>
    <t>80～95</t>
    <phoneticPr fontId="2"/>
  </si>
  <si>
    <t>61～80</t>
    <phoneticPr fontId="2"/>
  </si>
  <si>
    <t>81～…</t>
    <phoneticPr fontId="2"/>
  </si>
  <si>
    <t>96～…</t>
    <phoneticPr fontId="2"/>
  </si>
  <si>
    <t>耐震壁、ブレース設置等により移設が必要となるコンセント、配線に伴う電源工事、照明設備の取り外し再設置工事。
それぞれの施工箇所及び箇所数については平面図▲▲-△を参照。　</t>
    <rPh sb="14" eb="16">
      <t>イセツ</t>
    </rPh>
    <rPh sb="17" eb="19">
      <t>ヒツヨウ</t>
    </rPh>
    <rPh sb="38" eb="40">
      <t>ショウメイ</t>
    </rPh>
    <rPh sb="40" eb="42">
      <t>セツビ</t>
    </rPh>
    <rPh sb="43" eb="44">
      <t>ト</t>
    </rPh>
    <rPh sb="45" eb="46">
      <t>ハズ</t>
    </rPh>
    <rPh sb="47" eb="48">
      <t>サイ</t>
    </rPh>
    <rPh sb="48" eb="50">
      <t>セッチ</t>
    </rPh>
    <rPh sb="50" eb="52">
      <t>コウジ</t>
    </rPh>
    <rPh sb="59" eb="61">
      <t>セコウ</t>
    </rPh>
    <rPh sb="61" eb="63">
      <t>カショ</t>
    </rPh>
    <rPh sb="63" eb="64">
      <t>オヨ</t>
    </rPh>
    <rPh sb="65" eb="67">
      <t>カショ</t>
    </rPh>
    <rPh sb="67" eb="68">
      <t>スウ</t>
    </rPh>
    <rPh sb="73" eb="76">
      <t>ヘイメンズ</t>
    </rPh>
    <rPh sb="81" eb="83">
      <t>サンショウ</t>
    </rPh>
    <phoneticPr fontId="2"/>
  </si>
  <si>
    <t>××通りと▲▲通りに計6本のブレースを設置する工事。
番号10の●●については、▲▲のために必要であり、ブレース1本あたり4本必要となるもので、6×4=24本となる。
番号11の□□については、××通りにブレースを設置するにあたり、～～が生じるため、□□工事を行い、△△する必要がある。
それぞれの施工箇所及び施工数については平面図○○-○を参照。</t>
    <rPh sb="19" eb="21">
      <t>セッチ</t>
    </rPh>
    <rPh sb="23" eb="25">
      <t>コウジ</t>
    </rPh>
    <rPh sb="78" eb="79">
      <t>ホン</t>
    </rPh>
    <rPh sb="84" eb="86">
      <t>バンゴウ</t>
    </rPh>
    <rPh sb="99" eb="100">
      <t>トオ</t>
    </rPh>
    <rPh sb="107" eb="109">
      <t>セッチ</t>
    </rPh>
    <rPh sb="119" eb="120">
      <t>ショウ</t>
    </rPh>
    <rPh sb="127" eb="129">
      <t>コウジ</t>
    </rPh>
    <rPh sb="130" eb="131">
      <t>オコナ</t>
    </rPh>
    <rPh sb="137" eb="139">
      <t>ヒツヨウ</t>
    </rPh>
    <rPh sb="149" eb="151">
      <t>セコウ</t>
    </rPh>
    <rPh sb="151" eb="153">
      <t>カショ</t>
    </rPh>
    <rPh sb="153" eb="154">
      <t>オヨ</t>
    </rPh>
    <rPh sb="155" eb="157">
      <t>セコウ</t>
    </rPh>
    <rPh sb="157" eb="158">
      <t>スウ</t>
    </rPh>
    <rPh sb="163" eb="166">
      <t>ヘイメンズ</t>
    </rPh>
    <rPh sb="171" eb="173">
      <t>サンショウ</t>
    </rPh>
    <phoneticPr fontId="2"/>
  </si>
  <si>
    <r>
      <t>「①当該装置等の必要性及び教育カリキュラム上での</t>
    </r>
    <r>
      <rPr>
        <b/>
        <sz val="11"/>
        <color theme="1"/>
        <rFont val="ＭＳ Ｐゴシック"/>
        <family val="3"/>
        <charset val="128"/>
        <scheme val="minor"/>
      </rPr>
      <t>具体的な</t>
    </r>
    <r>
      <rPr>
        <sz val="11"/>
        <color theme="1"/>
        <rFont val="ＭＳ Ｐゴシック"/>
        <family val="2"/>
        <charset val="128"/>
        <scheme val="minor"/>
      </rPr>
      <t>使用方法」、「②（申請数量が２以上となるとき）申請された数量の根拠」をそれぞれの回答欄へ御回答ください。</t>
    </r>
    <rPh sb="2" eb="4">
      <t>トウガイ</t>
    </rPh>
    <rPh sb="4" eb="6">
      <t>ソウチ</t>
    </rPh>
    <rPh sb="6" eb="7">
      <t>トウ</t>
    </rPh>
    <rPh sb="8" eb="11">
      <t>ヒツヨウセイ</t>
    </rPh>
    <rPh sb="11" eb="12">
      <t>オヨ</t>
    </rPh>
    <rPh sb="13" eb="15">
      <t>キョウイク</t>
    </rPh>
    <rPh sb="21" eb="22">
      <t>ジョウ</t>
    </rPh>
    <rPh sb="24" eb="27">
      <t>グタイテキ</t>
    </rPh>
    <rPh sb="28" eb="30">
      <t>シヨウ</t>
    </rPh>
    <rPh sb="30" eb="32">
      <t>ホウホウ</t>
    </rPh>
    <rPh sb="51" eb="53">
      <t>シンセイ</t>
    </rPh>
    <rPh sb="56" eb="58">
      <t>スウリョウ</t>
    </rPh>
    <rPh sb="59" eb="61">
      <t>コンキョ</t>
    </rPh>
    <rPh sb="68" eb="70">
      <t>カイトウ</t>
    </rPh>
    <rPh sb="70" eb="71">
      <t>ラン</t>
    </rPh>
    <rPh sb="72" eb="75">
      <t>ゴカイトウ</t>
    </rPh>
    <phoneticPr fontId="2"/>
  </si>
  <si>
    <t>割合</t>
    <rPh sb="0" eb="2">
      <t>ワリアイ</t>
    </rPh>
    <phoneticPr fontId="2"/>
  </si>
  <si>
    <t>××通りと▲▲通りに計6本のブレースを入れるため、Ａ室の既設エアコン室内機2台、Ｂ室の既設エアコン室内機3台を取り外し再設置、Ｃ室の既設エアコン1台、Ｄ室の既設エアコン1台を取り外し移設する必要がある。Ａ室とＢ室はブレース設置後元の場所へ再設置するが、Ｃ室とＤ室においてはブレース設置による室内のスペースの関係から、それぞれの室内の別の場所へ再設置をする。また、Ｄ室においてはブレースを入れるにあたり天井扇（3箇所）の取り外し再設置が必要となる。
施工箇所及び箇所数についてはそれぞれ平面図■■-□を参照。</t>
    <rPh sb="2" eb="3">
      <t>トオ</t>
    </rPh>
    <rPh sb="7" eb="8">
      <t>トオ</t>
    </rPh>
    <rPh sb="10" eb="11">
      <t>ケイ</t>
    </rPh>
    <rPh sb="12" eb="13">
      <t>ホン</t>
    </rPh>
    <rPh sb="19" eb="20">
      <t>イ</t>
    </rPh>
    <rPh sb="26" eb="27">
      <t>シツ</t>
    </rPh>
    <rPh sb="38" eb="39">
      <t>ダイ</t>
    </rPh>
    <rPh sb="41" eb="42">
      <t>シツ</t>
    </rPh>
    <rPh sb="43" eb="45">
      <t>キセツ</t>
    </rPh>
    <rPh sb="49" eb="51">
      <t>シツナイ</t>
    </rPh>
    <rPh sb="51" eb="52">
      <t>キ</t>
    </rPh>
    <rPh sb="53" eb="54">
      <t>ダイ</t>
    </rPh>
    <rPh sb="55" eb="56">
      <t>ト</t>
    </rPh>
    <rPh sb="57" eb="58">
      <t>ハズ</t>
    </rPh>
    <rPh sb="59" eb="60">
      <t>サイ</t>
    </rPh>
    <rPh sb="60" eb="62">
      <t>セッチ</t>
    </rPh>
    <rPh sb="64" eb="65">
      <t>シツ</t>
    </rPh>
    <rPh sb="66" eb="68">
      <t>キセツ</t>
    </rPh>
    <rPh sb="73" eb="74">
      <t>ダイ</t>
    </rPh>
    <rPh sb="76" eb="77">
      <t>シツ</t>
    </rPh>
    <rPh sb="78" eb="80">
      <t>キセツ</t>
    </rPh>
    <rPh sb="85" eb="86">
      <t>ダイ</t>
    </rPh>
    <rPh sb="87" eb="88">
      <t>ト</t>
    </rPh>
    <rPh sb="89" eb="90">
      <t>ハズ</t>
    </rPh>
    <rPh sb="91" eb="93">
      <t>イセツ</t>
    </rPh>
    <rPh sb="95" eb="97">
      <t>ヒツヨウ</t>
    </rPh>
    <rPh sb="102" eb="103">
      <t>シツ</t>
    </rPh>
    <rPh sb="105" eb="106">
      <t>シツ</t>
    </rPh>
    <rPh sb="111" eb="113">
      <t>セッチ</t>
    </rPh>
    <rPh sb="113" eb="114">
      <t>ゴ</t>
    </rPh>
    <rPh sb="114" eb="115">
      <t>モト</t>
    </rPh>
    <rPh sb="116" eb="117">
      <t>バ</t>
    </rPh>
    <rPh sb="117" eb="118">
      <t>ジョ</t>
    </rPh>
    <rPh sb="119" eb="120">
      <t>サイ</t>
    </rPh>
    <rPh sb="120" eb="122">
      <t>セッチ</t>
    </rPh>
    <rPh sb="127" eb="128">
      <t>シツ</t>
    </rPh>
    <rPh sb="130" eb="131">
      <t>シツ</t>
    </rPh>
    <rPh sb="140" eb="142">
      <t>セッチ</t>
    </rPh>
    <rPh sb="145" eb="147">
      <t>シツナイ</t>
    </rPh>
    <rPh sb="153" eb="155">
      <t>カンケイ</t>
    </rPh>
    <rPh sb="163" eb="165">
      <t>シツナイ</t>
    </rPh>
    <rPh sb="166" eb="167">
      <t>ベツ</t>
    </rPh>
    <rPh sb="168" eb="170">
      <t>バショ</t>
    </rPh>
    <rPh sb="171" eb="172">
      <t>サイ</t>
    </rPh>
    <rPh sb="172" eb="174">
      <t>セッチ</t>
    </rPh>
    <rPh sb="182" eb="183">
      <t>シツ</t>
    </rPh>
    <rPh sb="193" eb="194">
      <t>イ</t>
    </rPh>
    <rPh sb="200" eb="202">
      <t>テンジョウ</t>
    </rPh>
    <rPh sb="202" eb="203">
      <t>セン</t>
    </rPh>
    <rPh sb="205" eb="207">
      <t>カショ</t>
    </rPh>
    <rPh sb="209" eb="210">
      <t>ト</t>
    </rPh>
    <rPh sb="211" eb="212">
      <t>ハズ</t>
    </rPh>
    <rPh sb="213" eb="214">
      <t>サイ</t>
    </rPh>
    <rPh sb="214" eb="216">
      <t>セッチ</t>
    </rPh>
    <rPh sb="217" eb="219">
      <t>ヒツヨウ</t>
    </rPh>
    <rPh sb="224" eb="226">
      <t>セコウ</t>
    </rPh>
    <rPh sb="226" eb="228">
      <t>カショ</t>
    </rPh>
    <rPh sb="228" eb="229">
      <t>オヨ</t>
    </rPh>
    <rPh sb="230" eb="232">
      <t>カショ</t>
    </rPh>
    <rPh sb="232" eb="233">
      <t>スウ</t>
    </rPh>
    <rPh sb="242" eb="245">
      <t>ヘイメンズ</t>
    </rPh>
    <rPh sb="250" eb="252">
      <t>サンショウ</t>
    </rPh>
    <phoneticPr fontId="2"/>
  </si>
  <si>
    <t>■館の天井落下防止工事を行うために必要な作業員詰所、資材置場などを設置する工事。</t>
    <rPh sb="1" eb="2">
      <t>カン</t>
    </rPh>
    <rPh sb="3" eb="5">
      <t>テンジョウ</t>
    </rPh>
    <rPh sb="5" eb="7">
      <t>ラッカ</t>
    </rPh>
    <rPh sb="7" eb="9">
      <t>ボウシ</t>
    </rPh>
    <rPh sb="9" eb="11">
      <t>コウジ</t>
    </rPh>
    <rPh sb="12" eb="13">
      <t>オコナ</t>
    </rPh>
    <rPh sb="17" eb="19">
      <t>ヒツヨウ</t>
    </rPh>
    <rPh sb="20" eb="23">
      <t>サギョウイン</t>
    </rPh>
    <rPh sb="23" eb="24">
      <t>ツ</t>
    </rPh>
    <rPh sb="24" eb="25">
      <t>ショ</t>
    </rPh>
    <rPh sb="26" eb="28">
      <t>シザイ</t>
    </rPh>
    <rPh sb="28" eb="29">
      <t>オ</t>
    </rPh>
    <rPh sb="29" eb="30">
      <t>バ</t>
    </rPh>
    <rPh sb="33" eb="35">
      <t>セッチ</t>
    </rPh>
    <rPh sb="37" eb="39">
      <t>コウジ</t>
    </rPh>
    <phoneticPr fontId="2"/>
  </si>
  <si>
    <t>複数項目に係る経費の算出方法について</t>
    <rPh sb="0" eb="2">
      <t>フクスウ</t>
    </rPh>
    <rPh sb="2" eb="4">
      <t>コウモク</t>
    </rPh>
    <rPh sb="5" eb="6">
      <t>カカ</t>
    </rPh>
    <rPh sb="7" eb="9">
      <t>ケイヒ</t>
    </rPh>
    <rPh sb="10" eb="12">
      <t>サンシュツ</t>
    </rPh>
    <rPh sb="12" eb="14">
      <t>ホウホウ</t>
    </rPh>
    <phoneticPr fontId="2"/>
  </si>
  <si>
    <t>●「3」諸経費</t>
    <rPh sb="4" eb="7">
      <t>ショケイヒ</t>
    </rPh>
    <phoneticPr fontId="2"/>
  </si>
  <si>
    <t>●「7」諸経費</t>
    <rPh sb="4" eb="7">
      <t>ショケイヒ</t>
    </rPh>
    <phoneticPr fontId="2"/>
  </si>
  <si>
    <t>　</t>
    <phoneticPr fontId="2"/>
  </si>
  <si>
    <t>小計</t>
    <rPh sb="0" eb="2">
      <t>ショウケイ</t>
    </rPh>
    <phoneticPr fontId="2"/>
  </si>
  <si>
    <t>　・番号「1」～「2」へ係る経費</t>
    <rPh sb="2" eb="4">
      <t>バンゴウ</t>
    </rPh>
    <rPh sb="12" eb="13">
      <t>カカ</t>
    </rPh>
    <rPh sb="14" eb="16">
      <t>ケイヒ</t>
    </rPh>
    <phoneticPr fontId="2"/>
  </si>
  <si>
    <t>　・整理番号「4」～「7」へ係る経費</t>
    <rPh sb="2" eb="4">
      <t>セイリ</t>
    </rPh>
    <rPh sb="4" eb="6">
      <t>バンゴウ</t>
    </rPh>
    <rPh sb="14" eb="15">
      <t>カカ</t>
    </rPh>
    <rPh sb="16" eb="18">
      <t>ケイヒ</t>
    </rPh>
    <phoneticPr fontId="2"/>
  </si>
  <si>
    <t>（別紙）</t>
    <rPh sb="1" eb="3">
      <t>ベッシ</t>
    </rPh>
    <phoneticPr fontId="2"/>
  </si>
  <si>
    <t>●～～～～～～</t>
    <phoneticPr fontId="2"/>
  </si>
  <si>
    <t>　・～～～～～～</t>
    <phoneticPr fontId="2"/>
  </si>
  <si>
    <t>ＡＡ法人　ＢＢ学校　耐震補強工事　●●●●</t>
    <rPh sb="2" eb="4">
      <t>ホウジン</t>
    </rPh>
    <rPh sb="7" eb="9">
      <t>ガッコウ</t>
    </rPh>
    <rPh sb="10" eb="12">
      <t>タイシン</t>
    </rPh>
    <rPh sb="12" eb="14">
      <t>ホキョウ</t>
    </rPh>
    <rPh sb="14" eb="16">
      <t>コウジ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</si>
  <si>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</si>
  <si>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</si>
  <si>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整理
番号</t>
    <rPh sb="0" eb="2">
      <t>セイリ</t>
    </rPh>
    <rPh sb="3" eb="5">
      <t>バンゴウ</t>
    </rPh>
    <phoneticPr fontId="2"/>
  </si>
  <si>
    <r>
      <t>以下についてそれぞれの回答欄へ御回答ください。
　　◆耐震補強工事、非構造部材　→　各工事（品目）における耐震化（耐震対策）との関連性
　　</t>
    </r>
    <r>
      <rPr>
        <sz val="11"/>
        <rFont val="ＭＳ Ｐゴシック"/>
        <family val="3"/>
        <charset val="128"/>
        <scheme val="minor"/>
      </rPr>
      <t>　（耐震工法上どのように必要となるのか、耐震性能の向上にどのようにつながるのか等、記入例を参考にしつつ詳細に記載してください。）</t>
    </r>
    <r>
      <rPr>
        <sz val="11"/>
        <color theme="1"/>
        <rFont val="ＭＳ Ｐゴシック"/>
        <family val="3"/>
        <charset val="128"/>
        <scheme val="minor"/>
      </rPr>
      <t xml:space="preserve">
    ◆防災機能強化　 →　各工事（品目）における避難経路の確保等との関連性
　　◆バリアフリー化                　→　各工事（品目）におけるバリアフリー化との関連性　　　　   ◆エコキャンパス  →　各工事（品目）がどのような工事（品目）であるか</t>
    </r>
    <rPh sb="0" eb="2">
      <t>イカ</t>
    </rPh>
    <rPh sb="27" eb="29">
      <t>タイシン</t>
    </rPh>
    <rPh sb="29" eb="31">
      <t>ホキョウ</t>
    </rPh>
    <rPh sb="31" eb="33">
      <t>コウジ</t>
    </rPh>
    <rPh sb="34" eb="35">
      <t>ヒ</t>
    </rPh>
    <rPh sb="35" eb="37">
      <t>コウゾウ</t>
    </rPh>
    <rPh sb="37" eb="39">
      <t>ブザイ</t>
    </rPh>
    <rPh sb="72" eb="74">
      <t>タイシン</t>
    </rPh>
    <rPh sb="74" eb="76">
      <t>コウホウ</t>
    </rPh>
    <rPh sb="76" eb="77">
      <t>ジョウ</t>
    </rPh>
    <rPh sb="82" eb="84">
      <t>ヒツヨウ</t>
    </rPh>
    <rPh sb="90" eb="92">
      <t>タイシン</t>
    </rPh>
    <rPh sb="92" eb="94">
      <t>セイノウ</t>
    </rPh>
    <rPh sb="95" eb="97">
      <t>コウジョウ</t>
    </rPh>
    <rPh sb="109" eb="110">
      <t>ナド</t>
    </rPh>
    <rPh sb="111" eb="113">
      <t>キニュウ</t>
    </rPh>
    <rPh sb="113" eb="114">
      <t>レイ</t>
    </rPh>
    <rPh sb="115" eb="117">
      <t>サンコウ</t>
    </rPh>
    <rPh sb="121" eb="123">
      <t>ショウサイ</t>
    </rPh>
    <rPh sb="124" eb="126">
      <t>キサイ</t>
    </rPh>
    <rPh sb="140" eb="142">
      <t>ボウサイ</t>
    </rPh>
    <rPh sb="141" eb="142">
      <t>サイ</t>
    </rPh>
    <rPh sb="142" eb="144">
      <t>キノウ</t>
    </rPh>
    <rPh sb="144" eb="146">
      <t>キョウカ</t>
    </rPh>
    <rPh sb="184" eb="185">
      <t>カ</t>
    </rPh>
    <phoneticPr fontId="2"/>
  </si>
  <si>
    <t>以下についてそれぞれの回答欄へ御回答ください。
　　◆耐震補強工事・非構造部材　→　各工事（品目）における耐震化（耐震対策）との関連性
　　　（耐震工法上どのように必要となるのか、耐震性能の向上にどのようにつながるのか等、記入例を参考にしつつ詳細に記載してください。）
　　◆防災機能強化　 →　各工事（品目）における避難経路の確保等との関連性
　　◆バリアフリー化                　  →　各工事（品目）におけるバリアフリー化との関連性　　　　　  ◆エコキャンパス  →　各工事（品目）がどのような工事（品目）であるか</t>
    <rPh sb="0" eb="2">
      <t>イカ</t>
    </rPh>
    <rPh sb="27" eb="29">
      <t>タイシン</t>
    </rPh>
    <rPh sb="29" eb="31">
      <t>ホキョウ</t>
    </rPh>
    <rPh sb="31" eb="33">
      <t>コウジ</t>
    </rPh>
    <rPh sb="34" eb="35">
      <t>ヒ</t>
    </rPh>
    <rPh sb="35" eb="37">
      <t>コウゾウ</t>
    </rPh>
    <rPh sb="37" eb="39">
      <t>ブザイ</t>
    </rPh>
    <rPh sb="138" eb="140">
      <t>ボウサイ</t>
    </rPh>
    <rPh sb="139" eb="140">
      <t>サイ</t>
    </rPh>
    <rPh sb="140" eb="142">
      <t>キノウ</t>
    </rPh>
    <rPh sb="142" eb="144">
      <t>キョウカ</t>
    </rPh>
    <rPh sb="182" eb="18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</si>
</sst>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</cellStyleXfs>
  <cellXfs count="125">
    <xf numFmtId="0" fontId="0" fillId="0" borderId="0" xfId="0">
      <alignment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7" applyFont="1" applyAlignment="1">
      <alignment vertical="center"/>
    </xf>
    <xf numFmtId="0" fontId="15" fillId="0" borderId="0" xfId="7" applyFont="1" applyFill="1" applyAlignment="1">
      <alignment vertical="center"/>
    </xf>
    <xf numFmtId="0" fontId="15" fillId="0" borderId="0" xfId="7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 wrapText="1" shrinkToFit="1"/>
    </xf>
    <xf numFmtId="0" fontId="9" fillId="0" borderId="0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0" fillId="0" borderId="0" xfId="0" applyNumberFormat="1" applyBorder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9" fillId="0" borderId="0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38" fontId="0" fillId="0" borderId="0" xfId="1" applyFont="1" applyBorder="1">
      <alignment vertical="center"/>
    </xf>
    <xf numFmtId="0" fontId="0" fillId="0" borderId="25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10" fontId="0" fillId="0" borderId="10" xfId="1" applyNumberFormat="1" applyFont="1" applyBorder="1" applyAlignment="1">
      <alignment horizontal="right" vertical="center"/>
    </xf>
    <xf numFmtId="10" fontId="0" fillId="0" borderId="10" xfId="1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38" fontId="0" fillId="0" borderId="27" xfId="1" applyFont="1" applyBorder="1" applyAlignment="1">
      <alignment horizontal="right" vertical="center"/>
    </xf>
    <xf numFmtId="38" fontId="0" fillId="0" borderId="9" xfId="1" applyFont="1" applyBorder="1">
      <alignment vertical="center"/>
    </xf>
    <xf numFmtId="38" fontId="0" fillId="0" borderId="9" xfId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11" xfId="0" applyFont="1" applyFill="1" applyBorder="1" applyAlignment="1" applyProtection="1">
      <alignment horizontal="center" vertical="center" wrapText="1" shrinkToFit="1"/>
      <protection locked="0"/>
    </xf>
    <xf numFmtId="0" fontId="13" fillId="0" borderId="18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1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</cellXfs>
  <cellStyles count="8">
    <cellStyle name="パーセント 2" xfId="3"/>
    <cellStyle name="桁区切り" xfId="1" builtinId="6"/>
    <cellStyle name="桁区切り 2" xfId="4"/>
    <cellStyle name="標準" xfId="0" builtinId="0"/>
    <cellStyle name="標準 2" xfId="2"/>
    <cellStyle name="標準 2 2" xfId="7"/>
    <cellStyle name="標準 3" xfId="5"/>
    <cellStyle name="標準 4" xfId="6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1012032</xdr:colOff>
      <xdr:row>9</xdr:row>
      <xdr:rowOff>333376</xdr:rowOff>
    </xdr:from>
    <xdr:to>
      <xdr:col>6</xdr:col>
      <xdr:colOff>1607344</xdr:colOff>
      <xdr:row>13</xdr:row>
      <xdr:rowOff>202407</xdr:rowOff>
    </xdr:to>
    <xdr:sp macro="" textlink="">
      <xdr:nvSpPr>
        <xdr:cNvPr id="3" name="テキスト ボックス 2"/>
        <xdr:cNvSpPr txBox="1"/>
      </xdr:nvSpPr>
      <xdr:spPr>
        <a:xfrm>
          <a:off x="4417220" y="2619376"/>
          <a:ext cx="4595812" cy="125015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・「番号」欄は「見積書整理表」に記入したものと対応させること。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・別シートの記入例を参考にすること。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1566522</xdr:colOff>
      <xdr:row>10</xdr:row>
      <xdr:rowOff>1</xdr:rowOff>
    </xdr:from>
    <xdr:to>
      <xdr:col>6</xdr:col>
      <xdr:colOff>1666875</xdr:colOff>
      <xdr:row>12</xdr:row>
      <xdr:rowOff>345282</xdr:rowOff>
    </xdr:to>
    <xdr:sp macro="" textlink="">
      <xdr:nvSpPr>
        <xdr:cNvPr id="2" name="テキスト ボックス 1"/>
        <xdr:cNvSpPr txBox="1"/>
      </xdr:nvSpPr>
      <xdr:spPr>
        <a:xfrm>
          <a:off x="5114585" y="3500439"/>
          <a:ext cx="4529478" cy="125015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・「番号」欄は「見積書整理表」に記入したものと対応させること。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・別シートの記入例を参考にすること。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showGridLines="0" view="pageBreakPreview" zoomScale="80" zoomScaleNormal="100" zoomScaleSheetLayoutView="80" workbookViewId="0">
      <selection activeCell="E13" sqref="E13:I13"/>
    </sheetView>
  </sheetViews>
  <sheetFormatPr defaultRowHeight="13.5" x14ac:dyDescent="0.15"/>
  <cols>
    <col min="1" max="1" width="6.5" customWidth="1"/>
    <col min="2" max="2" width="3.75" customWidth="1"/>
    <col min="3" max="3" width="27.875" customWidth="1"/>
    <col min="4" max="4" width="6.5" customWidth="1"/>
    <col min="5" max="5" width="26.25" customWidth="1"/>
    <col min="6" max="7" width="26.25" style="2" customWidth="1"/>
    <col min="8" max="9" width="32.875" style="2" customWidth="1"/>
  </cols>
  <sheetData>
    <row r="1" spans="2:10" ht="14.25" x14ac:dyDescent="0.15">
      <c r="J1" s="23" t="s">
        <v>69</v>
      </c>
    </row>
    <row r="2" spans="2:10" ht="9.75" customHeight="1" x14ac:dyDescent="0.15">
      <c r="J2" s="23"/>
    </row>
    <row r="3" spans="2:10" s="1" customFormat="1" ht="27.75" customHeight="1" x14ac:dyDescent="0.15">
      <c r="B3" s="59" t="s">
        <v>74</v>
      </c>
      <c r="C3" s="59"/>
      <c r="D3" s="59"/>
      <c r="E3" s="59"/>
      <c r="F3" s="59"/>
      <c r="G3" s="59"/>
      <c r="H3" s="59"/>
      <c r="I3" s="59"/>
    </row>
    <row r="4" spans="2:10" s="1" customFormat="1" ht="14.25" customHeight="1" x14ac:dyDescent="0.15">
      <c r="B4" s="13"/>
      <c r="C4" s="13"/>
      <c r="D4" s="13"/>
      <c r="E4" s="13"/>
      <c r="F4" s="13"/>
      <c r="G4" s="13"/>
      <c r="H4" s="13"/>
      <c r="I4" s="13"/>
    </row>
    <row r="5" spans="2:10" s="1" customFormat="1" ht="27.75" customHeight="1" x14ac:dyDescent="0.15">
      <c r="B5" s="68" t="s">
        <v>12</v>
      </c>
      <c r="C5" s="68"/>
      <c r="D5" s="69" t="s">
        <v>8</v>
      </c>
      <c r="E5" s="68"/>
      <c r="F5" s="14" t="s">
        <v>9</v>
      </c>
      <c r="G5" s="14" t="s">
        <v>10</v>
      </c>
      <c r="H5" s="68" t="s">
        <v>11</v>
      </c>
      <c r="I5" s="68"/>
    </row>
    <row r="6" spans="2:10" s="1" customFormat="1" ht="27.75" customHeight="1" x14ac:dyDescent="0.15">
      <c r="B6" s="70"/>
      <c r="C6" s="71"/>
      <c r="D6" s="72"/>
      <c r="E6" s="73"/>
      <c r="F6" s="26"/>
      <c r="G6" s="26"/>
      <c r="H6" s="74"/>
      <c r="I6" s="72"/>
    </row>
    <row r="7" spans="2:10" s="1" customFormat="1" ht="13.5" customHeight="1" x14ac:dyDescent="0.15">
      <c r="B7" s="3"/>
      <c r="C7" s="3"/>
      <c r="D7" s="3"/>
      <c r="E7" s="3"/>
      <c r="F7" s="3"/>
      <c r="G7" s="3"/>
      <c r="H7" s="3"/>
      <c r="I7" s="3"/>
    </row>
    <row r="8" spans="2:10" ht="22.5" customHeight="1" x14ac:dyDescent="0.15">
      <c r="B8" s="60" t="s">
        <v>5</v>
      </c>
      <c r="C8" s="61" t="s">
        <v>6</v>
      </c>
      <c r="D8" s="60" t="s">
        <v>7</v>
      </c>
      <c r="E8" s="62" t="s">
        <v>98</v>
      </c>
      <c r="F8" s="63"/>
      <c r="G8" s="63"/>
      <c r="H8" s="63"/>
      <c r="I8" s="63"/>
    </row>
    <row r="9" spans="2:10" ht="22.5" customHeight="1" x14ac:dyDescent="0.15">
      <c r="B9" s="60"/>
      <c r="C9" s="61"/>
      <c r="D9" s="60"/>
      <c r="E9" s="62"/>
      <c r="F9" s="63"/>
      <c r="G9" s="63"/>
      <c r="H9" s="63"/>
      <c r="I9" s="63"/>
    </row>
    <row r="10" spans="2:10" ht="27" customHeight="1" x14ac:dyDescent="0.15">
      <c r="B10" s="75">
        <v>1</v>
      </c>
      <c r="C10" s="77"/>
      <c r="D10" s="79"/>
      <c r="E10" s="77" t="s">
        <v>75</v>
      </c>
      <c r="F10" s="77"/>
      <c r="G10" s="77"/>
      <c r="H10" s="77"/>
      <c r="I10" s="81"/>
    </row>
    <row r="11" spans="2:10" ht="27" customHeight="1" x14ac:dyDescent="0.15">
      <c r="B11" s="76"/>
      <c r="C11" s="78"/>
      <c r="D11" s="80"/>
      <c r="E11" s="66" t="s">
        <v>63</v>
      </c>
      <c r="F11" s="67"/>
      <c r="G11" s="67"/>
      <c r="H11" s="67"/>
      <c r="I11" s="67"/>
    </row>
    <row r="12" spans="2:10" ht="27" customHeight="1" x14ac:dyDescent="0.15">
      <c r="B12" s="82">
        <v>2</v>
      </c>
      <c r="C12" s="83"/>
      <c r="D12" s="85"/>
      <c r="E12" s="64" t="s">
        <v>62</v>
      </c>
      <c r="F12" s="65"/>
      <c r="G12" s="65"/>
      <c r="H12" s="65"/>
      <c r="I12" s="65"/>
    </row>
    <row r="13" spans="2:10" ht="27" customHeight="1" x14ac:dyDescent="0.15">
      <c r="B13" s="76"/>
      <c r="C13" s="84"/>
      <c r="D13" s="86"/>
      <c r="E13" s="66" t="s">
        <v>63</v>
      </c>
      <c r="F13" s="67"/>
      <c r="G13" s="67"/>
      <c r="H13" s="67"/>
      <c r="I13" s="67"/>
    </row>
    <row r="14" spans="2:10" ht="27" customHeight="1" x14ac:dyDescent="0.15">
      <c r="B14" s="82">
        <v>3</v>
      </c>
      <c r="C14" s="87"/>
      <c r="D14" s="88"/>
      <c r="E14" s="87" t="s">
        <v>75</v>
      </c>
      <c r="F14" s="87"/>
      <c r="G14" s="87"/>
      <c r="H14" s="87"/>
      <c r="I14" s="89"/>
    </row>
    <row r="15" spans="2:10" ht="27" customHeight="1" x14ac:dyDescent="0.15">
      <c r="B15" s="76"/>
      <c r="C15" s="78"/>
      <c r="D15" s="80"/>
      <c r="E15" s="66" t="s">
        <v>63</v>
      </c>
      <c r="F15" s="67"/>
      <c r="G15" s="67"/>
      <c r="H15" s="67"/>
      <c r="I15" s="67"/>
    </row>
    <row r="16" spans="2:10" ht="27" customHeight="1" x14ac:dyDescent="0.15">
      <c r="B16" s="75">
        <v>4</v>
      </c>
      <c r="C16" s="83"/>
      <c r="D16" s="85"/>
      <c r="E16" s="64" t="s">
        <v>62</v>
      </c>
      <c r="F16" s="65"/>
      <c r="G16" s="65"/>
      <c r="H16" s="65"/>
      <c r="I16" s="65"/>
    </row>
    <row r="17" spans="2:9" ht="27" customHeight="1" x14ac:dyDescent="0.15">
      <c r="B17" s="75"/>
      <c r="C17" s="84"/>
      <c r="D17" s="86"/>
      <c r="E17" s="66" t="s">
        <v>63</v>
      </c>
      <c r="F17" s="67"/>
      <c r="G17" s="67"/>
      <c r="H17" s="67"/>
      <c r="I17" s="67"/>
    </row>
    <row r="18" spans="2:9" ht="27" customHeight="1" x14ac:dyDescent="0.15">
      <c r="B18" s="82">
        <v>5</v>
      </c>
      <c r="C18" s="77"/>
      <c r="D18" s="79"/>
      <c r="E18" s="77" t="s">
        <v>62</v>
      </c>
      <c r="F18" s="77"/>
      <c r="G18" s="77"/>
      <c r="H18" s="77"/>
      <c r="I18" s="81"/>
    </row>
    <row r="19" spans="2:9" ht="27" customHeight="1" x14ac:dyDescent="0.15">
      <c r="B19" s="76"/>
      <c r="C19" s="78"/>
      <c r="D19" s="80"/>
      <c r="E19" s="66" t="s">
        <v>63</v>
      </c>
      <c r="F19" s="67"/>
      <c r="G19" s="67"/>
      <c r="H19" s="67"/>
      <c r="I19" s="67"/>
    </row>
    <row r="20" spans="2:9" ht="27" customHeight="1" x14ac:dyDescent="0.15">
      <c r="B20" s="75">
        <v>6</v>
      </c>
      <c r="C20" s="83"/>
      <c r="D20" s="85"/>
      <c r="E20" s="64" t="s">
        <v>62</v>
      </c>
      <c r="F20" s="65"/>
      <c r="G20" s="65"/>
      <c r="H20" s="65"/>
      <c r="I20" s="65"/>
    </row>
    <row r="21" spans="2:9" ht="27" customHeight="1" x14ac:dyDescent="0.15">
      <c r="B21" s="75"/>
      <c r="C21" s="84"/>
      <c r="D21" s="86"/>
      <c r="E21" s="66" t="s">
        <v>63</v>
      </c>
      <c r="F21" s="67"/>
      <c r="G21" s="67"/>
      <c r="H21" s="67"/>
      <c r="I21" s="67"/>
    </row>
    <row r="22" spans="2:9" ht="27" customHeight="1" x14ac:dyDescent="0.15">
      <c r="B22" s="82">
        <v>7</v>
      </c>
      <c r="C22" s="77"/>
      <c r="D22" s="79"/>
      <c r="E22" s="77" t="s">
        <v>62</v>
      </c>
      <c r="F22" s="77"/>
      <c r="G22" s="77"/>
      <c r="H22" s="77"/>
      <c r="I22" s="81"/>
    </row>
    <row r="23" spans="2:9" ht="27" customHeight="1" x14ac:dyDescent="0.15">
      <c r="B23" s="76"/>
      <c r="C23" s="78"/>
      <c r="D23" s="80"/>
      <c r="E23" s="66" t="s">
        <v>63</v>
      </c>
      <c r="F23" s="67"/>
      <c r="G23" s="67"/>
      <c r="H23" s="67"/>
      <c r="I23" s="67"/>
    </row>
    <row r="24" spans="2:9" ht="27" customHeight="1" x14ac:dyDescent="0.15">
      <c r="B24" s="75">
        <v>8</v>
      </c>
      <c r="C24" s="83"/>
      <c r="D24" s="85"/>
      <c r="E24" s="64" t="s">
        <v>62</v>
      </c>
      <c r="F24" s="65"/>
      <c r="G24" s="65"/>
      <c r="H24" s="65"/>
      <c r="I24" s="65"/>
    </row>
    <row r="25" spans="2:9" ht="27" customHeight="1" x14ac:dyDescent="0.15">
      <c r="B25" s="75"/>
      <c r="C25" s="84"/>
      <c r="D25" s="86"/>
      <c r="E25" s="66" t="s">
        <v>63</v>
      </c>
      <c r="F25" s="67"/>
      <c r="G25" s="67"/>
      <c r="H25" s="67"/>
      <c r="I25" s="67"/>
    </row>
    <row r="26" spans="2:9" ht="27" customHeight="1" x14ac:dyDescent="0.15">
      <c r="B26" s="82">
        <v>9</v>
      </c>
      <c r="C26" s="77"/>
      <c r="D26" s="79"/>
      <c r="E26" s="77" t="s">
        <v>62</v>
      </c>
      <c r="F26" s="77"/>
      <c r="G26" s="77"/>
      <c r="H26" s="77"/>
      <c r="I26" s="81"/>
    </row>
    <row r="27" spans="2:9" ht="27" customHeight="1" x14ac:dyDescent="0.15">
      <c r="B27" s="76"/>
      <c r="C27" s="78"/>
      <c r="D27" s="80"/>
      <c r="E27" s="66" t="s">
        <v>63</v>
      </c>
      <c r="F27" s="67"/>
      <c r="G27" s="67"/>
      <c r="H27" s="67"/>
      <c r="I27" s="67"/>
    </row>
    <row r="28" spans="2:9" ht="27" customHeight="1" x14ac:dyDescent="0.15">
      <c r="B28" s="75">
        <v>10</v>
      </c>
      <c r="C28" s="83"/>
      <c r="D28" s="85"/>
      <c r="E28" s="64" t="s">
        <v>62</v>
      </c>
      <c r="F28" s="65"/>
      <c r="G28" s="65"/>
      <c r="H28" s="65"/>
      <c r="I28" s="65"/>
    </row>
    <row r="29" spans="2:9" ht="27" customHeight="1" x14ac:dyDescent="0.15">
      <c r="B29" s="75"/>
      <c r="C29" s="84"/>
      <c r="D29" s="86"/>
      <c r="E29" s="66" t="s">
        <v>63</v>
      </c>
      <c r="F29" s="67"/>
      <c r="G29" s="67"/>
      <c r="H29" s="67"/>
      <c r="I29" s="67"/>
    </row>
    <row r="30" spans="2:9" ht="27" customHeight="1" x14ac:dyDescent="0.15">
      <c r="B30" s="82">
        <v>11</v>
      </c>
      <c r="C30" s="77"/>
      <c r="D30" s="79"/>
      <c r="E30" s="77" t="s">
        <v>62</v>
      </c>
      <c r="F30" s="77"/>
      <c r="G30" s="77"/>
      <c r="H30" s="77"/>
      <c r="I30" s="81"/>
    </row>
    <row r="31" spans="2:9" ht="27" customHeight="1" x14ac:dyDescent="0.15">
      <c r="B31" s="76"/>
      <c r="C31" s="78"/>
      <c r="D31" s="80"/>
      <c r="E31" s="66" t="s">
        <v>63</v>
      </c>
      <c r="F31" s="67"/>
      <c r="G31" s="67"/>
      <c r="H31" s="67"/>
      <c r="I31" s="67"/>
    </row>
    <row r="32" spans="2:9" ht="27" customHeight="1" x14ac:dyDescent="0.15">
      <c r="B32" s="75">
        <v>12</v>
      </c>
      <c r="C32" s="83"/>
      <c r="D32" s="85"/>
      <c r="E32" s="64" t="s">
        <v>62</v>
      </c>
      <c r="F32" s="65"/>
      <c r="G32" s="65"/>
      <c r="H32" s="65"/>
      <c r="I32" s="65"/>
    </row>
    <row r="33" spans="2:9" ht="27" customHeight="1" x14ac:dyDescent="0.15">
      <c r="B33" s="75"/>
      <c r="C33" s="84"/>
      <c r="D33" s="86"/>
      <c r="E33" s="66" t="s">
        <v>63</v>
      </c>
      <c r="F33" s="67"/>
      <c r="G33" s="67"/>
      <c r="H33" s="67"/>
      <c r="I33" s="67"/>
    </row>
    <row r="34" spans="2:9" ht="35.25" customHeight="1" x14ac:dyDescent="0.15">
      <c r="B34" s="7"/>
      <c r="C34" s="8"/>
      <c r="D34" s="9"/>
      <c r="E34" s="10"/>
      <c r="F34" s="11"/>
      <c r="G34" s="11"/>
      <c r="H34" s="11"/>
      <c r="I34" s="11"/>
    </row>
  </sheetData>
  <mergeCells count="71">
    <mergeCell ref="B30:B31"/>
    <mergeCell ref="C30:C31"/>
    <mergeCell ref="D30:D31"/>
    <mergeCell ref="E30:I30"/>
    <mergeCell ref="E31:I31"/>
    <mergeCell ref="B32:B33"/>
    <mergeCell ref="C32:C33"/>
    <mergeCell ref="D32:D33"/>
    <mergeCell ref="E32:I32"/>
    <mergeCell ref="E33:I33"/>
    <mergeCell ref="B26:B27"/>
    <mergeCell ref="C26:C27"/>
    <mergeCell ref="D26:D27"/>
    <mergeCell ref="E26:I26"/>
    <mergeCell ref="E27:I27"/>
    <mergeCell ref="B28:B29"/>
    <mergeCell ref="C28:C29"/>
    <mergeCell ref="D28:D29"/>
    <mergeCell ref="E28:I28"/>
    <mergeCell ref="E29:I29"/>
    <mergeCell ref="B22:B23"/>
    <mergeCell ref="C22:C23"/>
    <mergeCell ref="D22:D23"/>
    <mergeCell ref="E22:I22"/>
    <mergeCell ref="E23:I23"/>
    <mergeCell ref="B24:B25"/>
    <mergeCell ref="C24:C25"/>
    <mergeCell ref="D24:D25"/>
    <mergeCell ref="E24:I24"/>
    <mergeCell ref="E25:I25"/>
    <mergeCell ref="B18:B19"/>
    <mergeCell ref="C18:C19"/>
    <mergeCell ref="D18:D19"/>
    <mergeCell ref="E18:I18"/>
    <mergeCell ref="E19:I19"/>
    <mergeCell ref="B20:B21"/>
    <mergeCell ref="C20:C21"/>
    <mergeCell ref="D20:D21"/>
    <mergeCell ref="E20:I20"/>
    <mergeCell ref="E21:I21"/>
    <mergeCell ref="B16:B17"/>
    <mergeCell ref="C16:C17"/>
    <mergeCell ref="D16:D17"/>
    <mergeCell ref="E16:I16"/>
    <mergeCell ref="E17:I17"/>
    <mergeCell ref="B14:B15"/>
    <mergeCell ref="C14:C15"/>
    <mergeCell ref="D14:D15"/>
    <mergeCell ref="E14:I14"/>
    <mergeCell ref="E15:I15"/>
    <mergeCell ref="E12:I12"/>
    <mergeCell ref="E13:I13"/>
    <mergeCell ref="B5:C5"/>
    <mergeCell ref="D5:E5"/>
    <mergeCell ref="H5:I5"/>
    <mergeCell ref="B6:C6"/>
    <mergeCell ref="D6:E6"/>
    <mergeCell ref="H6:I6"/>
    <mergeCell ref="B10:B11"/>
    <mergeCell ref="C10:C11"/>
    <mergeCell ref="E11:I11"/>
    <mergeCell ref="D10:D11"/>
    <mergeCell ref="E10:I10"/>
    <mergeCell ref="B12:B13"/>
    <mergeCell ref="C12:C13"/>
    <mergeCell ref="D12:D13"/>
    <mergeCell ref="B3:I3"/>
    <mergeCell ref="B8:B9"/>
    <mergeCell ref="C8:C9"/>
    <mergeCell ref="D8:D9"/>
    <mergeCell ref="E8:I9"/>
  </mergeCells>
  <phoneticPr fontId="2"/>
  <dataValidations count="2">
    <dataValidation type="list" allowBlank="1" showInputMessage="1" showErrorMessage="1" sqref="G6">
      <formula1>"情報処理関係設備,教育装置,情報通信ネットワーク装置"</formula1>
    </dataValidation>
    <dataValidation showDropDown="1" showInputMessage="1" showErrorMessage="1" sqref="H6:I6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8" fitToHeight="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showGridLines="0" tabSelected="1" view="pageBreakPreview" zoomScale="80" zoomScaleNormal="100" zoomScaleSheetLayoutView="80" workbookViewId="0">
      <selection activeCell="B5" sqref="B5:C5"/>
    </sheetView>
  </sheetViews>
  <sheetFormatPr defaultRowHeight="13.5" x14ac:dyDescent="0.15"/>
  <cols>
    <col min="1" max="1" width="6.5" customWidth="1"/>
    <col min="2" max="2" width="7.625" customWidth="1"/>
    <col min="3" max="3" width="25.75" customWidth="1"/>
    <col min="4" max="4" width="6.5" customWidth="1"/>
    <col min="5" max="5" width="27.625" customWidth="1"/>
    <col min="6" max="6" width="32.125" style="2" customWidth="1"/>
    <col min="7" max="7" width="30.5" style="2" customWidth="1"/>
    <col min="8" max="9" width="31.25" style="2" customWidth="1"/>
    <col min="10" max="10" width="5" customWidth="1"/>
  </cols>
  <sheetData>
    <row r="1" spans="2:10" ht="14.25" x14ac:dyDescent="0.15">
      <c r="J1" s="23" t="s">
        <v>70</v>
      </c>
    </row>
    <row r="3" spans="2:10" s="1" customFormat="1" ht="27.75" customHeight="1" x14ac:dyDescent="0.15">
      <c r="B3" s="59" t="s">
        <v>64</v>
      </c>
      <c r="C3" s="59"/>
      <c r="D3" s="59"/>
      <c r="E3" s="59"/>
      <c r="F3" s="59"/>
      <c r="G3" s="59"/>
      <c r="H3" s="59"/>
      <c r="I3" s="59"/>
    </row>
    <row r="4" spans="2:10" s="1" customFormat="1" ht="14.25" customHeight="1" x14ac:dyDescent="0.15">
      <c r="B4" s="13"/>
      <c r="C4" s="13"/>
      <c r="D4" s="13"/>
      <c r="E4" s="13"/>
      <c r="F4" s="13"/>
      <c r="G4" s="13"/>
      <c r="H4" s="13"/>
      <c r="I4" s="13"/>
    </row>
    <row r="5" spans="2:10" s="1" customFormat="1" ht="27.75" customHeight="1" x14ac:dyDescent="0.15">
      <c r="B5" s="90" t="s">
        <v>12</v>
      </c>
      <c r="C5" s="90"/>
      <c r="D5" s="90" t="s">
        <v>8</v>
      </c>
      <c r="E5" s="90"/>
      <c r="F5" s="25" t="s">
        <v>9</v>
      </c>
      <c r="G5" s="25" t="s">
        <v>10</v>
      </c>
      <c r="H5" s="90" t="s">
        <v>11</v>
      </c>
      <c r="I5" s="90"/>
    </row>
    <row r="6" spans="2:10" s="1" customFormat="1" ht="27.75" customHeight="1" x14ac:dyDescent="0.15">
      <c r="B6" s="70"/>
      <c r="C6" s="71"/>
      <c r="D6" s="91"/>
      <c r="E6" s="91"/>
      <c r="F6" s="27"/>
      <c r="G6" s="27"/>
      <c r="H6" s="91"/>
      <c r="I6" s="91"/>
    </row>
    <row r="7" spans="2:10" s="1" customFormat="1" ht="13.5" customHeight="1" x14ac:dyDescent="0.15">
      <c r="B7" s="3"/>
      <c r="C7" s="3"/>
      <c r="D7" s="3"/>
      <c r="E7" s="3"/>
      <c r="F7" s="3"/>
      <c r="G7" s="3"/>
      <c r="H7" s="3"/>
      <c r="I7" s="3"/>
    </row>
    <row r="8" spans="2:10" ht="30" customHeight="1" x14ac:dyDescent="0.15">
      <c r="B8" s="96" t="s">
        <v>5</v>
      </c>
      <c r="C8" s="98" t="s">
        <v>6</v>
      </c>
      <c r="D8" s="97" t="s">
        <v>7</v>
      </c>
      <c r="E8" s="99" t="s">
        <v>116</v>
      </c>
      <c r="F8" s="100"/>
      <c r="G8" s="100"/>
      <c r="H8" s="100"/>
      <c r="I8" s="101"/>
    </row>
    <row r="9" spans="2:10" ht="66" customHeight="1" x14ac:dyDescent="0.15">
      <c r="B9" s="97"/>
      <c r="C9" s="98"/>
      <c r="D9" s="97"/>
      <c r="E9" s="102"/>
      <c r="F9" s="103"/>
      <c r="G9" s="103"/>
      <c r="H9" s="103"/>
      <c r="I9" s="104"/>
    </row>
    <row r="10" spans="2:10" ht="35.25" customHeight="1" x14ac:dyDescent="0.15">
      <c r="B10" s="18">
        <v>1</v>
      </c>
      <c r="C10" s="12"/>
      <c r="D10" s="16"/>
      <c r="E10" s="92"/>
      <c r="F10" s="93"/>
      <c r="G10" s="93"/>
      <c r="H10" s="93"/>
      <c r="I10" s="93"/>
    </row>
    <row r="11" spans="2:10" ht="35.25" customHeight="1" x14ac:dyDescent="0.15">
      <c r="B11" s="18">
        <v>2</v>
      </c>
      <c r="C11" s="28"/>
      <c r="D11" s="17"/>
      <c r="E11" s="94"/>
      <c r="F11" s="95"/>
      <c r="G11" s="95"/>
      <c r="H11" s="95"/>
      <c r="I11" s="95"/>
    </row>
    <row r="12" spans="2:10" ht="35.25" customHeight="1" x14ac:dyDescent="0.15">
      <c r="B12" s="18">
        <v>3</v>
      </c>
      <c r="C12" s="12"/>
      <c r="D12" s="16"/>
      <c r="E12" s="92"/>
      <c r="F12" s="93"/>
      <c r="G12" s="93"/>
      <c r="H12" s="93"/>
      <c r="I12" s="93"/>
    </row>
    <row r="13" spans="2:10" ht="35.25" customHeight="1" x14ac:dyDescent="0.15">
      <c r="B13" s="18">
        <v>4</v>
      </c>
      <c r="C13" s="28"/>
      <c r="D13" s="17"/>
      <c r="E13" s="94"/>
      <c r="F13" s="95"/>
      <c r="G13" s="95"/>
      <c r="H13" s="95"/>
      <c r="I13" s="95"/>
    </row>
    <row r="14" spans="2:10" ht="35.25" customHeight="1" x14ac:dyDescent="0.15">
      <c r="B14" s="18">
        <v>5</v>
      </c>
      <c r="C14" s="12"/>
      <c r="D14" s="16"/>
      <c r="E14" s="92"/>
      <c r="F14" s="93"/>
      <c r="G14" s="93"/>
      <c r="H14" s="93"/>
      <c r="I14" s="93"/>
    </row>
    <row r="15" spans="2:10" ht="35.25" customHeight="1" x14ac:dyDescent="0.15">
      <c r="B15" s="18">
        <v>6</v>
      </c>
      <c r="C15" s="28"/>
      <c r="D15" s="17"/>
      <c r="E15" s="94"/>
      <c r="F15" s="95"/>
      <c r="G15" s="95"/>
      <c r="H15" s="95"/>
      <c r="I15" s="95"/>
    </row>
    <row r="16" spans="2:10" ht="35.25" customHeight="1" x14ac:dyDescent="0.15">
      <c r="B16" s="18">
        <v>7</v>
      </c>
      <c r="C16" s="12"/>
      <c r="D16" s="16"/>
      <c r="E16" s="92"/>
      <c r="F16" s="93"/>
      <c r="G16" s="93"/>
      <c r="H16" s="93"/>
      <c r="I16" s="93"/>
    </row>
    <row r="17" spans="2:9" ht="35.25" customHeight="1" x14ac:dyDescent="0.15">
      <c r="B17" s="18">
        <v>8</v>
      </c>
      <c r="C17" s="28"/>
      <c r="D17" s="17"/>
      <c r="E17" s="94"/>
      <c r="F17" s="95"/>
      <c r="G17" s="95"/>
      <c r="H17" s="95"/>
      <c r="I17" s="95"/>
    </row>
    <row r="18" spans="2:9" ht="35.25" customHeight="1" x14ac:dyDescent="0.15">
      <c r="B18" s="18">
        <v>9</v>
      </c>
      <c r="C18" s="12"/>
      <c r="D18" s="16"/>
      <c r="E18" s="92"/>
      <c r="F18" s="93"/>
      <c r="G18" s="93"/>
      <c r="H18" s="93"/>
      <c r="I18" s="93"/>
    </row>
    <row r="19" spans="2:9" ht="35.25" customHeight="1" x14ac:dyDescent="0.15">
      <c r="B19" s="18">
        <v>10</v>
      </c>
      <c r="C19" s="28"/>
      <c r="D19" s="17"/>
      <c r="E19" s="94"/>
      <c r="F19" s="95"/>
      <c r="G19" s="95"/>
      <c r="H19" s="95"/>
      <c r="I19" s="95"/>
    </row>
    <row r="20" spans="2:9" ht="35.25" customHeight="1" x14ac:dyDescent="0.15">
      <c r="B20" s="18">
        <v>11</v>
      </c>
      <c r="C20" s="12"/>
      <c r="D20" s="16"/>
      <c r="E20" s="92"/>
      <c r="F20" s="93"/>
      <c r="G20" s="93"/>
      <c r="H20" s="93"/>
      <c r="I20" s="93"/>
    </row>
    <row r="21" spans="2:9" ht="35.25" customHeight="1" x14ac:dyDescent="0.15">
      <c r="B21" s="18">
        <v>12</v>
      </c>
      <c r="C21" s="28"/>
      <c r="D21" s="17"/>
      <c r="E21" s="94"/>
      <c r="F21" s="95"/>
      <c r="G21" s="95"/>
      <c r="H21" s="95"/>
      <c r="I21" s="95"/>
    </row>
    <row r="22" spans="2:9" ht="35.25" customHeight="1" x14ac:dyDescent="0.15">
      <c r="B22" s="18">
        <v>13</v>
      </c>
      <c r="C22" s="12"/>
      <c r="D22" s="16"/>
      <c r="E22" s="92"/>
      <c r="F22" s="93"/>
      <c r="G22" s="93"/>
      <c r="H22" s="93"/>
      <c r="I22" s="93"/>
    </row>
    <row r="23" spans="2:9" ht="35.25" customHeight="1" x14ac:dyDescent="0.15">
      <c r="B23" s="18">
        <v>14</v>
      </c>
      <c r="C23" s="28"/>
      <c r="D23" s="17"/>
      <c r="E23" s="94"/>
      <c r="F23" s="95"/>
      <c r="G23" s="95"/>
      <c r="H23" s="95"/>
      <c r="I23" s="95"/>
    </row>
    <row r="24" spans="2:9" ht="35.25" customHeight="1" x14ac:dyDescent="0.15">
      <c r="B24" s="18">
        <v>15</v>
      </c>
      <c r="C24" s="12"/>
      <c r="D24" s="16"/>
      <c r="E24" s="92"/>
      <c r="F24" s="93"/>
      <c r="G24" s="93"/>
      <c r="H24" s="93"/>
      <c r="I24" s="93"/>
    </row>
    <row r="25" spans="2:9" ht="35.25" customHeight="1" x14ac:dyDescent="0.15">
      <c r="B25" s="18">
        <v>16</v>
      </c>
      <c r="C25" s="28"/>
      <c r="D25" s="17"/>
      <c r="E25" s="94"/>
      <c r="F25" s="95"/>
      <c r="G25" s="95"/>
      <c r="H25" s="95"/>
      <c r="I25" s="95"/>
    </row>
  </sheetData>
  <mergeCells count="27">
    <mergeCell ref="E22:I22"/>
    <mergeCell ref="E23:I23"/>
    <mergeCell ref="E24:I24"/>
    <mergeCell ref="E25:I25"/>
    <mergeCell ref="E16:I16"/>
    <mergeCell ref="E17:I17"/>
    <mergeCell ref="E18:I18"/>
    <mergeCell ref="E19:I19"/>
    <mergeCell ref="E20:I20"/>
    <mergeCell ref="E21:I21"/>
    <mergeCell ref="E12:I12"/>
    <mergeCell ref="E13:I13"/>
    <mergeCell ref="E14:I14"/>
    <mergeCell ref="E15:I15"/>
    <mergeCell ref="B8:B9"/>
    <mergeCell ref="C8:C9"/>
    <mergeCell ref="D8:D9"/>
    <mergeCell ref="E8:I9"/>
    <mergeCell ref="E10:I10"/>
    <mergeCell ref="E11:I11"/>
    <mergeCell ref="B3:I3"/>
    <mergeCell ref="B5:C5"/>
    <mergeCell ref="D5:E5"/>
    <mergeCell ref="H5:I5"/>
    <mergeCell ref="B6:C6"/>
    <mergeCell ref="D6:E6"/>
    <mergeCell ref="H6:I6"/>
  </mergeCells>
  <phoneticPr fontId="2"/>
  <dataValidations count="2">
    <dataValidation showDropDown="1" showInputMessage="1" showErrorMessage="1" sqref="H6:I6"/>
    <dataValidation type="list" allowBlank="1" showInputMessage="1" showErrorMessage="1" sqref="G6">
      <formula1>",耐震補強工事,非構造部材の耐震対策,防災機能強化,バリアフリー化,エコキャンパス推進事業"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5" fitToHeight="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view="pageBreakPreview" topLeftCell="A13" zoomScale="85" zoomScaleNormal="100" zoomScaleSheetLayoutView="85" workbookViewId="0">
      <selection activeCell="B9" sqref="B9:B10"/>
    </sheetView>
  </sheetViews>
  <sheetFormatPr defaultRowHeight="13.5" x14ac:dyDescent="0.15"/>
  <cols>
    <col min="1" max="1" width="5.25" customWidth="1"/>
    <col min="2" max="2" width="7.375" customWidth="1"/>
    <col min="3" max="3" width="17.875" customWidth="1"/>
    <col min="4" max="4" width="6.5" customWidth="1"/>
    <col min="5" max="5" width="24" customWidth="1"/>
    <col min="6" max="6" width="29.5" style="2" customWidth="1"/>
    <col min="7" max="7" width="36.875" style="2" customWidth="1"/>
    <col min="8" max="8" width="38.375" style="2" customWidth="1"/>
    <col min="9" max="9" width="23.625" style="2" customWidth="1"/>
    <col min="10" max="10" width="6.125" customWidth="1"/>
  </cols>
  <sheetData>
    <row r="1" spans="1:10" ht="6.75" customHeight="1" x14ac:dyDescent="0.15">
      <c r="A1" s="19"/>
      <c r="B1" s="19"/>
      <c r="C1" s="19"/>
      <c r="D1" s="19"/>
      <c r="E1" s="19"/>
      <c r="F1" s="24"/>
      <c r="G1" s="24"/>
      <c r="H1" s="24"/>
      <c r="I1" s="24"/>
      <c r="J1" s="19"/>
    </row>
    <row r="2" spans="1:10" ht="17.25" x14ac:dyDescent="0.15">
      <c r="J2" s="38" t="s">
        <v>70</v>
      </c>
    </row>
    <row r="4" spans="1:10" s="1" customFormat="1" ht="27.75" customHeight="1" x14ac:dyDescent="0.15">
      <c r="B4" s="111" t="s">
        <v>68</v>
      </c>
      <c r="C4" s="111"/>
      <c r="D4" s="111"/>
      <c r="E4" s="111"/>
      <c r="F4" s="111"/>
      <c r="G4" s="111"/>
      <c r="H4" s="111"/>
      <c r="I4" s="111"/>
    </row>
    <row r="5" spans="1:10" s="1" customFormat="1" ht="14.25" customHeight="1" x14ac:dyDescent="0.15">
      <c r="B5" s="29"/>
      <c r="C5" s="29"/>
      <c r="D5" s="29"/>
      <c r="E5" s="29"/>
      <c r="F5" s="29"/>
      <c r="G5" s="29"/>
      <c r="H5" s="29"/>
      <c r="I5" s="29"/>
    </row>
    <row r="6" spans="1:10" s="1" customFormat="1" ht="30.75" customHeight="1" x14ac:dyDescent="0.15">
      <c r="B6" s="112" t="s">
        <v>12</v>
      </c>
      <c r="C6" s="113"/>
      <c r="D6" s="112" t="s">
        <v>8</v>
      </c>
      <c r="E6" s="113"/>
      <c r="F6" s="30" t="s">
        <v>9</v>
      </c>
      <c r="G6" s="30" t="s">
        <v>10</v>
      </c>
      <c r="H6" s="112" t="s">
        <v>11</v>
      </c>
      <c r="I6" s="113"/>
    </row>
    <row r="7" spans="1:10" s="1" customFormat="1" ht="30.75" customHeight="1" x14ac:dyDescent="0.15">
      <c r="B7" s="114" t="s">
        <v>13</v>
      </c>
      <c r="C7" s="115"/>
      <c r="D7" s="116" t="s">
        <v>71</v>
      </c>
      <c r="E7" s="117"/>
      <c r="F7" s="31" t="s">
        <v>72</v>
      </c>
      <c r="G7" s="31" t="s">
        <v>14</v>
      </c>
      <c r="H7" s="116" t="s">
        <v>73</v>
      </c>
      <c r="I7" s="117"/>
    </row>
    <row r="8" spans="1:10" s="1" customFormat="1" ht="13.5" customHeight="1" x14ac:dyDescent="0.15">
      <c r="B8" s="3"/>
      <c r="C8" s="3"/>
      <c r="D8" s="3"/>
      <c r="E8" s="3"/>
      <c r="F8" s="3"/>
      <c r="G8" s="3"/>
      <c r="H8" s="3"/>
      <c r="I8" s="3"/>
    </row>
    <row r="9" spans="1:10" ht="33.75" customHeight="1" x14ac:dyDescent="0.15">
      <c r="B9" s="107" t="s">
        <v>5</v>
      </c>
      <c r="C9" s="109" t="s">
        <v>6</v>
      </c>
      <c r="D9" s="109" t="s">
        <v>7</v>
      </c>
      <c r="E9" s="99" t="s">
        <v>116</v>
      </c>
      <c r="F9" s="100"/>
      <c r="G9" s="100"/>
      <c r="H9" s="100"/>
      <c r="I9" s="101"/>
    </row>
    <row r="10" spans="1:10" ht="62.25" customHeight="1" x14ac:dyDescent="0.15">
      <c r="B10" s="108"/>
      <c r="C10" s="110"/>
      <c r="D10" s="110"/>
      <c r="E10" s="102"/>
      <c r="F10" s="103"/>
      <c r="G10" s="103"/>
      <c r="H10" s="103"/>
      <c r="I10" s="104"/>
    </row>
    <row r="11" spans="1:10" ht="95.25" customHeight="1" x14ac:dyDescent="0.15">
      <c r="B11" s="22" t="s">
        <v>67</v>
      </c>
      <c r="C11" s="20" t="s">
        <v>80</v>
      </c>
      <c r="D11" s="21" t="s">
        <v>65</v>
      </c>
      <c r="E11" s="105" t="s">
        <v>97</v>
      </c>
      <c r="F11" s="106"/>
      <c r="G11" s="106"/>
      <c r="H11" s="106"/>
      <c r="I11" s="94"/>
    </row>
    <row r="12" spans="1:10" ht="61.5" customHeight="1" x14ac:dyDescent="0.15">
      <c r="B12" s="18" t="s">
        <v>66</v>
      </c>
      <c r="C12" s="15" t="s">
        <v>79</v>
      </c>
      <c r="D12" s="17" t="s">
        <v>65</v>
      </c>
      <c r="E12" s="105" t="s">
        <v>78</v>
      </c>
      <c r="F12" s="106"/>
      <c r="G12" s="106"/>
      <c r="H12" s="106"/>
      <c r="I12" s="94"/>
    </row>
    <row r="13" spans="1:10" ht="61.5" customHeight="1" x14ac:dyDescent="0.15">
      <c r="B13" s="18" t="s">
        <v>90</v>
      </c>
      <c r="C13" s="15" t="s">
        <v>77</v>
      </c>
      <c r="D13" s="17" t="s">
        <v>65</v>
      </c>
      <c r="E13" s="105" t="s">
        <v>96</v>
      </c>
      <c r="F13" s="106"/>
      <c r="G13" s="106"/>
      <c r="H13" s="106"/>
      <c r="I13" s="94"/>
    </row>
    <row r="14" spans="1:10" ht="102.75" customHeight="1" x14ac:dyDescent="0.15">
      <c r="B14" s="18" t="s">
        <v>93</v>
      </c>
      <c r="C14" s="15" t="s">
        <v>76</v>
      </c>
      <c r="D14" s="17" t="s">
        <v>65</v>
      </c>
      <c r="E14" s="105" t="s">
        <v>100</v>
      </c>
      <c r="F14" s="106"/>
      <c r="G14" s="106"/>
      <c r="H14" s="106"/>
      <c r="I14" s="94"/>
    </row>
    <row r="15" spans="1:10" ht="46.5" customHeight="1" x14ac:dyDescent="0.15">
      <c r="B15" s="18" t="s">
        <v>94</v>
      </c>
      <c r="C15" s="15"/>
      <c r="D15" s="17"/>
      <c r="E15" s="36"/>
      <c r="F15" s="37"/>
      <c r="G15" s="37"/>
      <c r="H15" s="37"/>
      <c r="I15" s="33"/>
    </row>
    <row r="16" spans="1:10" ht="13.5" customHeight="1" x14ac:dyDescent="0.15"/>
    <row r="17" spans="2:9" ht="14.25" customHeight="1" x14ac:dyDescent="0.15"/>
    <row r="18" spans="2:9" s="1" customFormat="1" ht="27.75" customHeight="1" x14ac:dyDescent="0.15">
      <c r="B18" s="111" t="s">
        <v>68</v>
      </c>
      <c r="C18" s="111"/>
      <c r="D18" s="111"/>
      <c r="E18" s="111"/>
      <c r="F18" s="111"/>
      <c r="G18" s="111"/>
      <c r="H18" s="111"/>
      <c r="I18" s="111"/>
    </row>
    <row r="19" spans="2:9" s="1" customFormat="1" ht="6" customHeight="1" x14ac:dyDescent="0.15">
      <c r="B19" s="32"/>
      <c r="C19" s="32"/>
      <c r="D19" s="32"/>
      <c r="E19" s="32"/>
      <c r="F19" s="32"/>
      <c r="G19" s="32"/>
      <c r="H19" s="32"/>
      <c r="I19" s="32"/>
    </row>
    <row r="20" spans="2:9" s="1" customFormat="1" ht="27.75" customHeight="1" x14ac:dyDescent="0.15">
      <c r="B20" s="112" t="s">
        <v>12</v>
      </c>
      <c r="C20" s="113"/>
      <c r="D20" s="112" t="s">
        <v>1</v>
      </c>
      <c r="E20" s="113"/>
      <c r="F20" s="34" t="s">
        <v>2</v>
      </c>
      <c r="G20" s="34" t="s">
        <v>4</v>
      </c>
      <c r="H20" s="112" t="s">
        <v>3</v>
      </c>
      <c r="I20" s="113"/>
    </row>
    <row r="21" spans="2:9" s="1" customFormat="1" ht="27.75" customHeight="1" x14ac:dyDescent="0.15">
      <c r="B21" s="114" t="s">
        <v>60</v>
      </c>
      <c r="C21" s="115"/>
      <c r="D21" s="116" t="s">
        <v>71</v>
      </c>
      <c r="E21" s="117"/>
      <c r="F21" s="35" t="s">
        <v>72</v>
      </c>
      <c r="G21" s="35" t="s">
        <v>81</v>
      </c>
      <c r="H21" s="116" t="s">
        <v>82</v>
      </c>
      <c r="I21" s="117"/>
    </row>
    <row r="22" spans="2:9" s="1" customFormat="1" ht="13.5" customHeight="1" x14ac:dyDescent="0.15">
      <c r="B22" s="3"/>
      <c r="C22" s="3"/>
      <c r="D22" s="3"/>
      <c r="E22" s="3"/>
      <c r="F22" s="3"/>
      <c r="G22" s="3"/>
      <c r="H22" s="3"/>
      <c r="I22" s="3"/>
    </row>
    <row r="23" spans="2:9" ht="30.75" customHeight="1" x14ac:dyDescent="0.15">
      <c r="B23" s="107" t="s">
        <v>5</v>
      </c>
      <c r="C23" s="109" t="s">
        <v>6</v>
      </c>
      <c r="D23" s="109" t="s">
        <v>7</v>
      </c>
      <c r="E23" s="99" t="s">
        <v>117</v>
      </c>
      <c r="F23" s="100"/>
      <c r="G23" s="100"/>
      <c r="H23" s="100"/>
      <c r="I23" s="101"/>
    </row>
    <row r="24" spans="2:9" ht="59.25" customHeight="1" x14ac:dyDescent="0.15">
      <c r="B24" s="108"/>
      <c r="C24" s="110"/>
      <c r="D24" s="110"/>
      <c r="E24" s="102"/>
      <c r="F24" s="103"/>
      <c r="G24" s="103"/>
      <c r="H24" s="103"/>
      <c r="I24" s="104"/>
    </row>
    <row r="25" spans="2:9" ht="31.5" customHeight="1" x14ac:dyDescent="0.15">
      <c r="B25" s="22" t="s">
        <v>67</v>
      </c>
      <c r="C25" s="20" t="s">
        <v>83</v>
      </c>
      <c r="D25" s="21" t="s">
        <v>65</v>
      </c>
      <c r="E25" s="105" t="s">
        <v>101</v>
      </c>
      <c r="F25" s="106"/>
      <c r="G25" s="106"/>
      <c r="H25" s="106"/>
      <c r="I25" s="94"/>
    </row>
    <row r="26" spans="2:9" ht="31.5" customHeight="1" x14ac:dyDescent="0.15">
      <c r="B26" s="18" t="s">
        <v>66</v>
      </c>
      <c r="C26" s="15" t="s">
        <v>84</v>
      </c>
      <c r="D26" s="17" t="s">
        <v>65</v>
      </c>
      <c r="E26" s="105" t="s">
        <v>87</v>
      </c>
      <c r="F26" s="106"/>
      <c r="G26" s="106"/>
      <c r="H26" s="106"/>
      <c r="I26" s="94"/>
    </row>
    <row r="27" spans="2:9" ht="108" customHeight="1" x14ac:dyDescent="0.15">
      <c r="B27" s="18" t="s">
        <v>91</v>
      </c>
      <c r="C27" s="15" t="s">
        <v>85</v>
      </c>
      <c r="D27" s="17" t="s">
        <v>65</v>
      </c>
      <c r="E27" s="105" t="s">
        <v>89</v>
      </c>
      <c r="F27" s="106"/>
      <c r="G27" s="106"/>
      <c r="H27" s="106"/>
      <c r="I27" s="94"/>
    </row>
    <row r="28" spans="2:9" ht="32.25" customHeight="1" x14ac:dyDescent="0.15">
      <c r="B28" s="18" t="s">
        <v>92</v>
      </c>
      <c r="C28" s="15" t="s">
        <v>86</v>
      </c>
      <c r="D28" s="17" t="s">
        <v>65</v>
      </c>
      <c r="E28" s="105" t="s">
        <v>88</v>
      </c>
      <c r="F28" s="106"/>
      <c r="G28" s="106"/>
      <c r="H28" s="106"/>
      <c r="I28" s="94"/>
    </row>
    <row r="29" spans="2:9" ht="32.25" customHeight="1" x14ac:dyDescent="0.15">
      <c r="B29" s="18" t="s">
        <v>95</v>
      </c>
      <c r="C29" s="15"/>
      <c r="D29" s="17"/>
      <c r="E29" s="36"/>
      <c r="F29" s="37"/>
      <c r="G29" s="37"/>
      <c r="H29" s="37"/>
      <c r="I29" s="33"/>
    </row>
    <row r="30" spans="2:9" ht="11.25" customHeight="1" x14ac:dyDescent="0.15"/>
    <row r="31" spans="2:9" ht="9" customHeight="1" x14ac:dyDescent="0.15"/>
  </sheetData>
  <mergeCells count="30">
    <mergeCell ref="E14:I14"/>
    <mergeCell ref="E11:I11"/>
    <mergeCell ref="B4:I4"/>
    <mergeCell ref="B9:B10"/>
    <mergeCell ref="C9:C10"/>
    <mergeCell ref="D9:D10"/>
    <mergeCell ref="E9:I10"/>
    <mergeCell ref="B6:C6"/>
    <mergeCell ref="D6:E6"/>
    <mergeCell ref="H6:I6"/>
    <mergeCell ref="B7:C7"/>
    <mergeCell ref="E13:I13"/>
    <mergeCell ref="E12:I12"/>
    <mergeCell ref="D7:E7"/>
    <mergeCell ref="H7:I7"/>
    <mergeCell ref="B18:I18"/>
    <mergeCell ref="B20:C20"/>
    <mergeCell ref="D20:E20"/>
    <mergeCell ref="H20:I20"/>
    <mergeCell ref="B21:C21"/>
    <mergeCell ref="D21:E21"/>
    <mergeCell ref="H21:I21"/>
    <mergeCell ref="E26:I26"/>
    <mergeCell ref="E27:I27"/>
    <mergeCell ref="E28:I28"/>
    <mergeCell ref="B23:B24"/>
    <mergeCell ref="C23:C24"/>
    <mergeCell ref="D23:D24"/>
    <mergeCell ref="E23:I24"/>
    <mergeCell ref="E25:I25"/>
  </mergeCells>
  <phoneticPr fontId="2"/>
  <dataValidations count="2">
    <dataValidation showDropDown="1" showInputMessage="1" showErrorMessage="1" sqref="H7:I7 H21:I21"/>
    <dataValidation type="list" allowBlank="1" showInputMessage="1" showErrorMessage="1" sqref="G7 G21">
      <formula1>"耐震補強工事,非構造部材の耐震対策,防災機能強化,バリアフリー化,エコキャンパス推進事業"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fitToHeight="0" orientation="landscape" cellComments="asDisplayed" r:id="rId1"/>
  <rowBreaks count="1" manualBreakCount="1">
    <brk id="16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B7:C7 B21:C21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7" zoomScaleNormal="100" workbookViewId="0">
      <selection activeCell="H20" sqref="H20"/>
    </sheetView>
  </sheetViews>
  <sheetFormatPr defaultRowHeight="13.5" x14ac:dyDescent="0.15"/>
  <cols>
    <col min="1" max="1" width="10.5" style="6" bestFit="1" customWidth="1"/>
  </cols>
  <sheetData>
    <row r="2" spans="1:1" ht="14.25" x14ac:dyDescent="0.15">
      <c r="A2" s="4" t="s">
        <v>15</v>
      </c>
    </row>
    <row r="3" spans="1:1" x14ac:dyDescent="0.15">
      <c r="A3" s="5" t="s">
        <v>13</v>
      </c>
    </row>
    <row r="4" spans="1:1" x14ac:dyDescent="0.15">
      <c r="A4" s="5" t="s">
        <v>16</v>
      </c>
    </row>
    <row r="5" spans="1:1" x14ac:dyDescent="0.15">
      <c r="A5" s="5" t="s">
        <v>17</v>
      </c>
    </row>
    <row r="6" spans="1:1" x14ac:dyDescent="0.15">
      <c r="A6" s="5" t="s">
        <v>18</v>
      </c>
    </row>
    <row r="7" spans="1:1" x14ac:dyDescent="0.15">
      <c r="A7" s="5" t="s">
        <v>19</v>
      </c>
    </row>
    <row r="8" spans="1:1" x14ac:dyDescent="0.15">
      <c r="A8" s="5" t="s">
        <v>20</v>
      </c>
    </row>
    <row r="9" spans="1:1" x14ac:dyDescent="0.15">
      <c r="A9" s="5" t="s">
        <v>21</v>
      </c>
    </row>
    <row r="10" spans="1:1" x14ac:dyDescent="0.15">
      <c r="A10" s="5" t="s">
        <v>22</v>
      </c>
    </row>
    <row r="11" spans="1:1" x14ac:dyDescent="0.15">
      <c r="A11" s="5" t="s">
        <v>23</v>
      </c>
    </row>
    <row r="12" spans="1:1" x14ac:dyDescent="0.15">
      <c r="A12" s="5" t="s">
        <v>24</v>
      </c>
    </row>
    <row r="13" spans="1:1" x14ac:dyDescent="0.15">
      <c r="A13" s="5" t="s">
        <v>25</v>
      </c>
    </row>
    <row r="14" spans="1:1" x14ac:dyDescent="0.15">
      <c r="A14" s="5" t="s">
        <v>26</v>
      </c>
    </row>
    <row r="15" spans="1:1" x14ac:dyDescent="0.15">
      <c r="A15" s="5" t="s">
        <v>27</v>
      </c>
    </row>
    <row r="16" spans="1:1" x14ac:dyDescent="0.15">
      <c r="A16" s="5" t="s">
        <v>28</v>
      </c>
    </row>
    <row r="17" spans="1:1" x14ac:dyDescent="0.15">
      <c r="A17" s="5" t="s">
        <v>29</v>
      </c>
    </row>
    <row r="18" spans="1:1" x14ac:dyDescent="0.15">
      <c r="A18" s="5" t="s">
        <v>30</v>
      </c>
    </row>
    <row r="19" spans="1:1" x14ac:dyDescent="0.15">
      <c r="A19" s="5" t="s">
        <v>31</v>
      </c>
    </row>
    <row r="20" spans="1:1" x14ac:dyDescent="0.15">
      <c r="A20" s="5" t="s">
        <v>32</v>
      </c>
    </row>
    <row r="21" spans="1:1" x14ac:dyDescent="0.15">
      <c r="A21" s="5" t="s">
        <v>33</v>
      </c>
    </row>
    <row r="22" spans="1:1" x14ac:dyDescent="0.15">
      <c r="A22" s="5" t="s">
        <v>34</v>
      </c>
    </row>
    <row r="23" spans="1:1" x14ac:dyDescent="0.15">
      <c r="A23" s="5" t="s">
        <v>35</v>
      </c>
    </row>
    <row r="24" spans="1:1" x14ac:dyDescent="0.15">
      <c r="A24" s="5" t="s">
        <v>36</v>
      </c>
    </row>
    <row r="25" spans="1:1" x14ac:dyDescent="0.15">
      <c r="A25" s="5" t="s">
        <v>37</v>
      </c>
    </row>
    <row r="26" spans="1:1" x14ac:dyDescent="0.15">
      <c r="A26" s="5" t="s">
        <v>38</v>
      </c>
    </row>
    <row r="27" spans="1:1" x14ac:dyDescent="0.15">
      <c r="A27" s="5" t="s">
        <v>39</v>
      </c>
    </row>
    <row r="28" spans="1:1" x14ac:dyDescent="0.15">
      <c r="A28" s="5" t="s">
        <v>40</v>
      </c>
    </row>
    <row r="29" spans="1:1" x14ac:dyDescent="0.15">
      <c r="A29" s="5" t="s">
        <v>41</v>
      </c>
    </row>
    <row r="30" spans="1:1" x14ac:dyDescent="0.15">
      <c r="A30" s="5" t="s">
        <v>42</v>
      </c>
    </row>
    <row r="31" spans="1:1" x14ac:dyDescent="0.15">
      <c r="A31" s="5" t="s">
        <v>43</v>
      </c>
    </row>
    <row r="32" spans="1:1" x14ac:dyDescent="0.15">
      <c r="A32" s="5" t="s">
        <v>44</v>
      </c>
    </row>
    <row r="33" spans="1:1" x14ac:dyDescent="0.15">
      <c r="A33" s="5" t="s">
        <v>45</v>
      </c>
    </row>
    <row r="34" spans="1:1" x14ac:dyDescent="0.15">
      <c r="A34" s="5" t="s">
        <v>46</v>
      </c>
    </row>
    <row r="35" spans="1:1" x14ac:dyDescent="0.15">
      <c r="A35" s="5" t="s">
        <v>47</v>
      </c>
    </row>
    <row r="36" spans="1:1" x14ac:dyDescent="0.15">
      <c r="A36" s="5" t="s">
        <v>48</v>
      </c>
    </row>
    <row r="37" spans="1:1" x14ac:dyDescent="0.15">
      <c r="A37" s="5" t="s">
        <v>49</v>
      </c>
    </row>
    <row r="38" spans="1:1" x14ac:dyDescent="0.15">
      <c r="A38" s="5" t="s">
        <v>50</v>
      </c>
    </row>
    <row r="39" spans="1:1" x14ac:dyDescent="0.15">
      <c r="A39" s="5" t="s">
        <v>51</v>
      </c>
    </row>
    <row r="40" spans="1:1" x14ac:dyDescent="0.15">
      <c r="A40" s="5" t="s">
        <v>52</v>
      </c>
    </row>
    <row r="41" spans="1:1" x14ac:dyDescent="0.15">
      <c r="A41" s="5" t="s">
        <v>53</v>
      </c>
    </row>
    <row r="42" spans="1:1" x14ac:dyDescent="0.15">
      <c r="A42" s="5" t="s">
        <v>54</v>
      </c>
    </row>
    <row r="43" spans="1:1" x14ac:dyDescent="0.15">
      <c r="A43" s="5" t="s">
        <v>55</v>
      </c>
    </row>
    <row r="44" spans="1:1" x14ac:dyDescent="0.15">
      <c r="A44" s="5" t="s">
        <v>56</v>
      </c>
    </row>
    <row r="45" spans="1:1" x14ac:dyDescent="0.15">
      <c r="A45" s="5" t="s">
        <v>57</v>
      </c>
    </row>
    <row r="46" spans="1:1" x14ac:dyDescent="0.15">
      <c r="A46" s="5" t="s">
        <v>58</v>
      </c>
    </row>
    <row r="47" spans="1:1" x14ac:dyDescent="0.15">
      <c r="A47" s="5" t="s">
        <v>59</v>
      </c>
    </row>
    <row r="48" spans="1:1" x14ac:dyDescent="0.15">
      <c r="A48" s="5" t="s">
        <v>60</v>
      </c>
    </row>
    <row r="49" spans="1:1" x14ac:dyDescent="0.15">
      <c r="A49" s="5" t="s">
        <v>61</v>
      </c>
    </row>
  </sheetData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showGridLines="0" topLeftCell="A16" zoomScaleNormal="100" workbookViewId="0">
      <selection activeCell="B2" sqref="B2:G32"/>
    </sheetView>
  </sheetViews>
  <sheetFormatPr defaultRowHeight="13.5" x14ac:dyDescent="0.15"/>
  <cols>
    <col min="2" max="2" width="4.25" style="40" customWidth="1"/>
    <col min="3" max="3" width="7.5" customWidth="1"/>
    <col min="4" max="6" width="10.875" customWidth="1"/>
    <col min="7" max="7" width="3.625" customWidth="1"/>
  </cols>
  <sheetData>
    <row r="1" spans="2:7" ht="14.25" thickBot="1" x14ac:dyDescent="0.2"/>
    <row r="2" spans="2:7" ht="12.75" customHeight="1" x14ac:dyDescent="0.15">
      <c r="B2" s="55"/>
      <c r="C2" s="42"/>
      <c r="D2" s="42"/>
      <c r="E2" s="42"/>
      <c r="F2" s="123" t="s">
        <v>109</v>
      </c>
      <c r="G2" s="124"/>
    </row>
    <row r="3" spans="2:7" ht="4.5" customHeight="1" x14ac:dyDescent="0.15">
      <c r="B3" s="47"/>
      <c r="C3" s="19"/>
      <c r="D3" s="19"/>
      <c r="E3" s="19"/>
      <c r="F3" s="19"/>
      <c r="G3" s="43"/>
    </row>
    <row r="4" spans="2:7" ht="14.25" x14ac:dyDescent="0.15">
      <c r="B4" s="121" t="s">
        <v>102</v>
      </c>
      <c r="C4" s="122"/>
      <c r="D4" s="122"/>
      <c r="E4" s="122"/>
      <c r="F4" s="122"/>
      <c r="G4" s="43"/>
    </row>
    <row r="5" spans="2:7" x14ac:dyDescent="0.15">
      <c r="B5" s="47"/>
      <c r="C5" s="7"/>
      <c r="D5" s="7"/>
      <c r="E5" s="7"/>
      <c r="F5" s="7"/>
      <c r="G5" s="43"/>
    </row>
    <row r="6" spans="2:7" x14ac:dyDescent="0.15">
      <c r="B6" s="118" t="s">
        <v>112</v>
      </c>
      <c r="C6" s="119"/>
      <c r="D6" s="119"/>
      <c r="E6" s="119"/>
      <c r="F6" s="119"/>
      <c r="G6" s="120"/>
    </row>
    <row r="7" spans="2:7" x14ac:dyDescent="0.15">
      <c r="B7" s="47"/>
      <c r="C7" s="7"/>
      <c r="D7" s="7"/>
      <c r="E7" s="7"/>
      <c r="F7" s="7"/>
      <c r="G7" s="43"/>
    </row>
    <row r="8" spans="2:7" x14ac:dyDescent="0.15">
      <c r="B8" s="47"/>
      <c r="C8" s="19" t="s">
        <v>103</v>
      </c>
      <c r="D8" s="19"/>
      <c r="E8" s="19"/>
      <c r="F8" s="19"/>
      <c r="G8" s="43"/>
    </row>
    <row r="9" spans="2:7" x14ac:dyDescent="0.15">
      <c r="B9" s="47"/>
      <c r="C9" s="19" t="s">
        <v>107</v>
      </c>
      <c r="D9" s="19"/>
      <c r="E9" s="19"/>
      <c r="F9" s="19"/>
      <c r="G9" s="43"/>
    </row>
    <row r="10" spans="2:7" ht="4.5" customHeight="1" x14ac:dyDescent="0.15">
      <c r="B10" s="47"/>
      <c r="C10" s="19"/>
      <c r="D10" s="19"/>
      <c r="E10" s="19"/>
      <c r="F10" s="19"/>
      <c r="G10" s="43"/>
    </row>
    <row r="11" spans="2:7" ht="26.25" customHeight="1" x14ac:dyDescent="0.15">
      <c r="B11" s="56" t="s">
        <v>115</v>
      </c>
      <c r="C11" s="18" t="s">
        <v>5</v>
      </c>
      <c r="D11" s="18" t="s">
        <v>113</v>
      </c>
      <c r="E11" s="18" t="s">
        <v>114</v>
      </c>
      <c r="F11" s="18" t="s">
        <v>106</v>
      </c>
      <c r="G11" s="43"/>
    </row>
    <row r="12" spans="2:7" x14ac:dyDescent="0.15">
      <c r="B12" s="47">
        <v>1</v>
      </c>
      <c r="C12" s="18">
        <v>1</v>
      </c>
      <c r="D12" s="48">
        <v>250000</v>
      </c>
      <c r="E12" s="48">
        <v>50000</v>
      </c>
      <c r="F12" s="41">
        <f>SUM(D12:E12)</f>
        <v>300000</v>
      </c>
      <c r="G12" s="43"/>
    </row>
    <row r="13" spans="2:7" x14ac:dyDescent="0.15">
      <c r="B13" s="47">
        <v>2</v>
      </c>
      <c r="C13" s="18">
        <v>2</v>
      </c>
      <c r="D13" s="48">
        <v>16000000</v>
      </c>
      <c r="E13" s="48">
        <v>0</v>
      </c>
      <c r="F13" s="41">
        <v>16000000</v>
      </c>
      <c r="G13" s="43"/>
    </row>
    <row r="14" spans="2:7" x14ac:dyDescent="0.15">
      <c r="B14" s="47"/>
      <c r="C14" s="18" t="s">
        <v>106</v>
      </c>
      <c r="D14" s="48">
        <f>SUM(D12:D13)</f>
        <v>16250000</v>
      </c>
      <c r="E14" s="48">
        <f>SUM(E12:E13)</f>
        <v>50000</v>
      </c>
      <c r="F14" s="41">
        <f>SUM(F12:F13)</f>
        <v>16300000</v>
      </c>
      <c r="G14" s="43"/>
    </row>
    <row r="15" spans="2:7" ht="14.25" thickBot="1" x14ac:dyDescent="0.2">
      <c r="B15" s="47"/>
      <c r="C15" s="39" t="s">
        <v>99</v>
      </c>
      <c r="D15" s="49">
        <f>D14/(D14+E14)</f>
        <v>0.99693251533742333</v>
      </c>
      <c r="E15" s="49">
        <f>E14/(D14+E14)</f>
        <v>3.0674846625766872E-3</v>
      </c>
      <c r="F15" s="50">
        <f>SUM(D15:E15)</f>
        <v>1</v>
      </c>
      <c r="G15" s="43"/>
    </row>
    <row r="16" spans="2:7" ht="14.25" thickBot="1" x14ac:dyDescent="0.2">
      <c r="B16" s="47"/>
      <c r="C16" s="51" t="s">
        <v>0</v>
      </c>
      <c r="D16" s="52">
        <f>D15*F16</f>
        <v>1196319.018404908</v>
      </c>
      <c r="E16" s="52">
        <f>E15*F16</f>
        <v>3680.9815950920247</v>
      </c>
      <c r="F16" s="53">
        <v>1200000</v>
      </c>
      <c r="G16" s="43"/>
    </row>
    <row r="17" spans="2:7" x14ac:dyDescent="0.15">
      <c r="B17" s="47"/>
      <c r="C17" s="19"/>
      <c r="D17" s="19"/>
      <c r="E17" s="19"/>
      <c r="F17" s="19"/>
      <c r="G17" s="43"/>
    </row>
    <row r="18" spans="2:7" x14ac:dyDescent="0.15">
      <c r="B18" s="47"/>
      <c r="C18" s="19" t="s">
        <v>104</v>
      </c>
      <c r="D18" s="19"/>
      <c r="E18" s="19"/>
      <c r="F18" s="19"/>
      <c r="G18" s="43"/>
    </row>
    <row r="19" spans="2:7" x14ac:dyDescent="0.15">
      <c r="B19" s="47"/>
      <c r="C19" s="19" t="s">
        <v>108</v>
      </c>
      <c r="D19" s="19"/>
      <c r="E19" s="19"/>
      <c r="F19" s="19"/>
      <c r="G19" s="43"/>
    </row>
    <row r="20" spans="2:7" ht="3" customHeight="1" x14ac:dyDescent="0.15">
      <c r="B20" s="47"/>
      <c r="C20" s="19" t="s">
        <v>105</v>
      </c>
      <c r="D20" s="19"/>
      <c r="E20" s="19"/>
      <c r="F20" s="19"/>
      <c r="G20" s="43"/>
    </row>
    <row r="21" spans="2:7" ht="25.5" customHeight="1" x14ac:dyDescent="0.15">
      <c r="B21" s="56" t="s">
        <v>115</v>
      </c>
      <c r="C21" s="18" t="s">
        <v>5</v>
      </c>
      <c r="D21" s="18" t="s">
        <v>113</v>
      </c>
      <c r="E21" s="18" t="s">
        <v>114</v>
      </c>
      <c r="F21" s="18" t="s">
        <v>106</v>
      </c>
      <c r="G21" s="43"/>
    </row>
    <row r="22" spans="2:7" x14ac:dyDescent="0.15">
      <c r="B22" s="47">
        <v>4</v>
      </c>
      <c r="C22" s="18">
        <v>4</v>
      </c>
      <c r="D22" s="48">
        <v>1200000</v>
      </c>
      <c r="E22" s="48">
        <v>0</v>
      </c>
      <c r="F22" s="48">
        <v>1200000</v>
      </c>
      <c r="G22" s="43"/>
    </row>
    <row r="23" spans="2:7" x14ac:dyDescent="0.15">
      <c r="B23" s="47">
        <v>5</v>
      </c>
      <c r="C23" s="18"/>
      <c r="D23" s="48">
        <v>0</v>
      </c>
      <c r="E23" s="48">
        <v>20000</v>
      </c>
      <c r="F23" s="48">
        <v>20000</v>
      </c>
      <c r="G23" s="43"/>
    </row>
    <row r="24" spans="2:7" x14ac:dyDescent="0.15">
      <c r="B24" s="47">
        <v>6</v>
      </c>
      <c r="C24" s="18">
        <v>5</v>
      </c>
      <c r="D24" s="48">
        <v>1333333</v>
      </c>
      <c r="E24" s="48">
        <v>666667</v>
      </c>
      <c r="F24" s="48">
        <v>2000000</v>
      </c>
      <c r="G24" s="43"/>
    </row>
    <row r="25" spans="2:7" x14ac:dyDescent="0.15">
      <c r="B25" s="57">
        <v>7</v>
      </c>
      <c r="C25" s="18">
        <v>6</v>
      </c>
      <c r="D25" s="48">
        <v>600000</v>
      </c>
      <c r="E25" s="48">
        <v>120000</v>
      </c>
      <c r="F25" s="48">
        <v>720000</v>
      </c>
      <c r="G25" s="43"/>
    </row>
    <row r="26" spans="2:7" x14ac:dyDescent="0.15">
      <c r="B26" s="47"/>
      <c r="C26" s="18" t="s">
        <v>106</v>
      </c>
      <c r="D26" s="48">
        <f>SUM(D22:D25)</f>
        <v>3133333</v>
      </c>
      <c r="E26" s="48">
        <f>SUM(E22:E25)</f>
        <v>806667</v>
      </c>
      <c r="F26" s="48">
        <f>SUM(F22:F25)</f>
        <v>3940000</v>
      </c>
      <c r="G26" s="43"/>
    </row>
    <row r="27" spans="2:7" ht="14.25" thickBot="1" x14ac:dyDescent="0.2">
      <c r="B27" s="47"/>
      <c r="C27" s="39" t="s">
        <v>99</v>
      </c>
      <c r="D27" s="49">
        <f>D26/F26</f>
        <v>0.79526218274111671</v>
      </c>
      <c r="E27" s="49">
        <f>E26/F26</f>
        <v>0.20473781725888324</v>
      </c>
      <c r="F27" s="49">
        <f>SUM(D27:E27)</f>
        <v>1</v>
      </c>
      <c r="G27" s="43"/>
    </row>
    <row r="28" spans="2:7" ht="14.25" thickBot="1" x14ac:dyDescent="0.2">
      <c r="B28" s="47"/>
      <c r="C28" s="51" t="s">
        <v>0</v>
      </c>
      <c r="D28" s="52">
        <f>D27*F28</f>
        <v>1192893.2741116751</v>
      </c>
      <c r="E28" s="52">
        <f>E27*F28</f>
        <v>307106.72588832484</v>
      </c>
      <c r="F28" s="54">
        <v>1500000</v>
      </c>
      <c r="G28" s="43"/>
    </row>
    <row r="29" spans="2:7" ht="15" customHeight="1" x14ac:dyDescent="0.15">
      <c r="B29" s="47"/>
      <c r="C29" s="7"/>
      <c r="D29" s="7"/>
      <c r="E29" s="7"/>
      <c r="F29" s="46"/>
      <c r="G29" s="43"/>
    </row>
    <row r="30" spans="2:7" x14ac:dyDescent="0.15">
      <c r="B30" s="47"/>
      <c r="C30" s="11" t="s">
        <v>110</v>
      </c>
      <c r="D30" s="11"/>
      <c r="E30" s="11"/>
      <c r="F30" s="46"/>
      <c r="G30" s="43"/>
    </row>
    <row r="31" spans="2:7" x14ac:dyDescent="0.15">
      <c r="B31" s="47"/>
      <c r="C31" s="11" t="s">
        <v>111</v>
      </c>
      <c r="D31" s="11"/>
      <c r="E31" s="11"/>
      <c r="F31" s="46"/>
      <c r="G31" s="43"/>
    </row>
    <row r="32" spans="2:7" ht="14.25" thickBot="1" x14ac:dyDescent="0.2">
      <c r="B32" s="58"/>
      <c r="C32" s="44"/>
      <c r="D32" s="44"/>
      <c r="E32" s="44"/>
      <c r="F32" s="44"/>
      <c r="G32" s="45"/>
    </row>
  </sheetData>
  <mergeCells count="3">
    <mergeCell ref="B6:G6"/>
    <mergeCell ref="B4:F4"/>
    <mergeCell ref="F2:G2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説明一覧（情報処理～情報通信）</vt:lpstr>
      <vt:lpstr>説明一覧 (耐震～エコ)</vt:lpstr>
      <vt:lpstr>説明一覧（記入例）</vt:lpstr>
      <vt:lpstr>Sheet4</vt:lpstr>
      <vt:lpstr>Sheet1</vt:lpstr>
      <vt:lpstr>'説明一覧 (耐震～エコ)'!Print_Area</vt:lpstr>
      <vt:lpstr>'説明一覧（記入例）'!Print_Area</vt:lpstr>
      <vt:lpstr>'説明一覧（情報処理～情報通信）'!Print_Area</vt:lpstr>
      <vt:lpstr>'説明一覧 (耐震～エコ)'!Print_Titles</vt:lpstr>
      <vt:lpstr>'説明一覧（情報処理～情報通信）'!Print_Titles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2016-10-19T07:08:37Z</cp:lastPrinted>
  <dcterms:created xsi:type="dcterms:W3CDTF">2016-03-07T09:52:07Z</dcterms:created>
  <dcterms:modified xsi:type="dcterms:W3CDTF">2016-10-19T07:09:31Z</dcterms:modified>
</cp:coreProperties>
</file>