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7170" yWindow="-15" windowWidth="13230" windowHeight="7665"/>
  </bookViews>
  <sheets>
    <sheet name="様式4-1" sheetId="1" r:id="rId1"/>
    <sheet name="様式4-2" sheetId="2" r:id="rId2"/>
    <sheet name="様式4-3" sheetId="3" r:id="rId3"/>
    <sheet name="（参考）様式4-3" sheetId="4" r:id="rId4"/>
    <sheet name="様式4-4" sheetId="6" r:id="rId5"/>
    <sheet name="Sheet4" sheetId="7" state="hidden" r:id="rId6"/>
  </sheets>
  <externalReferences>
    <externalReference r:id="rId7"/>
    <externalReference r:id="rId8"/>
    <externalReference r:id="rId9"/>
    <externalReference r:id="rId10"/>
  </externalReferences>
  <definedNames>
    <definedName name="_xlnm.Print_Area" localSheetId="3">'（参考）様式4-3'!$A$1:$D$27</definedName>
    <definedName name="_xlnm.Print_Area" localSheetId="0">'様式4-1'!$A$1:$J$30</definedName>
    <definedName name="_xlnm.Print_Area" localSheetId="1">'様式4-2'!$A$1:$I$45</definedName>
    <definedName name="_xlnm.Print_Area" localSheetId="2">'様式4-3'!$A$1:$D$27</definedName>
    <definedName name="_xlnm.Print_Area" localSheetId="4">'様式4-4'!$A$1:$G$29</definedName>
    <definedName name="_xlnm.Print_Titles" localSheetId="1">'様式4-2'!$1:$4</definedName>
    <definedName name="月">[1]リスト!$N$3:$N$14</definedName>
    <definedName name="事業種" localSheetId="3">'[2]様式4 (記入例)'!#REF!</definedName>
    <definedName name="事業種" localSheetId="5">[2]様式4!#REF!</definedName>
    <definedName name="事業種" localSheetId="1">'[3]都道府県様式2（私立学校施設整備費補助金）'!#REF!</definedName>
    <definedName name="事業種" localSheetId="4">[2]様式4!#REF!</definedName>
    <definedName name="事業種">[2]様式4!#REF!</definedName>
    <definedName name="都道府県">[4]Sheet2!$A$3:$A$49</definedName>
    <definedName name="日">[1]リスト!$P$3:$P$33</definedName>
  </definedNames>
  <calcPr calcId="145621"/>
</workbook>
</file>

<file path=xl/calcChain.xml><?xml version="1.0" encoding="utf-8"?>
<calcChain xmlns="http://schemas.openxmlformats.org/spreadsheetml/2006/main">
  <c r="B18" i="1" l="1"/>
  <c r="G17" i="1" l="1"/>
  <c r="F24" i="6" l="1"/>
  <c r="E24" i="6"/>
  <c r="D24" i="6"/>
  <c r="C24" i="6"/>
  <c r="I43" i="2" l="1"/>
  <c r="I36" i="2"/>
  <c r="C25" i="1" s="1"/>
  <c r="I27" i="2"/>
  <c r="F24" i="1" s="1"/>
  <c r="I21" i="2"/>
  <c r="I13" i="2"/>
  <c r="F23" i="1" s="1"/>
  <c r="I9" i="2"/>
  <c r="F25" i="1"/>
  <c r="I28" i="2" l="1"/>
  <c r="I14" i="2"/>
  <c r="I45" i="2" s="1"/>
  <c r="I44" i="2"/>
  <c r="C23" i="1"/>
  <c r="I23" i="1" s="1"/>
  <c r="C24" i="1"/>
  <c r="I24" i="1" s="1"/>
  <c r="F26" i="1"/>
  <c r="I25" i="1"/>
  <c r="C26" i="1" l="1"/>
  <c r="C27" i="1" s="1"/>
  <c r="I26" i="1" l="1"/>
  <c r="I27" i="1" s="1"/>
</calcChain>
</file>

<file path=xl/comments1.xml><?xml version="1.0" encoding="utf-8"?>
<comments xmlns="http://schemas.openxmlformats.org/spreadsheetml/2006/main">
  <authors>
    <author>文部科学省</author>
    <author>作成者</author>
  </authors>
  <commentList>
    <comment ref="G2" authorId="0">
      <text>
        <r>
          <rPr>
            <b/>
            <sz val="9"/>
            <color indexed="81"/>
            <rFont val="ＭＳ Ｐゴシック"/>
            <family val="3"/>
            <charset val="128"/>
          </rPr>
          <t>専門課程、高等課程のいずれかを選択すること。</t>
        </r>
      </text>
    </comment>
    <comment ref="H6" authorId="0">
      <text>
        <r>
          <rPr>
            <b/>
            <sz val="9"/>
            <color indexed="81"/>
            <rFont val="ＭＳ Ｐゴシック"/>
            <family val="3"/>
            <charset val="128"/>
          </rPr>
          <t>記入漏れに注意すること。</t>
        </r>
      </text>
    </comment>
    <comment ref="B7" authorId="0">
      <text>
        <r>
          <rPr>
            <b/>
            <sz val="9"/>
            <color indexed="81"/>
            <rFont val="ＭＳ Ｐゴシック"/>
            <family val="3"/>
            <charset val="128"/>
          </rPr>
          <t>ドロップダウンリストより選択すること。</t>
        </r>
      </text>
    </comment>
    <comment ref="G7" authorId="0">
      <text>
        <r>
          <rPr>
            <b/>
            <sz val="9"/>
            <color indexed="81"/>
            <rFont val="ＭＳ Ｐゴシック"/>
            <family val="3"/>
            <charset val="128"/>
          </rPr>
          <t>「学校法人○○」又は「準学校法人○○」と記入すること。</t>
        </r>
      </text>
    </comment>
    <comment ref="B9" authorId="0">
      <text>
        <r>
          <rPr>
            <b/>
            <sz val="9"/>
            <color indexed="81"/>
            <rFont val="ＭＳ Ｐゴシック"/>
            <family val="3"/>
            <charset val="128"/>
          </rPr>
          <t>当該施設を直接管理する者を記入すること。</t>
        </r>
      </text>
    </comment>
    <comment ref="B10" authorId="0">
      <text>
        <r>
          <rPr>
            <b/>
            <sz val="9"/>
            <color indexed="81"/>
            <rFont val="ＭＳ Ｐゴシック"/>
            <family val="3"/>
            <charset val="128"/>
          </rPr>
          <t>申請する事業の名称は、工事を行う建物とその内容が分かるよう具体的かつ簡潔な名称とすること。
（例）　○号館耐震補強工事（専門課程）
　　　　体育館耐震補強工事（高等課程）</t>
        </r>
      </text>
    </comment>
    <comment ref="B11" authorId="0">
      <text>
        <r>
          <rPr>
            <b/>
            <sz val="9"/>
            <color indexed="81"/>
            <rFont val="ＭＳ Ｐゴシック"/>
            <family val="3"/>
            <charset val="128"/>
          </rPr>
          <t>当該事業を行う施設の名称を具体的に記入すること。</t>
        </r>
      </text>
    </comment>
    <comment ref="B12" authorId="0">
      <text>
        <r>
          <rPr>
            <b/>
            <sz val="8"/>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G12" authorId="0">
      <text>
        <r>
          <rPr>
            <b/>
            <sz val="9"/>
            <color indexed="81"/>
            <rFont val="ＭＳ Ｐゴシック"/>
            <family val="3"/>
            <charset val="128"/>
          </rPr>
          <t>該当する構造を「○」で囲むこと</t>
        </r>
      </text>
    </comment>
    <comment ref="B14" authorId="0">
      <text>
        <r>
          <rPr>
            <b/>
            <sz val="9"/>
            <color indexed="81"/>
            <rFont val="ＭＳ Ｐゴシック"/>
            <family val="3"/>
            <charset val="128"/>
          </rPr>
          <t>ドロップダウンリストより選択すること。</t>
        </r>
      </text>
    </comment>
    <comment ref="G14" authorId="0">
      <text>
        <r>
          <rPr>
            <b/>
            <sz val="9"/>
            <color indexed="81"/>
            <rFont val="ＭＳ Ｐゴシック"/>
            <family val="3"/>
            <charset val="128"/>
          </rPr>
          <t>該当しない場合、空欄のままでかまわない。</t>
        </r>
      </text>
    </comment>
    <comment ref="B15" authorId="0">
      <text>
        <r>
          <rPr>
            <b/>
            <sz val="9"/>
            <color indexed="81"/>
            <rFont val="ＭＳ Ｐゴシック"/>
            <family val="3"/>
            <charset val="128"/>
          </rPr>
          <t>ドロップダウンリストより選択すること。</t>
        </r>
      </text>
    </comment>
    <comment ref="B16" authorId="0">
      <text>
        <r>
          <rPr>
            <b/>
            <sz val="9"/>
            <color indexed="81"/>
            <rFont val="ＭＳ Ｐゴシック"/>
            <family val="3"/>
            <charset val="128"/>
          </rPr>
          <t>ドロップダウンリストより選択すること。</t>
        </r>
      </text>
    </comment>
    <comment ref="G16" authorId="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text>
        <r>
          <rPr>
            <b/>
            <sz val="9"/>
            <color indexed="81"/>
            <rFont val="ＭＳ Ｐゴシック"/>
            <family val="3"/>
            <charset val="128"/>
          </rPr>
          <t>自動計算であるため、入力不要。</t>
        </r>
      </text>
    </comment>
    <comment ref="B18" authorId="0">
      <text>
        <r>
          <rPr>
            <b/>
            <sz val="9"/>
            <color indexed="81"/>
            <rFont val="ＭＳ Ｐゴシック"/>
            <family val="3"/>
            <charset val="128"/>
          </rPr>
          <t>本工事を行う建物の延べ床面積のうち、避難受け入れ可能な面積の割合。自動計算のため、入力不要。</t>
        </r>
      </text>
    </comment>
    <comment ref="G18" authorId="0">
      <text>
        <r>
          <rPr>
            <b/>
            <sz val="9"/>
            <color indexed="81"/>
            <rFont val="ＭＳ Ｐゴシック"/>
            <family val="3"/>
            <charset val="128"/>
          </rPr>
          <t>耐震補強工事を行う建物の延べ床面積を記入すること。</t>
        </r>
      </text>
    </comment>
    <comment ref="A20" authorId="0">
      <text>
        <r>
          <rPr>
            <b/>
            <sz val="9"/>
            <color indexed="81"/>
            <rFont val="ＭＳ Ｐゴシック"/>
            <family val="3"/>
            <charset val="128"/>
          </rPr>
          <t>様式4-3に記入したＩｓ値と同一の値を記入すること。</t>
        </r>
      </text>
    </comment>
    <comment ref="I20" authorId="0">
      <text>
        <r>
          <rPr>
            <b/>
            <sz val="9"/>
            <color indexed="10"/>
            <rFont val="ＭＳ Ｐゴシック"/>
            <family val="3"/>
            <charset val="128"/>
          </rPr>
          <t>専門課程は1/2、高等課程は1/3（高等課程のうち、改修前のIs値0.3未満、若しくはq値0.5未満（又はCtusd値0.15未満）、Iw値0.7未満の場合は1/2）を入力すること。</t>
        </r>
      </text>
    </comment>
    <comment ref="I23" authorId="1">
      <text>
        <r>
          <rPr>
            <b/>
            <sz val="9"/>
            <color indexed="10"/>
            <rFont val="ＭＳ Ｐゴシック"/>
            <family val="3"/>
            <charset val="128"/>
          </rPr>
          <t>黄色で塗りつぶしたセルは、シート「様式4-2」に入力することにより自動反映されることから、入力しないこと。</t>
        </r>
      </text>
    </comment>
    <comment ref="B28" authorId="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authors>
    <author>文部科学省</author>
    <author>作成者</author>
  </authors>
  <commentList>
    <comment ref="I2" authorId="0">
      <text>
        <r>
          <rPr>
            <b/>
            <sz val="11"/>
            <color indexed="81"/>
            <rFont val="ＭＳ Ｐゴシック"/>
            <family val="3"/>
            <charset val="128"/>
          </rPr>
          <t>専門課程、高等課程のいずれかを選択すること。</t>
        </r>
      </text>
    </comment>
    <comment ref="F4" authorId="0">
      <text>
        <r>
          <rPr>
            <b/>
            <sz val="11"/>
            <color indexed="81"/>
            <rFont val="ＭＳ Ｐゴシック"/>
            <family val="3"/>
            <charset val="128"/>
          </rPr>
          <t>様式４－１「事業名」欄に記入したものと同一のものを記入すること。</t>
        </r>
      </text>
    </comment>
    <comment ref="D5" authorId="0">
      <text>
        <r>
          <rPr>
            <b/>
            <sz val="9"/>
            <color indexed="81"/>
            <rFont val="ＭＳ Ｐゴシック"/>
            <family val="3"/>
            <charset val="128"/>
          </rPr>
          <t>「見積書整理表」、「工事等の説明一覧」、「構成図（平面図・立面図）」の付番と対応するよう付番すること。</t>
        </r>
      </text>
    </comment>
    <comment ref="H6" authorId="0">
      <text>
        <r>
          <rPr>
            <b/>
            <sz val="9"/>
            <color indexed="81"/>
            <rFont val="ＭＳ Ｐゴシック"/>
            <family val="3"/>
            <charset val="128"/>
          </rPr>
          <t>「数量」欄は、施工面積や購入数量が明らかな場合は、「一式」ではなく、単位とともに記入すること。</t>
        </r>
      </text>
    </comment>
    <comment ref="I9" authorId="1">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E30" authorId="0">
      <text>
        <r>
          <rPr>
            <b/>
            <sz val="10"/>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List>
</comments>
</file>

<file path=xl/comments3.xml><?xml version="1.0" encoding="utf-8"?>
<comments xmlns="http://schemas.openxmlformats.org/spreadsheetml/2006/main">
  <authors>
    <author>文部科学省</author>
  </authors>
  <commentList>
    <comment ref="D4" authorId="0">
      <text>
        <r>
          <rPr>
            <b/>
            <sz val="11"/>
            <color indexed="81"/>
            <rFont val="ＭＳ Ｐゴシック"/>
            <family val="3"/>
            <charset val="128"/>
          </rPr>
          <t>様式４－１に記入したＩｓ値等と一致させること。</t>
        </r>
      </text>
    </comment>
    <comment ref="D15" authorId="0">
      <text>
        <r>
          <rPr>
            <b/>
            <sz val="11"/>
            <color indexed="81"/>
            <rFont val="ＭＳ Ｐゴシック"/>
            <family val="3"/>
            <charset val="128"/>
          </rPr>
          <t>様式４－１に記入したＩｓ値等と一致させること。</t>
        </r>
      </text>
    </comment>
  </commentList>
</comments>
</file>

<file path=xl/comments4.xml><?xml version="1.0" encoding="utf-8"?>
<comments xmlns="http://schemas.openxmlformats.org/spreadsheetml/2006/main">
  <authors>
    <author>文部科学省</author>
  </authors>
  <commentList>
    <comment ref="G5" authorId="0">
      <text>
        <r>
          <rPr>
            <b/>
            <sz val="9"/>
            <color indexed="81"/>
            <rFont val="ＭＳ Ｐゴシック"/>
            <family val="3"/>
            <charset val="128"/>
          </rPr>
          <t>学校名を記入すること。</t>
        </r>
      </text>
    </comment>
    <comment ref="E6" author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<sst xmlns="http://schemas.openxmlformats.org/spreadsheetml/2006/main" count="204" uniqueCount="170">
  <si>
    <t>課程</t>
    <rPh sb="0" eb="2">
      <t>カテイ</t>
    </rPh>
    <phoneticPr fontId="3"/>
  </si>
  <si>
    <t>作成日：</t>
    <rPh sb="0" eb="3">
      <t>サクセイビ</t>
    </rPh>
    <phoneticPr fontId="3"/>
  </si>
  <si>
    <t>学校法人等名</t>
    <rPh sb="0" eb="2">
      <t>ガッコウ</t>
    </rPh>
    <rPh sb="2" eb="4">
      <t>ホウジン</t>
    </rPh>
    <rPh sb="4" eb="5">
      <t>トウ</t>
    </rPh>
    <rPh sb="5" eb="6">
      <t>メイ</t>
    </rPh>
    <phoneticPr fontId="3"/>
  </si>
  <si>
    <t>管理責任者
所属・職・氏名</t>
    <rPh sb="0" eb="2">
      <t>カンリ</t>
    </rPh>
    <rPh sb="2" eb="5">
      <t>セキニンシャ</t>
    </rPh>
    <rPh sb="6" eb="8">
      <t>ショゾク</t>
    </rPh>
    <rPh sb="9" eb="10">
      <t>ショク</t>
    </rPh>
    <rPh sb="11" eb="13">
      <t>シメイ</t>
    </rPh>
    <phoneticPr fontId="3"/>
  </si>
  <si>
    <t>事業名</t>
    <rPh sb="0" eb="2">
      <t>ジギョウ</t>
    </rPh>
    <rPh sb="2" eb="3">
      <t>メイ</t>
    </rPh>
    <phoneticPr fontId="3"/>
  </si>
  <si>
    <t>対象施設の名称</t>
    <rPh sb="0" eb="2">
      <t>タイショウ</t>
    </rPh>
    <rPh sb="2" eb="4">
      <t>シセツ</t>
    </rPh>
    <rPh sb="5" eb="7">
      <t>メイショウ</t>
    </rPh>
    <phoneticPr fontId="3"/>
  </si>
  <si>
    <t>建築年月日</t>
    <rPh sb="0" eb="2">
      <t>ケンチク</t>
    </rPh>
    <rPh sb="2" eb="5">
      <t>ネンガッピ</t>
    </rPh>
    <phoneticPr fontId="3"/>
  </si>
  <si>
    <t>構造</t>
    <rPh sb="0" eb="2">
      <t>コウゾウ</t>
    </rPh>
    <phoneticPr fontId="3"/>
  </si>
  <si>
    <t>工事契約予定日</t>
    <rPh sb="0" eb="2">
      <t>コウジ</t>
    </rPh>
    <rPh sb="2" eb="4">
      <t>ケイヤク</t>
    </rPh>
    <rPh sb="4" eb="7">
      <t>ヨテイビ</t>
    </rPh>
    <phoneticPr fontId="3"/>
  </si>
  <si>
    <t>工事完成予定日</t>
    <rPh sb="0" eb="2">
      <t>コウジ</t>
    </rPh>
    <rPh sb="2" eb="4">
      <t>カンセイ</t>
    </rPh>
    <rPh sb="4" eb="7">
      <t>ヨテイビ</t>
    </rPh>
    <phoneticPr fontId="3"/>
  </si>
  <si>
    <t>対象施設の
避難所指定</t>
    <rPh sb="0" eb="2">
      <t>タイショウ</t>
    </rPh>
    <rPh sb="2" eb="4">
      <t>シセツ</t>
    </rPh>
    <rPh sb="6" eb="9">
      <t>ヒナンジョ</t>
    </rPh>
    <rPh sb="9" eb="11">
      <t>シテイ</t>
    </rPh>
    <phoneticPr fontId="3"/>
  </si>
  <si>
    <t>指定自治体名</t>
    <rPh sb="0" eb="2">
      <t>シテイ</t>
    </rPh>
    <rPh sb="2" eb="5">
      <t>ジチタイ</t>
    </rPh>
    <rPh sb="5" eb="6">
      <t>メイ</t>
    </rPh>
    <phoneticPr fontId="3"/>
  </si>
  <si>
    <t>q値・CtuSd値
（該当するほうに○）</t>
    <rPh sb="1" eb="2">
      <t>アタイ</t>
    </rPh>
    <rPh sb="8" eb="9">
      <t>アタイ</t>
    </rPh>
    <rPh sb="11" eb="13">
      <t>ガイトウ</t>
    </rPh>
    <phoneticPr fontId="3"/>
  </si>
  <si>
    <t>改修前</t>
    <rPh sb="0" eb="3">
      <t>カイシュウマエ</t>
    </rPh>
    <phoneticPr fontId="3"/>
  </si>
  <si>
    <t>改修後</t>
    <rPh sb="0" eb="3">
      <t>カイシュウゴ</t>
    </rPh>
    <phoneticPr fontId="3"/>
  </si>
  <si>
    <t>Is値（Iw値）</t>
    <rPh sb="2" eb="3">
      <t>アタイ</t>
    </rPh>
    <rPh sb="6" eb="7">
      <t>アタイ</t>
    </rPh>
    <phoneticPr fontId="3"/>
  </si>
  <si>
    <t>補助率</t>
    <rPh sb="0" eb="3">
      <t>ホジョリツ</t>
    </rPh>
    <phoneticPr fontId="3"/>
  </si>
  <si>
    <t>以内</t>
    <rPh sb="0" eb="2">
      <t>イナイ</t>
    </rPh>
    <phoneticPr fontId="3"/>
  </si>
  <si>
    <t>耐震診断実施時期</t>
    <rPh sb="0" eb="2">
      <t>タイシン</t>
    </rPh>
    <rPh sb="2" eb="4">
      <t>シンダン</t>
    </rPh>
    <rPh sb="4" eb="6">
      <t>ジッシ</t>
    </rPh>
    <rPh sb="6" eb="8">
      <t>ジキ</t>
    </rPh>
    <phoneticPr fontId="3"/>
  </si>
  <si>
    <t>区分</t>
    <rPh sb="0" eb="2">
      <t>クブン</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</si>
  <si>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</si>
  <si>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</si>
  <si>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合計</t>
    <rPh sb="0" eb="2">
      <t>ゴウケイ</t>
    </rPh>
    <phoneticPr fontId="3"/>
  </si>
  <si>
    <t>調査経費</t>
    <rPh sb="0" eb="2">
      <t>チョウサ</t>
    </rPh>
    <rPh sb="2" eb="4">
      <t>ケイヒ</t>
    </rPh>
    <phoneticPr fontId="3"/>
  </si>
  <si>
    <t>①</t>
    <phoneticPr fontId="3"/>
  </si>
  <si>
    <t>円</t>
    <rPh sb="0" eb="1">
      <t>エン</t>
    </rPh>
    <phoneticPr fontId="3"/>
  </si>
  <si>
    <t>②</t>
    <phoneticPr fontId="3"/>
  </si>
  <si>
    <t>③</t>
    <phoneticPr fontId="3"/>
  </si>
  <si>
    <t>実施設計費
(耐震補強）</t>
    <rPh sb="0" eb="2">
      <t>ジッシ</t>
    </rPh>
    <rPh sb="2" eb="5">
      <t>セッケイヒ</t>
    </rPh>
    <rPh sb="7" eb="9">
      <t>タイシン</t>
    </rPh>
    <rPh sb="9" eb="11">
      <t>ホキョウ</t>
    </rPh>
    <phoneticPr fontId="3"/>
  </si>
  <si>
    <t>a-④</t>
  </si>
  <si>
    <t>a-⑤</t>
  </si>
  <si>
    <t>a-⑥</t>
  </si>
  <si>
    <t>耐震補強工事費</t>
    <rPh sb="0" eb="2">
      <t>タイシン</t>
    </rPh>
    <rPh sb="2" eb="4">
      <t>ホキョウ</t>
    </rPh>
    <rPh sb="4" eb="7">
      <t>コウジヒ</t>
    </rPh>
    <phoneticPr fontId="3"/>
  </si>
  <si>
    <t>a-⑦</t>
  </si>
  <si>
    <t>a-⑧</t>
  </si>
  <si>
    <t>a-⑨</t>
  </si>
  <si>
    <t>事業経費計</t>
    <rPh sb="0" eb="2">
      <t>ジギョウ</t>
    </rPh>
    <rPh sb="2" eb="4">
      <t>ケイヒ</t>
    </rPh>
    <rPh sb="4" eb="5">
      <t>ケイ</t>
    </rPh>
    <phoneticPr fontId="3"/>
  </si>
  <si>
    <t>⑩</t>
    <phoneticPr fontId="3"/>
  </si>
  <si>
    <t>⑪</t>
    <phoneticPr fontId="3"/>
  </si>
  <si>
    <t>⑫</t>
    <phoneticPr fontId="3"/>
  </si>
  <si>
    <t>補助希望額</t>
    <rPh sb="0" eb="2">
      <t>ホジョ</t>
    </rPh>
    <rPh sb="2" eb="5">
      <t>キボウガク</t>
    </rPh>
    <phoneticPr fontId="3"/>
  </si>
  <si>
    <t>⑬</t>
    <phoneticPr fontId="3"/>
  </si>
  <si>
    <t>学校法人負担額</t>
    <rPh sb="0" eb="2">
      <t>ガッコウ</t>
    </rPh>
    <rPh sb="2" eb="4">
      <t>ホウジン</t>
    </rPh>
    <rPh sb="4" eb="7">
      <t>フタンガク</t>
    </rPh>
    <phoneticPr fontId="3"/>
  </si>
  <si>
    <t>⑭</t>
    <phoneticPr fontId="3"/>
  </si>
  <si>
    <t>対象施設の
現在の利用状況</t>
    <rPh sb="0" eb="2">
      <t>タイショウ</t>
    </rPh>
    <rPh sb="2" eb="4">
      <t>シセツ</t>
    </rPh>
    <rPh sb="6" eb="8">
      <t>ゲンザイ</t>
    </rPh>
    <rPh sb="9" eb="11">
      <t>リヨウ</t>
    </rPh>
    <rPh sb="11" eb="13">
      <t>ジョウキョウ</t>
    </rPh>
    <phoneticPr fontId="3"/>
  </si>
  <si>
    <t>備考</t>
    <rPh sb="0" eb="2">
      <t>ビコウ</t>
    </rPh>
    <phoneticPr fontId="3"/>
  </si>
  <si>
    <t>※「耐震診断経費」,「耐震点検経費」は調査経費に計上。</t>
    <rPh sb="24" eb="26">
      <t>ケイジョウ</t>
    </rPh>
    <phoneticPr fontId="3"/>
  </si>
  <si>
    <t>調査経費・各実施設計費・各工事費の内訳</t>
    <rPh sb="0" eb="2">
      <t>チョウサ</t>
    </rPh>
    <rPh sb="2" eb="4">
      <t>ケイヒ</t>
    </rPh>
    <rPh sb="5" eb="6">
      <t>カク</t>
    </rPh>
    <rPh sb="12" eb="13">
      <t>カク</t>
    </rPh>
    <rPh sb="13" eb="16">
      <t>コウジヒ</t>
    </rPh>
    <phoneticPr fontId="3"/>
  </si>
  <si>
    <t>数　量</t>
    <rPh sb="0" eb="1">
      <t>カズ</t>
    </rPh>
    <rPh sb="2" eb="3">
      <t>リョウ</t>
    </rPh>
    <phoneticPr fontId="3"/>
  </si>
  <si>
    <t>金　額　（円）</t>
    <phoneticPr fontId="3"/>
  </si>
  <si>
    <t>補助対象</t>
    <rPh sb="0" eb="2">
      <t>ホジョ</t>
    </rPh>
    <rPh sb="2" eb="4">
      <t>タイショウ</t>
    </rPh>
    <phoneticPr fontId="3"/>
  </si>
  <si>
    <t>補助対象外</t>
    <rPh sb="0" eb="2">
      <t>ホジョ</t>
    </rPh>
    <rPh sb="2" eb="5">
      <t>タイショウガイ</t>
    </rPh>
    <phoneticPr fontId="3"/>
  </si>
  <si>
    <t>耐震補強</t>
    <rPh sb="0" eb="2">
      <t>タイシン</t>
    </rPh>
    <rPh sb="2" eb="4">
      <t>ホキョウ</t>
    </rPh>
    <phoneticPr fontId="3"/>
  </si>
  <si>
    <t>実施設計費</t>
    <rPh sb="0" eb="2">
      <t>ジッシ</t>
    </rPh>
    <rPh sb="2" eb="4">
      <t>セッケイ</t>
    </rPh>
    <rPh sb="4" eb="5">
      <t>ヒ</t>
    </rPh>
    <phoneticPr fontId="3"/>
  </si>
  <si>
    <t>金　額　（円）</t>
    <phoneticPr fontId="3"/>
  </si>
  <si>
    <t>補助対象実施設計費計（＝a-④）</t>
    <phoneticPr fontId="3"/>
  </si>
  <si>
    <t>補助対象外実施設計費計（＝a-⑤）</t>
    <rPh sb="0" eb="2">
      <t>ホジョ</t>
    </rPh>
    <rPh sb="2" eb="5">
      <t>タイショウガイ</t>
    </rPh>
    <rPh sb="5" eb="7">
      <t>ジッシ</t>
    </rPh>
    <rPh sb="7" eb="9">
      <t>セッケイ</t>
    </rPh>
    <rPh sb="9" eb="10">
      <t>ヒ</t>
    </rPh>
    <rPh sb="10" eb="11">
      <t>ケイ</t>
    </rPh>
    <phoneticPr fontId="3"/>
  </si>
  <si>
    <t>実施設計費計（＝a-⑥）</t>
    <phoneticPr fontId="3"/>
  </si>
  <si>
    <t>工事費</t>
    <rPh sb="0" eb="3">
      <t>コウジヒ</t>
    </rPh>
    <phoneticPr fontId="3"/>
  </si>
  <si>
    <t>内　　容　・　目　　的</t>
    <rPh sb="0" eb="1">
      <t>ウチ</t>
    </rPh>
    <rPh sb="3" eb="4">
      <t>カタチ</t>
    </rPh>
    <phoneticPr fontId="3"/>
  </si>
  <si>
    <t>数　　量</t>
    <rPh sb="0" eb="1">
      <t>カズ</t>
    </rPh>
    <rPh sb="3" eb="4">
      <t>リョウ</t>
    </rPh>
    <phoneticPr fontId="3"/>
  </si>
  <si>
    <t>金　額　（円）</t>
    <phoneticPr fontId="3"/>
  </si>
  <si>
    <t>補助対象工事費計（＝a-⑦）</t>
    <rPh sb="0" eb="2">
      <t>ホジョ</t>
    </rPh>
    <rPh sb="2" eb="4">
      <t>タイショウ</t>
    </rPh>
    <rPh sb="4" eb="7">
      <t>コウジヒ</t>
    </rPh>
    <rPh sb="7" eb="8">
      <t>ケイ</t>
    </rPh>
    <phoneticPr fontId="3"/>
  </si>
  <si>
    <t>補助対象外工事費計（＝a-⑧）</t>
    <rPh sb="0" eb="2">
      <t>ホジョ</t>
    </rPh>
    <rPh sb="2" eb="5">
      <t>タイショウガイ</t>
    </rPh>
    <rPh sb="5" eb="7">
      <t>コウジ</t>
    </rPh>
    <rPh sb="7" eb="8">
      <t>ヒ</t>
    </rPh>
    <rPh sb="8" eb="9">
      <t>ケイ</t>
    </rPh>
    <phoneticPr fontId="3"/>
  </si>
  <si>
    <t>金額合計（事業経費計＝⑫）</t>
    <rPh sb="0" eb="2">
      <t>キンガク</t>
    </rPh>
    <rPh sb="2" eb="4">
      <t>ゴウケイ</t>
    </rPh>
    <rPh sb="5" eb="7">
      <t>ジギョウ</t>
    </rPh>
    <rPh sb="7" eb="9">
      <t>ケイヒ</t>
    </rPh>
    <rPh sb="9" eb="10">
      <t>ケイ</t>
    </rPh>
    <phoneticPr fontId="3"/>
  </si>
  <si>
    <t>耐震性能の診断・補強設計を行った診断者の所見</t>
    <phoneticPr fontId="3"/>
  </si>
  <si>
    <t>（既存建物の耐震性能の評価）</t>
    <rPh sb="1" eb="3">
      <t>キゾン</t>
    </rPh>
    <rPh sb="3" eb="5">
      <t>タテモノ</t>
    </rPh>
    <rPh sb="6" eb="8">
      <t>タイシン</t>
    </rPh>
    <rPh sb="8" eb="10">
      <t>セイノウ</t>
    </rPh>
    <rPh sb="11" eb="13">
      <t>ヒョウカ</t>
    </rPh>
    <phoneticPr fontId="3"/>
  </si>
  <si>
    <t>改修前Ｉｓ値等（最小値）：</t>
    <rPh sb="0" eb="3">
      <t>カイシュウマエ</t>
    </rPh>
    <rPh sb="5" eb="6">
      <t>アタイ</t>
    </rPh>
    <rPh sb="6" eb="7">
      <t>トウ</t>
    </rPh>
    <rPh sb="8" eb="11">
      <t>サイショウチ</t>
    </rPh>
    <phoneticPr fontId="3"/>
  </si>
  <si>
    <t>（補強設計と耐震性能の評価）</t>
    <rPh sb="1" eb="3">
      <t>ホキョウ</t>
    </rPh>
    <rPh sb="3" eb="5">
      <t>セッケイ</t>
    </rPh>
    <rPh sb="6" eb="8">
      <t>タイシン</t>
    </rPh>
    <rPh sb="8" eb="10">
      <t>セイノウ</t>
    </rPh>
    <rPh sb="11" eb="13">
      <t>ヒョウカ</t>
    </rPh>
    <phoneticPr fontId="3"/>
  </si>
  <si>
    <t>改修後Ｉｓ値等（最小値）：</t>
    <rPh sb="0" eb="2">
      <t>カイシュウ</t>
    </rPh>
    <rPh sb="2" eb="3">
      <t>ゴ</t>
    </rPh>
    <rPh sb="5" eb="6">
      <t>アタイ</t>
    </rPh>
    <rPh sb="6" eb="7">
      <t>トウ</t>
    </rPh>
    <rPh sb="8" eb="11">
      <t>サイショウチ</t>
    </rPh>
    <phoneticPr fontId="3"/>
  </si>
  <si>
    <t>診断を終了した日</t>
    <rPh sb="0" eb="2">
      <t>シンダン</t>
    </rPh>
    <rPh sb="3" eb="5">
      <t>シュウリョウ</t>
    </rPh>
    <rPh sb="7" eb="8">
      <t>ヒ</t>
    </rPh>
    <phoneticPr fontId="3"/>
  </si>
  <si>
    <t>診断・調査実施者の
資格及び氏名</t>
    <rPh sb="0" eb="2">
      <t>シンダン</t>
    </rPh>
    <rPh sb="3" eb="5">
      <t>チョウサ</t>
    </rPh>
    <rPh sb="5" eb="7">
      <t>ジッシ</t>
    </rPh>
    <rPh sb="7" eb="8">
      <t>シャ</t>
    </rPh>
    <rPh sb="10" eb="12">
      <t>シカク</t>
    </rPh>
    <rPh sb="12" eb="13">
      <t>オヨ</t>
    </rPh>
    <rPh sb="14" eb="16">
      <t>シメイ</t>
    </rPh>
    <phoneticPr fontId="3"/>
  </si>
  <si>
    <t>（参考）様式４－３</t>
    <rPh sb="4" eb="6">
      <t>ヨウシキ</t>
    </rPh>
    <phoneticPr fontId="3"/>
  </si>
  <si>
    <t>耐震性能の診断・補強設計を行った診断者の所見</t>
    <phoneticPr fontId="3"/>
  </si>
  <si>
    <t>平成●▲年○月××日</t>
    <rPh sb="0" eb="2">
      <t>ヘイセイ</t>
    </rPh>
    <rPh sb="4" eb="5">
      <t>ネン</t>
    </rPh>
    <rPh sb="6" eb="7">
      <t>ガツ</t>
    </rPh>
    <rPh sb="9" eb="10">
      <t>ニチ</t>
    </rPh>
    <phoneticPr fontId="3"/>
  </si>
  <si>
    <t>一級建築士　○○○○○</t>
    <rPh sb="0" eb="2">
      <t>イッキュウ</t>
    </rPh>
    <rPh sb="2" eb="5">
      <t>ケンチクシ</t>
    </rPh>
    <phoneticPr fontId="3"/>
  </si>
  <si>
    <t>様式４-１（耐震補強）</t>
    <rPh sb="0" eb="2">
      <t>ヨウシキ</t>
    </rPh>
    <rPh sb="6" eb="8">
      <t>タイシン</t>
    </rPh>
    <rPh sb="8" eb="10">
      <t>ホキョウ</t>
    </rPh>
    <phoneticPr fontId="3"/>
  </si>
  <si>
    <t>様式４－２</t>
    <phoneticPr fontId="3"/>
  </si>
  <si>
    <t>（耐震補強）</t>
    <rPh sb="1" eb="3">
      <t>タイシン</t>
    </rPh>
    <rPh sb="3" eb="5">
      <t>ホキョウ</t>
    </rPh>
    <phoneticPr fontId="3"/>
  </si>
  <si>
    <t>都道府県名</t>
    <rPh sb="0" eb="4">
      <t>トドウフケン</t>
    </rPh>
    <rPh sb="4" eb="5">
      <t>メイ</t>
    </rPh>
    <phoneticPr fontId="3"/>
  </si>
  <si>
    <t>学校名</t>
    <rPh sb="0" eb="2">
      <t>ガッコウ</t>
    </rPh>
    <rPh sb="2" eb="3">
      <t>ホウミョウ</t>
    </rPh>
    <phoneticPr fontId="3"/>
  </si>
  <si>
    <t>採択希望順位</t>
    <rPh sb="0" eb="2">
      <t>サイタク</t>
    </rPh>
    <rPh sb="2" eb="4">
      <t>キボウ</t>
    </rPh>
    <rPh sb="4" eb="6">
      <t>ジュンイ</t>
    </rPh>
    <phoneticPr fontId="3"/>
  </si>
  <si>
    <t>合計面積</t>
    <rPh sb="0" eb="2">
      <t>ゴウケイ</t>
    </rPh>
    <rPh sb="2" eb="4">
      <t>メンセキ</t>
    </rPh>
    <phoneticPr fontId="3"/>
  </si>
  <si>
    <t>割合</t>
    <rPh sb="0" eb="2">
      <t>ワリアイ</t>
    </rPh>
    <phoneticPr fontId="3"/>
  </si>
  <si>
    <t>％</t>
    <phoneticPr fontId="3"/>
  </si>
  <si>
    <t>㎡</t>
    <phoneticPr fontId="3"/>
  </si>
  <si>
    <t>避難所としての
利用の可否</t>
    <rPh sb="0" eb="3">
      <t>ヒナンショ</t>
    </rPh>
    <rPh sb="8" eb="10">
      <t>リヨウ</t>
    </rPh>
    <rPh sb="11" eb="13">
      <t>カヒ</t>
    </rPh>
    <phoneticPr fontId="3"/>
  </si>
  <si>
    <t>工事費計（=a-⑨）</t>
    <rPh sb="0" eb="2">
      <t>コウジ</t>
    </rPh>
    <phoneticPr fontId="3"/>
  </si>
  <si>
    <t>調査経費計（＝③）</t>
    <rPh sb="0" eb="2">
      <t>チョウサ</t>
    </rPh>
    <rPh sb="2" eb="4">
      <t>ケイヒ</t>
    </rPh>
    <phoneticPr fontId="3"/>
  </si>
  <si>
    <t>補助対象調査経費計（＝①）</t>
    <rPh sb="2" eb="4">
      <t>タイショウ</t>
    </rPh>
    <rPh sb="4" eb="6">
      <t>チョウサ</t>
    </rPh>
    <rPh sb="6" eb="8">
      <t>ケイヒ</t>
    </rPh>
    <phoneticPr fontId="3"/>
  </si>
  <si>
    <t>補助対象外調査経費計（＝②）</t>
    <rPh sb="0" eb="2">
      <t>ホジョ</t>
    </rPh>
    <rPh sb="2" eb="5">
      <t>タイショウガイ</t>
    </rPh>
    <rPh sb="5" eb="7">
      <t>チョウサ</t>
    </rPh>
    <rPh sb="7" eb="9">
      <t>ケイヒ</t>
    </rPh>
    <rPh sb="9" eb="10">
      <t>ケイ</t>
    </rPh>
    <phoneticPr fontId="3"/>
  </si>
  <si>
    <t>耐震診断の結果について、業者から提出された報告書等の内容について詳しく記載すること。</t>
    <rPh sb="0" eb="2">
      <t>タイシン</t>
    </rPh>
    <rPh sb="2" eb="4">
      <t>シンダン</t>
    </rPh>
    <rPh sb="5" eb="7">
      <t>ケッカ</t>
    </rPh>
    <rPh sb="12" eb="14">
      <t>ギョウシャ</t>
    </rPh>
    <rPh sb="16" eb="18">
      <t>テイシュツ</t>
    </rPh>
    <rPh sb="21" eb="24">
      <t>ホウコクショ</t>
    </rPh>
    <rPh sb="24" eb="25">
      <t>トウ</t>
    </rPh>
    <rPh sb="26" eb="28">
      <t>ナイヨウ</t>
    </rPh>
    <rPh sb="32" eb="33">
      <t>クワ</t>
    </rPh>
    <rPh sb="35" eb="37">
      <t>キサイ</t>
    </rPh>
    <phoneticPr fontId="3"/>
  </si>
  <si>
    <t>どのような補強工事を行うのか（建物のどの部分に補強壁を入れる、ブレスを何本入れる等）、その補強工事の結果どのような耐震性能が得られるのか、業者が作成した補強設計等の内容について記載すること。</t>
    <rPh sb="5" eb="7">
      <t>ホキョウ</t>
    </rPh>
    <rPh sb="7" eb="9">
      <t>コウジ</t>
    </rPh>
    <rPh sb="10" eb="11">
      <t>オコナ</t>
    </rPh>
    <rPh sb="15" eb="17">
      <t>タテモノ</t>
    </rPh>
    <rPh sb="20" eb="22">
      <t>ブブン</t>
    </rPh>
    <rPh sb="23" eb="25">
      <t>ホキョウ</t>
    </rPh>
    <rPh sb="25" eb="26">
      <t>ヘキ</t>
    </rPh>
    <rPh sb="27" eb="28">
      <t>イ</t>
    </rPh>
    <rPh sb="35" eb="36">
      <t>ナン</t>
    </rPh>
    <rPh sb="36" eb="37">
      <t>ポン</t>
    </rPh>
    <rPh sb="37" eb="38">
      <t>イ</t>
    </rPh>
    <rPh sb="40" eb="41">
      <t>トウ</t>
    </rPh>
    <rPh sb="45" eb="47">
      <t>ホキョウ</t>
    </rPh>
    <rPh sb="47" eb="49">
      <t>コウジ</t>
    </rPh>
    <rPh sb="50" eb="52">
      <t>ケッカ</t>
    </rPh>
    <rPh sb="57" eb="59">
      <t>タイシン</t>
    </rPh>
    <rPh sb="59" eb="61">
      <t>セイノウ</t>
    </rPh>
    <rPh sb="62" eb="63">
      <t>エ</t>
    </rPh>
    <rPh sb="69" eb="71">
      <t>ギョウシャ</t>
    </rPh>
    <rPh sb="72" eb="74">
      <t>サクセイ</t>
    </rPh>
    <rPh sb="76" eb="78">
      <t>ホキョウ</t>
    </rPh>
    <rPh sb="78" eb="81">
      <t>セッケイナド</t>
    </rPh>
    <rPh sb="82" eb="84">
      <t>ナイヨウ</t>
    </rPh>
    <rPh sb="88" eb="90">
      <t>キサイ</t>
    </rPh>
    <phoneticPr fontId="3"/>
  </si>
  <si>
    <t>法人番号</t>
    <rPh sb="0" eb="2">
      <t>ホウジン</t>
    </rPh>
    <rPh sb="2" eb="4">
      <t>バンゴウ</t>
    </rPh>
    <phoneticPr fontId="3"/>
  </si>
  <si>
    <t>平成28年度　専修学校防災機能等強化緊急特別推進事業（耐震補強）計画調書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7" eb="29">
      <t>タイシン</t>
    </rPh>
    <rPh sb="29" eb="31">
      <t>ホキョウ</t>
    </rPh>
    <rPh sb="32" eb="34">
      <t>ケイカク</t>
    </rPh>
    <rPh sb="34" eb="36">
      <t>チョウショ</t>
    </rPh>
    <phoneticPr fontId="3"/>
  </si>
  <si>
    <t>教員・生徒数調書（平成２８年４月１日現在）</t>
    <phoneticPr fontId="3"/>
  </si>
  <si>
    <t>学校名</t>
    <rPh sb="0" eb="3">
      <t>ガッコウメイ</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</si>
  <si>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</si>
  <si>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</si>
  <si>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</si>
  <si>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</si>
  <si>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</si>
  <si>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</si>
  <si>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</si>
  <si>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</si>
  <si>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</si>
  <si>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 xml:space="preserve"> </t>
    <phoneticPr fontId="3"/>
  </si>
  <si>
    <t>合　　　　　　　計</t>
    <rPh sb="0" eb="1">
      <t>ゴウ</t>
    </rPh>
    <rPh sb="8" eb="9">
      <t>ケイ</t>
    </rPh>
    <phoneticPr fontId="3"/>
  </si>
  <si>
    <t>様式４-４（耐震補強工事）</t>
    <rPh sb="0" eb="2">
      <t>ヨウシキ</t>
    </rPh>
    <rPh sb="6" eb="8">
      <t>タイシン</t>
    </rPh>
    <rPh sb="8" eb="10">
      <t>ホキョウ</t>
    </rPh>
    <rPh sb="10" eb="12">
      <t>コウジ</t>
    </rPh>
    <phoneticPr fontId="3"/>
  </si>
  <si>
    <t>大規模空間を有する施設の有無</t>
    <rPh sb="0" eb="3">
      <t>ダイキボ</t>
    </rPh>
    <rPh sb="3" eb="5">
      <t>クウカン</t>
    </rPh>
    <rPh sb="6" eb="7">
      <t>ユウ</t>
    </rPh>
    <rPh sb="9" eb="11">
      <t>シセツ</t>
    </rPh>
    <rPh sb="12" eb="14">
      <t>ウム</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</si>
  <si>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</si>
  <si>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</si>
  <si>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</si>
  <si>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</si>
  <si>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</si>
  <si>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</si>
  <si>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</si>
  <si>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</si>
  <si>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</si>
  <si>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</si>
  <si>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</si>
  <si>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</si>
  <si>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</si>
  <si>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</si>
  <si>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</si>
  <si>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</si>
  <si>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</si>
  <si>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</si>
  <si>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</si>
  <si>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</si>
  <si>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</si>
  <si>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</si>
  <si>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</si>
  <si>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</si>
  <si>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</si>
  <si>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</si>
  <si>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</si>
  <si>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</si>
  <si>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</si>
  <si>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</si>
  <si>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</si>
  <si>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</si>
  <si>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</si>
  <si>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</si>
  <si>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</si>
  <si>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</si>
  <si>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</si>
  <si>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</si>
  <si>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</si>
  <si>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</si>
  <si>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</si>
  <si>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</si>
  <si>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</si>
  <si>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</si>
  <si>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</si>
  <si>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</si>
  <si>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</si>
  <si>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</si>
  <si>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内　　　　　　　　　容</t>
    <phoneticPr fontId="3"/>
  </si>
  <si>
    <t>番号</t>
    <rPh sb="0" eb="2">
      <t>バンゴウ</t>
    </rPh>
    <phoneticPr fontId="3"/>
  </si>
  <si>
    <t>内　　　　　　　　　容</t>
    <phoneticPr fontId="3"/>
  </si>
  <si>
    <t>工事明細</t>
    <phoneticPr fontId="3"/>
  </si>
  <si>
    <t xml:space="preserve">  （注） １　全課程・全学科を記入すること。</t>
    <rPh sb="8" eb="11">
      <t>ゼンカテイ</t>
    </rPh>
    <rPh sb="12" eb="15">
      <t>ゼンガッカ</t>
    </rPh>
    <rPh sb="16" eb="18">
      <t>キニュウ</t>
    </rPh>
    <phoneticPr fontId="3"/>
  </si>
  <si>
    <t>　　 　  ２　生徒数は，２学年以上ある場合は学年ごとに記入すること。</t>
    <phoneticPr fontId="3"/>
  </si>
  <si>
    <t>　　 　  ３　備考には，当該課程，学科及び学校の設置年月日を記入すること。</t>
    <phoneticPr fontId="3"/>
  </si>
  <si>
    <t>SRC/RC/S/W</t>
    <phoneticPr fontId="3"/>
  </si>
  <si>
    <t>様式４-３（耐震補強）</t>
    <rPh sb="0" eb="2">
      <t>ヨウシキ</t>
    </rPh>
    <rPh sb="6" eb="8">
      <t>タイシン</t>
    </rPh>
    <rPh sb="8" eb="10">
      <t>ホキョウ</t>
    </rPh>
    <phoneticPr fontId="3"/>
  </si>
  <si>
    <t>大規模空間の面積</t>
    <phoneticPr fontId="3"/>
  </si>
  <si>
    <t>受け入れ可能
面積合計</t>
    <rPh sb="0" eb="1">
      <t>ウ</t>
    </rPh>
    <rPh sb="2" eb="3">
      <t>イ</t>
    </rPh>
    <rPh sb="4" eb="6">
      <t>カノウ</t>
    </rPh>
    <rPh sb="7" eb="9">
      <t>メンセキ</t>
    </rPh>
    <rPh sb="9" eb="11">
      <t>ゴウケイ</t>
    </rPh>
    <phoneticPr fontId="3"/>
  </si>
  <si>
    <r>
      <t>大規模空間</t>
    </r>
    <r>
      <rPr>
        <b/>
        <u/>
        <sz val="11"/>
        <rFont val="ＭＳ 明朝"/>
        <family val="1"/>
        <charset val="128"/>
      </rPr>
      <t xml:space="preserve">以外
</t>
    </r>
    <r>
      <rPr>
        <sz val="11"/>
        <rFont val="ＭＳ 明朝"/>
        <family val="1"/>
        <charset val="128"/>
      </rPr>
      <t>での避難面積</t>
    </r>
    <rPh sb="10" eb="12">
      <t>ヒナン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</si>
</sst>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00_ "/>
    <numFmt numFmtId="178" formatCode="#,##0_);[Red]\(#,##0\)"/>
    <numFmt numFmtId="179" formatCode="#,##0_ "/>
    <numFmt numFmtId="180" formatCode="0.0_ "/>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2"/>
      <name val="ＭＳ Ｐゴシック"/>
      <family val="3"/>
      <charset val="128"/>
    </font>
    <font>
      <u/>
      <sz val="11"/>
      <name val="ＭＳ Ｐ明朝"/>
      <family val="1"/>
      <charset val="128"/>
    </font>
    <font>
      <b/>
      <sz val="16"/>
      <name val="ＭＳ Ｐゴシック"/>
      <family val="3"/>
      <charset val="128"/>
    </font>
    <font>
      <sz val="11"/>
      <color indexed="10"/>
      <name val="ＭＳ Ｐ明朝"/>
      <family val="1"/>
      <charset val="128"/>
    </font>
    <font>
      <b/>
      <sz val="14"/>
      <name val="ＭＳ Ｐゴシック"/>
      <family val="3"/>
      <charset val="128"/>
      <scheme val="minor"/>
    </font>
    <font>
      <b/>
      <sz val="16"/>
      <name val="ＭＳ Ｐゴシック"/>
      <family val="3"/>
      <charset val="128"/>
      <scheme val="minor"/>
    </font>
    <font>
      <sz val="10"/>
      <name val="ＭＳ 明朝"/>
      <family val="1"/>
      <charset val="128"/>
    </font>
    <font>
      <sz val="8"/>
      <name val="ＭＳ 明朝"/>
      <family val="1"/>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8"/>
      <color indexed="81"/>
      <name val="ＭＳ Ｐゴシック"/>
      <family val="3"/>
      <charset val="128"/>
    </font>
    <font>
      <b/>
      <sz val="10"/>
      <color indexed="81"/>
      <name val="ＭＳ Ｐゴシック"/>
      <family val="3"/>
      <charset val="128"/>
    </font>
    <font>
      <sz val="11"/>
      <color indexed="81"/>
      <name val="ＭＳ Ｐゴシック"/>
      <family val="3"/>
      <charset val="128"/>
    </font>
    <font>
      <b/>
      <u/>
      <sz val="11"/>
      <name val="ＭＳ 明朝"/>
      <family val="1"/>
      <charset val="128"/>
    </font>
    <font>
      <b/>
      <u/>
      <sz val="9"/>
      <color indexed="8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0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s>
  <cellStyleXfs count="8">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332">
    <xf numFmtId="0" fontId="0" fillId="0" borderId="0" xfId="0">
      <alignment vertical="center"/>
    </xf>
    <xf numFmtId="0" fontId="5" fillId="0" borderId="0" xfId="0" applyFont="1" applyBorder="1" applyAlignment="1">
      <alignment vertical="center" shrinkToFit="1"/>
    </xf>
    <xf numFmtId="0" fontId="5" fillId="0" borderId="1" xfId="0" applyFont="1" applyBorder="1" applyAlignment="1">
      <alignment horizontal="distributed" vertical="center" justifyLastLine="1"/>
    </xf>
    <xf numFmtId="0" fontId="2" fillId="0" borderId="0" xfId="0" applyFont="1" applyAlignment="1">
      <alignment horizontal="center" vertical="center"/>
    </xf>
    <xf numFmtId="0" fontId="2" fillId="0" borderId="0" xfId="0" applyFont="1">
      <alignment vertical="center"/>
    </xf>
    <xf numFmtId="12" fontId="6" fillId="0" borderId="9" xfId="0" applyNumberFormat="1" applyFont="1" applyBorder="1" applyAlignment="1">
      <alignment horizontal="right" vertical="center" shrinkToFit="1"/>
    </xf>
    <xf numFmtId="178" fontId="6" fillId="2" borderId="12" xfId="0" applyNumberFormat="1" applyFont="1" applyFill="1" applyBorder="1">
      <alignment vertical="center"/>
    </xf>
    <xf numFmtId="178" fontId="6" fillId="0" borderId="13" xfId="0" applyNumberFormat="1" applyFont="1" applyBorder="1">
      <alignment vertical="center"/>
    </xf>
    <xf numFmtId="178" fontId="5" fillId="0" borderId="12" xfId="0" applyNumberFormat="1" applyFont="1" applyBorder="1" applyAlignment="1">
      <alignment horizontal="center" vertical="center"/>
    </xf>
    <xf numFmtId="178" fontId="6" fillId="2" borderId="16" xfId="0" applyNumberFormat="1" applyFont="1" applyFill="1" applyBorder="1">
      <alignment vertical="center"/>
    </xf>
    <xf numFmtId="178" fontId="6" fillId="0" borderId="17" xfId="0" applyNumberFormat="1" applyFont="1" applyBorder="1">
      <alignment vertical="center"/>
    </xf>
    <xf numFmtId="178" fontId="6" fillId="2" borderId="16" xfId="0" applyNumberFormat="1" applyFont="1" applyFill="1" applyBorder="1" applyAlignment="1">
      <alignment horizontal="right" vertical="center"/>
    </xf>
    <xf numFmtId="178" fontId="6" fillId="0" borderId="19" xfId="0" applyNumberFormat="1" applyFont="1" applyBorder="1" applyAlignment="1">
      <alignment horizontal="left" vertical="center"/>
    </xf>
    <xf numFmtId="0" fontId="5" fillId="0" borderId="0" xfId="0" applyFont="1" applyBorder="1" applyAlignment="1">
      <alignment horizontal="center" vertical="center" justifyLastLine="1"/>
    </xf>
    <xf numFmtId="178" fontId="5" fillId="0" borderId="0" xfId="0" applyNumberFormat="1" applyFont="1" applyBorder="1" applyAlignment="1">
      <alignment horizontal="center" vertical="center"/>
    </xf>
    <xf numFmtId="178" fontId="6" fillId="2" borderId="0" xfId="0" applyNumberFormat="1" applyFont="1" applyFill="1" applyBorder="1">
      <alignment vertical="center"/>
    </xf>
    <xf numFmtId="178" fontId="6" fillId="0" borderId="20" xfId="0" applyNumberFormat="1" applyFont="1" applyBorder="1">
      <alignment vertical="center"/>
    </xf>
    <xf numFmtId="0" fontId="5" fillId="0" borderId="28" xfId="0" applyFont="1" applyBorder="1" applyAlignment="1">
      <alignment horizontal="center" vertical="center" justifyLastLine="1"/>
    </xf>
    <xf numFmtId="178" fontId="6" fillId="2" borderId="28" xfId="0" applyNumberFormat="1" applyFont="1" applyFill="1" applyBorder="1">
      <alignment vertical="center"/>
    </xf>
    <xf numFmtId="178" fontId="6" fillId="0" borderId="29" xfId="0" applyNumberFormat="1" applyFont="1" applyBorder="1">
      <alignment vertical="center"/>
    </xf>
    <xf numFmtId="178" fontId="5" fillId="0" borderId="30" xfId="0" applyNumberFormat="1" applyFont="1" applyBorder="1" applyAlignment="1">
      <alignment horizontal="center" vertical="center"/>
    </xf>
    <xf numFmtId="178" fontId="6" fillId="2" borderId="30" xfId="0" applyNumberFormat="1" applyFont="1" applyFill="1" applyBorder="1">
      <alignment vertical="center"/>
    </xf>
    <xf numFmtId="178" fontId="6" fillId="0" borderId="31" xfId="0" applyNumberFormat="1" applyFont="1" applyBorder="1">
      <alignment vertical="center"/>
    </xf>
    <xf numFmtId="178" fontId="6" fillId="0" borderId="32" xfId="0" applyNumberFormat="1" applyFont="1" applyBorder="1">
      <alignment vertical="center"/>
    </xf>
    <xf numFmtId="178" fontId="0" fillId="0" borderId="0" xfId="0" applyNumberFormat="1">
      <alignment vertical="center"/>
    </xf>
    <xf numFmtId="0" fontId="5" fillId="0" borderId="33" xfId="0" applyFont="1" applyBorder="1" applyAlignment="1">
      <alignment horizontal="center" vertical="center" justifyLastLine="1"/>
    </xf>
    <xf numFmtId="178" fontId="6" fillId="2" borderId="33" xfId="0" applyNumberFormat="1" applyFont="1" applyFill="1" applyBorder="1">
      <alignment vertical="center"/>
    </xf>
    <xf numFmtId="178" fontId="6" fillId="0" borderId="34" xfId="0" applyNumberFormat="1" applyFont="1" applyBorder="1">
      <alignment vertical="center"/>
    </xf>
    <xf numFmtId="178" fontId="5" fillId="0" borderId="33" xfId="0" applyNumberFormat="1" applyFont="1" applyBorder="1" applyAlignment="1">
      <alignment horizontal="center" vertical="center"/>
    </xf>
    <xf numFmtId="178" fontId="5" fillId="0" borderId="33" xfId="0" applyNumberFormat="1" applyFont="1" applyBorder="1" applyAlignment="1">
      <alignment horizontal="center" vertical="center" justifyLastLine="1"/>
    </xf>
    <xf numFmtId="178" fontId="6" fillId="0" borderId="35" xfId="0" applyNumberFormat="1" applyFont="1" applyBorder="1">
      <alignment vertical="center"/>
    </xf>
    <xf numFmtId="0" fontId="9" fillId="0" borderId="0" xfId="0" applyFont="1" applyFill="1" applyBorder="1" applyAlignment="1">
      <alignment horizontal="center" vertical="distributed" textRotation="255"/>
    </xf>
    <xf numFmtId="0" fontId="9" fillId="0" borderId="0" xfId="0" applyFont="1" applyFill="1" applyBorder="1">
      <alignment vertical="center"/>
    </xf>
    <xf numFmtId="0" fontId="9" fillId="0" borderId="0" xfId="0" applyFont="1" applyFill="1" applyBorder="1" applyAlignment="1">
      <alignment vertical="center" textRotation="255" shrinkToFit="1"/>
    </xf>
    <xf numFmtId="0" fontId="10" fillId="0" borderId="0" xfId="0" applyFont="1" applyFill="1" applyBorder="1" applyAlignment="1">
      <alignment horizontal="centerContinuous" vertical="center"/>
    </xf>
    <xf numFmtId="0" fontId="11" fillId="0" borderId="0" xfId="0" applyFont="1" applyAlignment="1">
      <alignment horizontal="right" vertical="center"/>
    </xf>
    <xf numFmtId="178" fontId="11" fillId="0" borderId="36" xfId="0" applyNumberFormat="1" applyFont="1" applyFill="1" applyBorder="1" applyAlignment="1">
      <alignment horizontal="left" vertical="center"/>
    </xf>
    <xf numFmtId="0" fontId="5" fillId="0" borderId="20" xfId="0" applyFont="1" applyBorder="1" applyAlignment="1">
      <alignment horizontal="distributed" vertical="center" justifyLastLine="1"/>
    </xf>
    <xf numFmtId="0" fontId="5" fillId="0" borderId="37" xfId="0" applyFont="1" applyBorder="1" applyAlignment="1">
      <alignment horizontal="center" vertical="center" shrinkToFit="1"/>
    </xf>
    <xf numFmtId="0" fontId="10" fillId="0" borderId="0" xfId="0" applyFont="1" applyFill="1" applyBorder="1" applyAlignment="1">
      <alignment vertical="center"/>
    </xf>
    <xf numFmtId="0" fontId="9" fillId="0" borderId="38" xfId="0" applyFont="1" applyFill="1" applyBorder="1" applyAlignment="1">
      <alignment horizontal="center" vertical="distributed" textRotation="255"/>
    </xf>
    <xf numFmtId="0" fontId="9" fillId="0" borderId="23" xfId="0" applyFont="1" applyFill="1" applyBorder="1" applyAlignment="1">
      <alignment horizontal="center" vertical="center" wrapText="1" justifyLastLine="1"/>
    </xf>
    <xf numFmtId="178" fontId="9" fillId="0" borderId="39" xfId="0" applyNumberFormat="1" applyFont="1" applyFill="1" applyBorder="1" applyAlignment="1">
      <alignment horizontal="center" vertical="center" justifyLastLine="1"/>
    </xf>
    <xf numFmtId="0" fontId="9" fillId="0" borderId="7" xfId="0" applyFont="1" applyFill="1" applyBorder="1" applyAlignment="1">
      <alignment horizontal="center" vertical="distributed" textRotation="255"/>
    </xf>
    <xf numFmtId="0" fontId="2" fillId="0" borderId="40" xfId="0" applyFont="1" applyFill="1" applyBorder="1" applyAlignment="1">
      <alignment vertical="center"/>
    </xf>
    <xf numFmtId="178" fontId="13" fillId="0" borderId="41" xfId="0" applyNumberFormat="1" applyFont="1" applyFill="1" applyBorder="1" applyAlignment="1">
      <alignment vertical="center" shrinkToFit="1"/>
    </xf>
    <xf numFmtId="0" fontId="9" fillId="0" borderId="42" xfId="0" applyFont="1" applyFill="1" applyBorder="1" applyAlignment="1">
      <alignment horizontal="left" vertical="center"/>
    </xf>
    <xf numFmtId="0" fontId="9" fillId="0" borderId="43" xfId="0" applyFont="1" applyFill="1" applyBorder="1" applyAlignment="1">
      <alignment horizontal="left" vertical="center"/>
    </xf>
    <xf numFmtId="0" fontId="2" fillId="0" borderId="8" xfId="0" applyFont="1" applyFill="1" applyBorder="1" applyAlignment="1">
      <alignment vertical="center"/>
    </xf>
    <xf numFmtId="178" fontId="13" fillId="0" borderId="44" xfId="0" applyNumberFormat="1" applyFont="1" applyFill="1" applyBorder="1" applyAlignment="1">
      <alignment vertical="center" shrinkToFit="1"/>
    </xf>
    <xf numFmtId="0" fontId="14" fillId="0" borderId="45" xfId="0" applyFont="1" applyFill="1" applyBorder="1" applyAlignment="1">
      <alignment horizontal="right" vertical="center"/>
    </xf>
    <xf numFmtId="178" fontId="15" fillId="2" borderId="46" xfId="0" applyNumberFormat="1" applyFont="1" applyFill="1" applyBorder="1" applyAlignment="1">
      <alignment vertical="center" shrinkToFit="1"/>
    </xf>
    <xf numFmtId="178" fontId="13" fillId="0" borderId="47" xfId="0" applyNumberFormat="1" applyFont="1" applyFill="1" applyBorder="1" applyAlignment="1">
      <alignment vertical="center"/>
    </xf>
    <xf numFmtId="178" fontId="13" fillId="0" borderId="20" xfId="0" applyNumberFormat="1" applyFont="1" applyFill="1" applyBorder="1" applyAlignment="1">
      <alignment vertical="center"/>
    </xf>
    <xf numFmtId="0" fontId="14" fillId="0" borderId="48" xfId="0" applyFont="1" applyFill="1" applyBorder="1" applyAlignment="1">
      <alignment horizontal="right" vertical="center"/>
    </xf>
    <xf numFmtId="178" fontId="15" fillId="2" borderId="49" xfId="0" applyNumberFormat="1" applyFont="1" applyFill="1" applyBorder="1" applyAlignment="1">
      <alignment vertical="center" shrinkToFit="1"/>
    </xf>
    <xf numFmtId="0" fontId="9" fillId="0" borderId="15" xfId="0" applyFont="1" applyFill="1" applyBorder="1" applyAlignment="1">
      <alignment horizontal="center" vertical="distributed" textRotation="255"/>
    </xf>
    <xf numFmtId="0" fontId="9" fillId="0" borderId="9" xfId="0" applyFont="1" applyFill="1" applyBorder="1" applyAlignment="1">
      <alignment horizontal="center" vertical="center" textRotation="255" shrinkToFit="1"/>
    </xf>
    <xf numFmtId="0" fontId="9" fillId="0" borderId="9" xfId="0" applyFont="1" applyFill="1" applyBorder="1" applyAlignment="1">
      <alignment vertical="center"/>
    </xf>
    <xf numFmtId="0" fontId="9" fillId="0" borderId="10" xfId="0" applyFont="1" applyFill="1" applyBorder="1" applyAlignment="1">
      <alignment vertical="center"/>
    </xf>
    <xf numFmtId="0" fontId="14" fillId="0" borderId="1" xfId="0" applyFont="1" applyFill="1" applyBorder="1" applyAlignment="1">
      <alignment horizontal="right" vertical="center"/>
    </xf>
    <xf numFmtId="178" fontId="15" fillId="3" borderId="50" xfId="0" applyNumberFormat="1" applyFont="1" applyFill="1" applyBorder="1" applyAlignment="1">
      <alignment vertical="center" shrinkToFit="1"/>
    </xf>
    <xf numFmtId="0" fontId="9" fillId="0" borderId="18" xfId="0" applyFont="1" applyFill="1" applyBorder="1" applyAlignment="1">
      <alignment horizontal="center" vertical="center" wrapText="1" justifyLastLine="1"/>
    </xf>
    <xf numFmtId="178" fontId="9" fillId="0" borderId="51" xfId="0" applyNumberFormat="1" applyFont="1" applyFill="1" applyBorder="1" applyAlignment="1">
      <alignment horizontal="center" vertical="center" justifyLastLine="1"/>
    </xf>
    <xf numFmtId="0" fontId="9" fillId="0" borderId="52" xfId="0" applyFont="1" applyFill="1" applyBorder="1" applyAlignment="1">
      <alignment horizontal="center" vertical="center" textRotation="255" shrinkToFit="1"/>
    </xf>
    <xf numFmtId="0" fontId="9" fillId="0" borderId="52" xfId="0" applyFont="1" applyFill="1" applyBorder="1" applyAlignment="1">
      <alignment vertical="center"/>
    </xf>
    <xf numFmtId="0" fontId="9" fillId="0" borderId="53" xfId="0" applyFont="1" applyFill="1" applyBorder="1" applyAlignment="1">
      <alignment vertical="center"/>
    </xf>
    <xf numFmtId="0" fontId="9" fillId="0" borderId="54" xfId="0" applyFont="1" applyFill="1" applyBorder="1" applyAlignment="1">
      <alignment horizontal="center" vertical="center" wrapText="1" justifyLastLine="1"/>
    </xf>
    <xf numFmtId="178" fontId="9" fillId="0" borderId="19" xfId="0" applyNumberFormat="1" applyFont="1" applyFill="1" applyBorder="1" applyAlignment="1">
      <alignment horizontal="center" vertical="center" justifyLastLine="1"/>
    </xf>
    <xf numFmtId="179" fontId="9" fillId="0" borderId="26" xfId="0" applyNumberFormat="1" applyFont="1" applyFill="1" applyBorder="1" applyAlignment="1">
      <alignment vertical="center"/>
    </xf>
    <xf numFmtId="0" fontId="9" fillId="0" borderId="42" xfId="0" applyFont="1" applyFill="1" applyBorder="1" applyAlignment="1">
      <alignment vertical="center"/>
    </xf>
    <xf numFmtId="179" fontId="9" fillId="0" borderId="43" xfId="0" applyNumberFormat="1" applyFont="1" applyFill="1" applyBorder="1" applyAlignment="1">
      <alignment vertical="center"/>
    </xf>
    <xf numFmtId="0" fontId="9" fillId="0" borderId="43" xfId="0" applyFont="1" applyFill="1" applyBorder="1" applyAlignment="1">
      <alignment vertical="center"/>
    </xf>
    <xf numFmtId="178" fontId="13" fillId="0" borderId="44" xfId="0" applyNumberFormat="1" applyFont="1" applyFill="1" applyBorder="1" applyAlignment="1">
      <alignment vertical="center" wrapText="1" shrinkToFit="1"/>
    </xf>
    <xf numFmtId="0" fontId="9" fillId="0" borderId="8" xfId="0" applyFont="1" applyFill="1" applyBorder="1" applyAlignment="1">
      <alignment vertical="center"/>
    </xf>
    <xf numFmtId="0" fontId="9" fillId="0" borderId="54" xfId="0" applyFont="1" applyFill="1" applyBorder="1" applyAlignment="1">
      <alignment vertical="center"/>
    </xf>
    <xf numFmtId="0" fontId="14" fillId="0" borderId="5" xfId="0" applyFont="1" applyFill="1" applyBorder="1" applyAlignment="1">
      <alignment horizontal="right" vertical="center"/>
    </xf>
    <xf numFmtId="179" fontId="9" fillId="0" borderId="43" xfId="0" applyNumberFormat="1" applyFont="1" applyFill="1" applyBorder="1" applyAlignment="1">
      <alignment horizontal="center" vertical="center"/>
    </xf>
    <xf numFmtId="0" fontId="9" fillId="0" borderId="16" xfId="0" applyFont="1" applyFill="1" applyBorder="1" applyAlignment="1">
      <alignment vertical="distributed" textRotation="255" justifyLastLine="1"/>
    </xf>
    <xf numFmtId="178" fontId="15" fillId="3" borderId="37" xfId="0" applyNumberFormat="1" applyFont="1" applyFill="1" applyBorder="1" applyAlignment="1">
      <alignment vertical="center" shrinkToFit="1"/>
    </xf>
    <xf numFmtId="0" fontId="9" fillId="0" borderId="0" xfId="0" applyFont="1" applyFill="1" applyBorder="1" applyAlignment="1">
      <alignment vertical="center"/>
    </xf>
    <xf numFmtId="0" fontId="14" fillId="0" borderId="56" xfId="0" applyFont="1" applyFill="1" applyBorder="1" applyAlignment="1">
      <alignment horizontal="right" vertical="center"/>
    </xf>
    <xf numFmtId="178" fontId="15" fillId="3" borderId="57" xfId="0" applyNumberFormat="1" applyFont="1" applyFill="1" applyBorder="1" applyAlignment="1">
      <alignment vertical="center" justifyLastLine="1" shrinkToFit="1"/>
    </xf>
    <xf numFmtId="178" fontId="9" fillId="0" borderId="0" xfId="0" applyNumberFormat="1" applyFont="1" applyFill="1" applyBorder="1" applyAlignment="1">
      <alignment vertical="center" shrinkToFit="1"/>
    </xf>
    <xf numFmtId="178" fontId="9" fillId="0" borderId="0" xfId="0" applyNumberFormat="1" applyFont="1" applyFill="1" applyBorder="1">
      <alignment vertical="center"/>
    </xf>
    <xf numFmtId="0" fontId="9" fillId="0" borderId="0" xfId="0" applyFont="1" applyBorder="1" applyAlignment="1">
      <alignment vertical="center"/>
    </xf>
    <xf numFmtId="0" fontId="16" fillId="0" borderId="0" xfId="0" applyFont="1" applyBorder="1" applyAlignment="1">
      <alignment horizontal="center" vertical="center"/>
    </xf>
    <xf numFmtId="0" fontId="9" fillId="0" borderId="0" xfId="0" applyFont="1" applyBorder="1" applyAlignment="1">
      <alignment horizontal="right" vertical="center"/>
    </xf>
    <xf numFmtId="176" fontId="9" fillId="0" borderId="0" xfId="0" applyNumberFormat="1" applyFont="1" applyBorder="1" applyAlignment="1">
      <alignment horizontal="left" vertical="center"/>
    </xf>
    <xf numFmtId="0" fontId="17" fillId="0" borderId="0" xfId="0" applyFont="1" applyBorder="1" applyAlignment="1">
      <alignment vertical="center"/>
    </xf>
    <xf numFmtId="0" fontId="12" fillId="0" borderId="58" xfId="0" applyFont="1" applyBorder="1" applyAlignment="1">
      <alignment horizontal="left" vertical="center"/>
    </xf>
    <xf numFmtId="0" fontId="12" fillId="0" borderId="59" xfId="0" applyFont="1" applyBorder="1" applyAlignment="1">
      <alignment horizontal="left" vertical="center"/>
    </xf>
    <xf numFmtId="0" fontId="9" fillId="0" borderId="60" xfId="0" applyFont="1" applyBorder="1" applyAlignment="1">
      <alignment horizontal="right" vertical="center" wrapText="1"/>
    </xf>
    <xf numFmtId="177" fontId="9" fillId="0" borderId="61" xfId="0" applyNumberFormat="1" applyFont="1" applyBorder="1" applyAlignment="1">
      <alignment horizontal="center" vertical="center" wrapText="1"/>
    </xf>
    <xf numFmtId="0" fontId="9" fillId="0" borderId="0" xfId="0" applyFont="1">
      <alignment vertical="center"/>
    </xf>
    <xf numFmtId="0" fontId="12" fillId="0" borderId="62" xfId="0" applyFont="1" applyBorder="1" applyAlignment="1">
      <alignment horizontal="left" vertical="center"/>
    </xf>
    <xf numFmtId="0" fontId="12" fillId="0" borderId="9" xfId="0" applyFont="1" applyBorder="1" applyAlignment="1">
      <alignment horizontal="left" vertical="center"/>
    </xf>
    <xf numFmtId="0" fontId="9" fillId="0" borderId="63" xfId="0" applyFont="1" applyBorder="1" applyAlignment="1">
      <alignment horizontal="right" vertical="center" wrapText="1"/>
    </xf>
    <xf numFmtId="0" fontId="9" fillId="0" borderId="4" xfId="0" applyFont="1" applyBorder="1" applyAlignment="1">
      <alignment horizontal="distributed" vertical="center" wrapText="1" justifyLastLine="1"/>
    </xf>
    <xf numFmtId="0" fontId="9" fillId="0" borderId="11" xfId="0" applyFont="1" applyBorder="1" applyAlignment="1">
      <alignment horizontal="distributed" vertical="center" wrapText="1" justifyLastLine="1"/>
    </xf>
    <xf numFmtId="177" fontId="19" fillId="0" borderId="61" xfId="0" applyNumberFormat="1" applyFont="1" applyBorder="1" applyAlignment="1">
      <alignment horizontal="center" vertical="center" wrapText="1"/>
    </xf>
    <xf numFmtId="177" fontId="19" fillId="0" borderId="64" xfId="0" applyNumberFormat="1" applyFont="1" applyBorder="1" applyAlignment="1">
      <alignment horizontal="center" vertical="center" wrapText="1"/>
    </xf>
    <xf numFmtId="0" fontId="22" fillId="0" borderId="8" xfId="0" applyFont="1" applyBorder="1" applyAlignment="1">
      <alignment horizontal="center" vertical="center" textRotation="255" shrinkToFit="1"/>
    </xf>
    <xf numFmtId="0" fontId="22" fillId="0" borderId="5" xfId="0" applyFont="1" applyBorder="1" applyAlignment="1">
      <alignment horizontal="center" vertical="center" textRotation="255" shrinkToFit="1"/>
    </xf>
    <xf numFmtId="0" fontId="22" fillId="0" borderId="5" xfId="0" applyFont="1" applyFill="1" applyBorder="1" applyAlignment="1">
      <alignment horizontal="center" vertical="center" textRotation="255" shrinkToFit="1"/>
    </xf>
    <xf numFmtId="0" fontId="22" fillId="0" borderId="2" xfId="0" applyFont="1" applyBorder="1" applyAlignment="1">
      <alignment horizontal="distributed" vertical="center" justifyLastLine="1"/>
    </xf>
    <xf numFmtId="0" fontId="24" fillId="0" borderId="0" xfId="0" applyFont="1">
      <alignment vertical="center"/>
    </xf>
    <xf numFmtId="0" fontId="24" fillId="0" borderId="0" xfId="0" applyFont="1" applyAlignment="1">
      <alignment horizontal="center" vertical="center"/>
    </xf>
    <xf numFmtId="0" fontId="23" fillId="0" borderId="7" xfId="0" applyFont="1" applyBorder="1" applyAlignment="1">
      <alignment horizontal="center" vertical="center" wrapText="1" shrinkToFit="1"/>
    </xf>
    <xf numFmtId="176" fontId="22" fillId="0" borderId="10" xfId="0" applyNumberFormat="1" applyFont="1" applyBorder="1" applyAlignment="1">
      <alignment horizontal="left" vertical="center" shrinkToFit="1"/>
    </xf>
    <xf numFmtId="177" fontId="5" fillId="0" borderId="8"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0" fontId="5" fillId="0" borderId="33" xfId="0" applyFont="1" applyBorder="1" applyAlignment="1">
      <alignment horizontal="left" vertical="center" shrinkToFit="1"/>
    </xf>
    <xf numFmtId="0" fontId="12" fillId="0" borderId="80" xfId="0" applyFont="1" applyBorder="1" applyAlignment="1">
      <alignment horizontal="left" vertical="center"/>
    </xf>
    <xf numFmtId="0" fontId="12" fillId="0" borderId="0" xfId="0" applyFont="1" applyBorder="1" applyAlignment="1">
      <alignment horizontal="left" vertical="center"/>
    </xf>
    <xf numFmtId="0" fontId="9" fillId="0" borderId="88" xfId="0" applyFont="1" applyBorder="1" applyAlignment="1">
      <alignment horizontal="right" vertical="center" wrapText="1"/>
    </xf>
    <xf numFmtId="177" fontId="9" fillId="0" borderId="89" xfId="0" applyNumberFormat="1" applyFont="1" applyBorder="1" applyAlignment="1">
      <alignment horizontal="center" vertical="center" wrapText="1"/>
    </xf>
    <xf numFmtId="178" fontId="6" fillId="2" borderId="52" xfId="0" applyNumberFormat="1" applyFont="1" applyFill="1" applyBorder="1">
      <alignment vertical="center"/>
    </xf>
    <xf numFmtId="0" fontId="5" fillId="0" borderId="9" xfId="0" applyFont="1" applyBorder="1" applyAlignment="1">
      <alignment horizontal="center" vertical="center" justifyLastLine="1"/>
    </xf>
    <xf numFmtId="0" fontId="5" fillId="0" borderId="45" xfId="0" applyFont="1" applyBorder="1" applyAlignment="1">
      <alignment horizontal="center" vertical="center" justifyLastLine="1"/>
    </xf>
    <xf numFmtId="178" fontId="5" fillId="0" borderId="9" xfId="0" applyNumberFormat="1" applyFont="1" applyBorder="1" applyAlignment="1">
      <alignment horizontal="center" vertical="center"/>
    </xf>
    <xf numFmtId="178" fontId="5" fillId="0" borderId="45" xfId="0" applyNumberFormat="1" applyFont="1" applyBorder="1" applyAlignment="1">
      <alignment horizontal="center" vertical="center"/>
    </xf>
    <xf numFmtId="178" fontId="6" fillId="0" borderId="69" xfId="0" applyNumberFormat="1" applyFont="1" applyBorder="1">
      <alignment vertical="center"/>
    </xf>
    <xf numFmtId="178" fontId="6" fillId="0" borderId="26" xfId="0" applyNumberFormat="1" applyFont="1" applyBorder="1">
      <alignment vertical="center"/>
    </xf>
    <xf numFmtId="178" fontId="6" fillId="0" borderId="69" xfId="0" applyNumberFormat="1" applyFont="1" applyBorder="1" applyAlignment="1">
      <alignment horizontal="left" vertical="center"/>
    </xf>
    <xf numFmtId="178" fontId="6" fillId="0" borderId="53" xfId="0" applyNumberFormat="1" applyFont="1" applyBorder="1">
      <alignment vertical="center"/>
    </xf>
    <xf numFmtId="0" fontId="9" fillId="0" borderId="8" xfId="0" applyFont="1" applyFill="1" applyBorder="1" applyAlignment="1">
      <alignment horizontal="center" vertical="center" textRotation="255" shrinkToFit="1"/>
    </xf>
    <xf numFmtId="0" fontId="9" fillId="0" borderId="54" xfId="0" applyFont="1" applyFill="1" applyBorder="1" applyAlignment="1">
      <alignment horizontal="center" vertical="center" textRotation="255" shrinkToFit="1"/>
    </xf>
    <xf numFmtId="0" fontId="9" fillId="0" borderId="69" xfId="0" applyFont="1" applyFill="1" applyBorder="1" applyAlignment="1">
      <alignment horizontal="center" vertical="center" justifyLastLine="1"/>
    </xf>
    <xf numFmtId="0" fontId="5" fillId="0" borderId="90"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0" fillId="0" borderId="0"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28" fillId="0" borderId="69" xfId="0" applyFont="1" applyBorder="1" applyAlignment="1">
      <alignment horizontal="distributed" vertical="center" justifyLastLine="1"/>
    </xf>
    <xf numFmtId="0" fontId="0" fillId="0" borderId="8" xfId="0" applyBorder="1">
      <alignment vertical="center"/>
    </xf>
    <xf numFmtId="0" fontId="0" fillId="0" borderId="40" xfId="0" applyBorder="1">
      <alignment vertical="center"/>
    </xf>
    <xf numFmtId="0" fontId="0" fillId="0" borderId="20" xfId="0" applyBorder="1">
      <alignment vertical="center"/>
    </xf>
    <xf numFmtId="0" fontId="5" fillId="0" borderId="38" xfId="0" applyFont="1" applyBorder="1" applyAlignment="1">
      <alignment horizontal="distributed" vertical="center" justifyLastLine="1"/>
    </xf>
    <xf numFmtId="0" fontId="5" fillId="0" borderId="5" xfId="0" applyFont="1" applyBorder="1" applyAlignment="1">
      <alignment horizontal="distributed" vertical="center" wrapText="1" justifyLastLine="1"/>
    </xf>
    <xf numFmtId="0" fontId="5" fillId="0" borderId="15"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27" xfId="0" applyFont="1" applyBorder="1" applyAlignment="1">
      <alignment horizontal="distributed" vertical="center" wrapText="1" justifyLastLine="1"/>
    </xf>
    <xf numFmtId="0" fontId="5" fillId="0" borderId="25" xfId="0" applyFont="1" applyBorder="1" applyAlignment="1">
      <alignment horizontal="distributed" vertical="center" wrapText="1" justifyLastLine="1"/>
    </xf>
    <xf numFmtId="0" fontId="5" fillId="0" borderId="6"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5" xfId="0" applyFont="1" applyBorder="1" applyAlignment="1">
      <alignment horizontal="distributed" vertical="center" wrapText="1" justifyLastLine="1"/>
    </xf>
    <xf numFmtId="0" fontId="5" fillId="0" borderId="7"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0" borderId="3" xfId="0" applyFont="1" applyBorder="1" applyAlignment="1">
      <alignment horizontal="distributed" vertical="center" wrapText="1" justifyLastLine="1"/>
    </xf>
    <xf numFmtId="0" fontId="5" fillId="0" borderId="11" xfId="0" applyFont="1" applyFill="1" applyBorder="1" applyAlignment="1">
      <alignment horizontal="distributed" vertical="center" justifyLastLine="1"/>
    </xf>
    <xf numFmtId="0" fontId="28" fillId="0" borderId="5" xfId="0" applyFont="1" applyBorder="1" applyAlignment="1">
      <alignment horizontal="distributed" vertical="center" justifyLastLine="1"/>
    </xf>
    <xf numFmtId="0" fontId="29"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9" fillId="0" borderId="55" xfId="0" applyFont="1" applyFill="1" applyBorder="1" applyAlignment="1">
      <alignment horizontal="center" vertical="center" textRotation="255" shrinkToFit="1"/>
    </xf>
    <xf numFmtId="0" fontId="9" fillId="0" borderId="42" xfId="0" applyFont="1" applyFill="1" applyBorder="1" applyAlignment="1">
      <alignment horizontal="center" vertical="center" textRotation="255" shrinkToFit="1"/>
    </xf>
    <xf numFmtId="0" fontId="9" fillId="0" borderId="43" xfId="0" applyFont="1" applyFill="1" applyBorder="1" applyAlignment="1">
      <alignment horizontal="center" vertical="center" textRotation="255" shrinkToFit="1"/>
    </xf>
    <xf numFmtId="0" fontId="9" fillId="0" borderId="91" xfId="0" applyFont="1" applyFill="1" applyBorder="1" applyAlignment="1">
      <alignment vertical="center" justifyLastLine="1"/>
    </xf>
    <xf numFmtId="0" fontId="5" fillId="0" borderId="54" xfId="0" applyFont="1" applyBorder="1" applyAlignment="1">
      <alignment horizontal="distributed" vertical="center" wrapText="1" justifyLastLine="1"/>
    </xf>
    <xf numFmtId="0" fontId="9" fillId="0" borderId="95" xfId="0" applyFont="1" applyFill="1" applyBorder="1" applyAlignment="1">
      <alignment vertical="center" justifyLastLine="1"/>
    </xf>
    <xf numFmtId="0" fontId="0" fillId="0" borderId="80" xfId="0" applyBorder="1">
      <alignment vertical="center"/>
    </xf>
    <xf numFmtId="0" fontId="28" fillId="0" borderId="98" xfId="0" applyFont="1" applyBorder="1">
      <alignment vertical="center"/>
    </xf>
    <xf numFmtId="0" fontId="0" fillId="0" borderId="49" xfId="0" applyBorder="1">
      <alignment vertical="center"/>
    </xf>
    <xf numFmtId="0" fontId="19" fillId="0" borderId="55" xfId="0" applyFont="1" applyFill="1" applyBorder="1" applyAlignment="1">
      <alignment vertical="center"/>
    </xf>
    <xf numFmtId="0" fontId="5" fillId="5" borderId="5" xfId="0" applyFont="1" applyFill="1" applyBorder="1" applyAlignment="1">
      <alignment horizontal="distributed" vertical="center" justifyLastLine="1"/>
    </xf>
    <xf numFmtId="0" fontId="5" fillId="0" borderId="102" xfId="0" applyFont="1" applyBorder="1" applyAlignment="1">
      <alignment horizontal="distributed" vertical="center" justifyLastLine="1"/>
    </xf>
    <xf numFmtId="0" fontId="5" fillId="0" borderId="52" xfId="0" applyFont="1" applyBorder="1" applyAlignment="1">
      <alignment horizontal="left" vertical="center" shrinkToFit="1"/>
    </xf>
    <xf numFmtId="0" fontId="5" fillId="0" borderId="40" xfId="0" applyFont="1" applyBorder="1" applyAlignment="1">
      <alignment horizontal="distributed" vertical="center" wrapText="1" justifyLastLine="1"/>
    </xf>
    <xf numFmtId="0" fontId="5" fillId="0" borderId="10" xfId="0" applyFont="1" applyBorder="1" applyAlignment="1">
      <alignment horizontal="left" vertical="center" shrinkToFit="1"/>
    </xf>
    <xf numFmtId="0" fontId="5" fillId="0" borderId="53"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68" xfId="0" applyFont="1" applyBorder="1" applyAlignment="1">
      <alignment horizontal="left" vertical="center" wrapText="1" justifyLastLine="1"/>
    </xf>
    <xf numFmtId="0" fontId="5" fillId="0" borderId="30" xfId="0" applyFont="1" applyBorder="1" applyAlignment="1">
      <alignment horizontal="left" vertical="center" wrapText="1" justifyLastLine="1"/>
    </xf>
    <xf numFmtId="0" fontId="5" fillId="0" borderId="32" xfId="0" applyFont="1" applyBorder="1" applyAlignment="1">
      <alignment horizontal="left" vertical="center" wrapText="1" justifyLastLine="1"/>
    </xf>
    <xf numFmtId="0" fontId="5" fillId="0" borderId="24" xfId="0" applyFont="1" applyFill="1" applyBorder="1" applyAlignment="1">
      <alignment horizontal="left" vertical="center" justifyLastLine="1"/>
    </xf>
    <xf numFmtId="0" fontId="5" fillId="0" borderId="36" xfId="0" applyFont="1" applyFill="1" applyBorder="1" applyAlignment="1">
      <alignment horizontal="left" vertical="center" justifyLastLine="1"/>
    </xf>
    <xf numFmtId="0" fontId="5" fillId="0" borderId="57" xfId="0" applyFont="1" applyFill="1" applyBorder="1" applyAlignment="1">
      <alignment horizontal="left" vertical="center" justifyLastLine="1"/>
    </xf>
    <xf numFmtId="0" fontId="4" fillId="0" borderId="59" xfId="0" applyFont="1" applyBorder="1" applyAlignment="1">
      <alignment horizontal="left" vertical="center" shrinkToFit="1"/>
    </xf>
    <xf numFmtId="0" fontId="5" fillId="0" borderId="67"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177" fontId="5" fillId="0" borderId="70" xfId="0" applyNumberFormat="1" applyFont="1" applyFill="1" applyBorder="1" applyAlignment="1">
      <alignment horizontal="center" vertical="center" shrinkToFit="1"/>
    </xf>
    <xf numFmtId="177" fontId="5" fillId="0" borderId="71" xfId="0" applyNumberFormat="1" applyFont="1" applyFill="1" applyBorder="1" applyAlignment="1">
      <alignment horizontal="center" vertical="center" shrinkToFit="1"/>
    </xf>
    <xf numFmtId="177" fontId="5" fillId="0" borderId="72" xfId="0" applyNumberFormat="1" applyFont="1" applyFill="1" applyBorder="1" applyAlignment="1">
      <alignment horizontal="center" vertical="center" shrinkToFit="1"/>
    </xf>
    <xf numFmtId="0" fontId="5" fillId="0" borderId="68" xfId="0" applyFont="1" applyBorder="1" applyAlignment="1">
      <alignment horizontal="distributed" vertical="center" justifyLastLine="1"/>
    </xf>
    <xf numFmtId="0" fontId="5" fillId="0" borderId="30" xfId="0" applyFont="1" applyBorder="1" applyAlignment="1">
      <alignment horizontal="distributed" vertical="center" justifyLastLine="1"/>
    </xf>
    <xf numFmtId="0" fontId="5" fillId="0" borderId="31" xfId="0" applyFont="1" applyBorder="1" applyAlignment="1">
      <alignment horizontal="distributed" vertical="center" justifyLastLine="1"/>
    </xf>
    <xf numFmtId="0" fontId="5" fillId="0" borderId="32" xfId="0" applyFont="1" applyBorder="1" applyAlignment="1">
      <alignment horizontal="distributed" vertical="center" justifyLastLine="1"/>
    </xf>
    <xf numFmtId="178" fontId="5" fillId="0" borderId="33" xfId="0" applyNumberFormat="1" applyFont="1" applyBorder="1" applyAlignment="1">
      <alignment horizontal="distributed" vertical="center" justifyLastLine="1"/>
    </xf>
    <xf numFmtId="178" fontId="5" fillId="0" borderId="34" xfId="0" applyNumberFormat="1" applyFont="1" applyBorder="1" applyAlignment="1">
      <alignment horizontal="distributed" vertical="center" justifyLastLine="1"/>
    </xf>
    <xf numFmtId="177" fontId="5" fillId="0" borderId="8" xfId="0" applyNumberFormat="1" applyFont="1" applyBorder="1" applyAlignment="1">
      <alignment horizontal="center" vertical="center" shrinkToFit="1"/>
    </xf>
    <xf numFmtId="176" fontId="5" fillId="0" borderId="85" xfId="0" applyNumberFormat="1" applyFont="1" applyBorder="1" applyAlignment="1">
      <alignment horizontal="center" vertical="center" shrinkToFit="1"/>
    </xf>
    <xf numFmtId="176" fontId="5" fillId="0" borderId="86" xfId="0" applyNumberFormat="1" applyFont="1" applyBorder="1" applyAlignment="1">
      <alignment horizontal="center" vertical="center" shrinkToFit="1"/>
    </xf>
    <xf numFmtId="176" fontId="5" fillId="0" borderId="87"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176" fontId="5" fillId="0" borderId="55" xfId="0" applyNumberFormat="1" applyFont="1" applyBorder="1" applyAlignment="1">
      <alignment horizontal="center" vertical="center" shrinkToFit="1"/>
    </xf>
    <xf numFmtId="176" fontId="5" fillId="0" borderId="26" xfId="0" applyNumberFormat="1" applyFont="1" applyBorder="1" applyAlignment="1">
      <alignment horizontal="center" vertical="center" shrinkToFit="1"/>
    </xf>
    <xf numFmtId="180" fontId="5" fillId="3" borderId="67" xfId="0" applyNumberFormat="1" applyFont="1" applyFill="1" applyBorder="1" applyAlignment="1">
      <alignment horizontal="right" vertical="center" shrinkToFit="1"/>
    </xf>
    <xf numFmtId="180" fontId="5" fillId="3" borderId="33" xfId="0" applyNumberFormat="1" applyFont="1" applyFill="1" applyBorder="1" applyAlignment="1">
      <alignment horizontal="right" vertical="center" shrinkToFit="1"/>
    </xf>
    <xf numFmtId="179" fontId="5" fillId="0" borderId="67" xfId="0" applyNumberFormat="1" applyFont="1" applyBorder="1" applyAlignment="1">
      <alignment horizontal="right" vertical="center" shrinkToFit="1"/>
    </xf>
    <xf numFmtId="179" fontId="5" fillId="0" borderId="33" xfId="0" applyNumberFormat="1" applyFont="1" applyBorder="1" applyAlignment="1">
      <alignment horizontal="right" vertical="center" shrinkToFit="1"/>
    </xf>
    <xf numFmtId="0" fontId="5" fillId="0" borderId="23"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52" xfId="0" applyFont="1" applyBorder="1" applyAlignment="1">
      <alignment horizontal="center" vertical="center" shrinkToFit="1"/>
    </xf>
    <xf numFmtId="0" fontId="0" fillId="0" borderId="52" xfId="0" applyBorder="1" applyAlignment="1">
      <alignment vertical="center" shrinkToFit="1"/>
    </xf>
    <xf numFmtId="0" fontId="0" fillId="0" borderId="53" xfId="0" applyBorder="1" applyAlignment="1">
      <alignment vertical="center" shrinkToFit="1"/>
    </xf>
    <xf numFmtId="0" fontId="5" fillId="0" borderId="5" xfId="0" applyFont="1" applyBorder="1" applyAlignment="1">
      <alignment horizontal="center" vertical="center" shrinkToFit="1"/>
    </xf>
    <xf numFmtId="0" fontId="5" fillId="0" borderId="46" xfId="0" applyFont="1" applyBorder="1" applyAlignment="1">
      <alignment horizontal="center" vertical="center" shrinkToFit="1"/>
    </xf>
    <xf numFmtId="0" fontId="4" fillId="0" borderId="0" xfId="0" applyFont="1" applyAlignment="1">
      <alignment horizontal="center" vertical="center"/>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50" xfId="0" applyFont="1" applyBorder="1" applyAlignment="1">
      <alignment horizontal="center" vertical="center" shrinkToFit="1"/>
    </xf>
    <xf numFmtId="0" fontId="20" fillId="0" borderId="0" xfId="0" applyFont="1" applyAlignment="1">
      <alignment horizontal="center" vertical="center" wrapText="1" shrinkToFit="1"/>
    </xf>
    <xf numFmtId="0" fontId="20" fillId="0" borderId="0" xfId="0" applyFont="1" applyAlignment="1">
      <alignment horizontal="center" vertical="center" shrinkToFit="1"/>
    </xf>
    <xf numFmtId="0" fontId="0" fillId="0" borderId="0" xfId="0" applyAlignment="1">
      <alignment horizontal="right" vertical="center"/>
    </xf>
    <xf numFmtId="0" fontId="0" fillId="4" borderId="36" xfId="0" applyFill="1" applyBorder="1" applyAlignment="1">
      <alignment horizontal="center" vertical="center"/>
    </xf>
    <xf numFmtId="0" fontId="5" fillId="0" borderId="84" xfId="0" applyFont="1" applyBorder="1" applyAlignment="1">
      <alignment horizontal="center" vertical="center" shrinkToFit="1"/>
    </xf>
    <xf numFmtId="0" fontId="5" fillId="0" borderId="28" xfId="0" applyFont="1" applyBorder="1" applyAlignment="1">
      <alignment horizontal="center" vertical="center" shrinkToFit="1"/>
    </xf>
    <xf numFmtId="179" fontId="5" fillId="0" borderId="55" xfId="0" applyNumberFormat="1" applyFont="1" applyBorder="1" applyAlignment="1">
      <alignment horizontal="right" vertical="center" shrinkToFit="1"/>
    </xf>
    <xf numFmtId="179" fontId="5" fillId="0" borderId="9" xfId="0" applyNumberFormat="1" applyFont="1" applyBorder="1" applyAlignment="1">
      <alignment horizontal="right" vertical="center" shrinkToFit="1"/>
    </xf>
    <xf numFmtId="179" fontId="5" fillId="0" borderId="45" xfId="0" applyNumberFormat="1" applyFont="1" applyBorder="1" applyAlignment="1">
      <alignment horizontal="right" vertical="center" shrinkToFit="1"/>
    </xf>
    <xf numFmtId="179" fontId="5" fillId="0" borderId="52" xfId="0" applyNumberFormat="1" applyFont="1" applyBorder="1" applyAlignment="1">
      <alignment horizontal="right" vertical="center" shrinkToFit="1"/>
    </xf>
    <xf numFmtId="0" fontId="22" fillId="0" borderId="45" xfId="0" applyFont="1" applyBorder="1" applyAlignment="1">
      <alignment horizontal="center" vertical="center" shrinkToFit="1"/>
    </xf>
    <xf numFmtId="0" fontId="22" fillId="0" borderId="52" xfId="0" applyFont="1" applyBorder="1" applyAlignment="1">
      <alignment horizontal="center" vertical="center" shrinkToFit="1"/>
    </xf>
    <xf numFmtId="0" fontId="22" fillId="0" borderId="69" xfId="0" applyFont="1" applyBorder="1" applyAlignment="1">
      <alignment horizontal="center" vertical="center" shrinkToFit="1"/>
    </xf>
    <xf numFmtId="0" fontId="5" fillId="0" borderId="45"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22" fillId="0" borderId="67"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4" xfId="0" applyFont="1" applyBorder="1" applyAlignment="1">
      <alignment horizontal="center" vertical="center" shrinkToFit="1"/>
    </xf>
    <xf numFmtId="176" fontId="5" fillId="0" borderId="67" xfId="0" applyNumberFormat="1" applyFont="1" applyBorder="1" applyAlignment="1">
      <alignment horizontal="center" vertical="center" shrinkToFit="1"/>
    </xf>
    <xf numFmtId="176" fontId="5" fillId="0" borderId="33"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99" xfId="0" applyFont="1" applyBorder="1" applyAlignment="1">
      <alignment horizontal="center" vertical="center" shrinkToFit="1"/>
    </xf>
    <xf numFmtId="0" fontId="5" fillId="0" borderId="100" xfId="0" applyFont="1" applyBorder="1" applyAlignment="1">
      <alignment horizontal="center" vertical="center" shrinkToFit="1"/>
    </xf>
    <xf numFmtId="0" fontId="5" fillId="0" borderId="101" xfId="0" applyFont="1" applyBorder="1" applyAlignment="1">
      <alignment horizontal="center" vertical="center" shrinkToFit="1"/>
    </xf>
    <xf numFmtId="0" fontId="22" fillId="0" borderId="103" xfId="0" applyFont="1" applyBorder="1" applyAlignment="1">
      <alignment horizontal="center" vertical="center" justifyLastLine="1"/>
    </xf>
    <xf numFmtId="0" fontId="22" fillId="0" borderId="104" xfId="0" applyFont="1" applyBorder="1" applyAlignment="1">
      <alignment horizontal="center" vertical="center" justifyLastLine="1"/>
    </xf>
    <xf numFmtId="0" fontId="22" fillId="0" borderId="105" xfId="0" applyFont="1" applyBorder="1" applyAlignment="1">
      <alignment horizontal="center" vertical="center" justifyLastLine="1"/>
    </xf>
    <xf numFmtId="0" fontId="9" fillId="0" borderId="77" xfId="0" applyFont="1" applyFill="1" applyBorder="1" applyAlignment="1">
      <alignment horizontal="center" vertical="distributed" textRotation="255"/>
    </xf>
    <xf numFmtId="0" fontId="9" fillId="0" borderId="78" xfId="0" applyFont="1" applyFill="1" applyBorder="1" applyAlignment="1">
      <alignment horizontal="center" vertical="distributed" textRotation="255"/>
    </xf>
    <xf numFmtId="0" fontId="9" fillId="0" borderId="79" xfId="0" applyFont="1" applyFill="1" applyBorder="1" applyAlignment="1">
      <alignment horizontal="center" vertical="distributed" textRotation="255"/>
    </xf>
    <xf numFmtId="0" fontId="9" fillId="0" borderId="42" xfId="0" applyFont="1" applyFill="1" applyBorder="1" applyAlignment="1">
      <alignment horizontal="left" vertical="center"/>
    </xf>
    <xf numFmtId="0" fontId="9" fillId="0" borderId="43"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9" fillId="0" borderId="40" xfId="0" applyFont="1" applyFill="1" applyBorder="1" applyAlignment="1">
      <alignment horizontal="center" vertical="center" textRotation="255" shrinkToFit="1"/>
    </xf>
    <xf numFmtId="0" fontId="9" fillId="0" borderId="8" xfId="0" applyFont="1" applyFill="1" applyBorder="1" applyAlignment="1">
      <alignment horizontal="center" vertical="center" textRotation="255" shrinkToFit="1"/>
    </xf>
    <xf numFmtId="0" fontId="9" fillId="0" borderId="54" xfId="0" applyFont="1" applyFill="1" applyBorder="1" applyAlignment="1">
      <alignment horizontal="center" vertical="center" textRotation="255" shrinkToFit="1"/>
    </xf>
    <xf numFmtId="0" fontId="9" fillId="0" borderId="75" xfId="0" applyFont="1" applyFill="1" applyBorder="1" applyAlignment="1">
      <alignment horizontal="left" vertical="center"/>
    </xf>
    <xf numFmtId="0" fontId="9" fillId="0" borderId="76" xfId="0" applyFont="1" applyFill="1" applyBorder="1" applyAlignment="1">
      <alignment horizontal="left" vertical="center"/>
    </xf>
    <xf numFmtId="0" fontId="9" fillId="0" borderId="4" xfId="0" applyFont="1" applyFill="1" applyBorder="1" applyAlignment="1">
      <alignment horizontal="center" vertical="distributed" textRotation="255" justifyLastLine="1"/>
    </xf>
    <xf numFmtId="0" fontId="9" fillId="0" borderId="69" xfId="0" applyFont="1" applyFill="1" applyBorder="1" applyAlignment="1">
      <alignment horizontal="center" vertical="distributed" textRotation="255" justifyLastLine="1"/>
    </xf>
    <xf numFmtId="0" fontId="9" fillId="0" borderId="52" xfId="0" applyFont="1" applyFill="1" applyBorder="1" applyAlignment="1">
      <alignment horizontal="center" vertical="distributed" textRotation="255" justifyLastLine="1"/>
    </xf>
    <xf numFmtId="0" fontId="9" fillId="0" borderId="0" xfId="0" applyFont="1" applyFill="1" applyBorder="1" applyAlignment="1">
      <alignment horizontal="left" vertical="center"/>
    </xf>
    <xf numFmtId="0" fontId="9" fillId="0" borderId="92" xfId="0" applyFont="1" applyFill="1" applyBorder="1" applyAlignment="1">
      <alignment horizontal="center" vertical="center" textRotation="255" shrinkToFit="1"/>
    </xf>
    <xf numFmtId="0" fontId="9" fillId="0" borderId="93" xfId="0" applyFont="1" applyFill="1" applyBorder="1" applyAlignment="1">
      <alignment horizontal="center" vertical="center" textRotation="255" shrinkToFit="1"/>
    </xf>
    <xf numFmtId="0" fontId="9" fillId="0" borderId="94" xfId="0" applyFont="1" applyFill="1" applyBorder="1" applyAlignment="1">
      <alignment horizontal="center" vertical="center" textRotation="255" shrinkToFit="1"/>
    </xf>
    <xf numFmtId="0" fontId="9" fillId="0" borderId="52" xfId="0" applyFont="1" applyFill="1" applyBorder="1" applyAlignment="1">
      <alignment horizontal="center" vertical="center" justifyLastLine="1"/>
    </xf>
    <xf numFmtId="0" fontId="9" fillId="0" borderId="69" xfId="0" applyFont="1" applyFill="1" applyBorder="1" applyAlignment="1">
      <alignment horizontal="center" vertical="center" justifyLastLine="1"/>
    </xf>
    <xf numFmtId="0" fontId="9" fillId="0" borderId="55" xfId="0" applyFont="1" applyFill="1" applyBorder="1" applyAlignment="1">
      <alignment horizontal="left" vertical="center"/>
    </xf>
    <xf numFmtId="0" fontId="9" fillId="0" borderId="9" xfId="0" applyFont="1" applyFill="1" applyBorder="1" applyAlignment="1">
      <alignment horizontal="left" vertical="center"/>
    </xf>
    <xf numFmtId="0" fontId="9" fillId="0" borderId="26" xfId="0" applyFont="1" applyFill="1" applyBorder="1" applyAlignment="1">
      <alignment horizontal="left" vertical="center"/>
    </xf>
    <xf numFmtId="0" fontId="9" fillId="0" borderId="18" xfId="0" applyFont="1" applyFill="1" applyBorder="1" applyAlignment="1">
      <alignment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9" fillId="0" borderId="18" xfId="0" applyFont="1" applyFill="1" applyBorder="1" applyAlignment="1">
      <alignment horizontal="center" vertical="center" justifyLastLine="1"/>
    </xf>
    <xf numFmtId="0" fontId="9" fillId="0" borderId="17" xfId="0" applyFont="1" applyFill="1" applyBorder="1" applyAlignment="1">
      <alignment horizontal="center" vertical="center" justifyLastLine="1"/>
    </xf>
    <xf numFmtId="0" fontId="21" fillId="0" borderId="0" xfId="0" applyFont="1" applyFill="1" applyBorder="1" applyAlignment="1">
      <alignment horizontal="center" vertical="center"/>
    </xf>
    <xf numFmtId="0" fontId="12" fillId="0" borderId="73" xfId="0" applyFont="1" applyFill="1" applyBorder="1" applyAlignment="1">
      <alignment horizontal="center" vertical="center" justifyLastLine="1"/>
    </xf>
    <xf numFmtId="0" fontId="12" fillId="0" borderId="66" xfId="0" applyFont="1" applyFill="1" applyBorder="1" applyAlignment="1">
      <alignment horizontal="center" vertical="center" justifyLastLine="1"/>
    </xf>
    <xf numFmtId="0" fontId="12" fillId="0" borderId="74" xfId="0" applyFont="1" applyFill="1" applyBorder="1" applyAlignment="1">
      <alignment horizontal="center" vertical="center" justifyLastLine="1"/>
    </xf>
    <xf numFmtId="0" fontId="12" fillId="0" borderId="65"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50" xfId="0" applyFont="1" applyFill="1" applyBorder="1" applyAlignment="1">
      <alignment horizontal="center" vertical="center"/>
    </xf>
    <xf numFmtId="0" fontId="9" fillId="0" borderId="22" xfId="0" applyFont="1" applyFill="1" applyBorder="1" applyAlignment="1">
      <alignment horizontal="center" vertical="distributed" textRotation="255" justifyLastLine="1"/>
    </xf>
    <xf numFmtId="0" fontId="9" fillId="0" borderId="9" xfId="0" applyFont="1" applyFill="1" applyBorder="1" applyAlignment="1">
      <alignment horizontal="center" vertical="distributed" textRotation="255" justifyLastLine="1"/>
    </xf>
    <xf numFmtId="0" fontId="9" fillId="0" borderId="21" xfId="0" applyFont="1" applyFill="1" applyBorder="1" applyAlignment="1">
      <alignment horizontal="center" vertical="center" justifyLastLine="1"/>
    </xf>
    <xf numFmtId="0" fontId="9" fillId="0" borderId="22" xfId="0" applyFont="1" applyFill="1" applyBorder="1" applyAlignment="1">
      <alignment horizontal="center" vertical="center" justifyLastLine="1"/>
    </xf>
    <xf numFmtId="0" fontId="9" fillId="0" borderId="26" xfId="0" applyFont="1" applyFill="1" applyBorder="1" applyAlignment="1">
      <alignment horizontal="center" vertical="distributed" textRotation="255" justifyLastLine="1"/>
    </xf>
    <xf numFmtId="0" fontId="9" fillId="0" borderId="43" xfId="0" applyFont="1" applyFill="1" applyBorder="1" applyAlignment="1">
      <alignment horizontal="center" vertical="distributed" textRotation="255" justifyLastLine="1"/>
    </xf>
    <xf numFmtId="0" fontId="9" fillId="0" borderId="48" xfId="0" applyFont="1" applyBorder="1" applyAlignment="1">
      <alignment horizontal="center" vertical="center" wrapText="1" justifyLastLine="1"/>
    </xf>
    <xf numFmtId="0" fontId="9" fillId="0" borderId="12" xfId="0" applyFont="1" applyBorder="1" applyAlignment="1">
      <alignment horizontal="center" vertical="center" wrapText="1" justifyLastLine="1"/>
    </xf>
    <xf numFmtId="0" fontId="9" fillId="0" borderId="14" xfId="0" applyFont="1" applyBorder="1" applyAlignment="1">
      <alignment horizontal="center" vertical="center" wrapText="1" justifyLastLine="1"/>
    </xf>
    <xf numFmtId="0" fontId="16" fillId="0" borderId="0" xfId="0" applyFont="1" applyBorder="1" applyAlignment="1">
      <alignment horizontal="right" vertical="center"/>
    </xf>
    <xf numFmtId="0" fontId="21" fillId="0" borderId="0" xfId="0" applyFont="1" applyAlignment="1">
      <alignment horizontal="center" vertical="center"/>
    </xf>
    <xf numFmtId="0" fontId="9" fillId="0" borderId="80" xfId="0" applyFont="1" applyBorder="1" applyAlignment="1">
      <alignment horizontal="left" vertical="top" wrapText="1"/>
    </xf>
    <xf numFmtId="0" fontId="9" fillId="0" borderId="0" xfId="0" applyFont="1" applyBorder="1" applyAlignment="1">
      <alignment horizontal="left" vertical="top" wrapText="1"/>
    </xf>
    <xf numFmtId="0" fontId="9" fillId="0" borderId="20" xfId="0" applyFont="1" applyBorder="1" applyAlignment="1">
      <alignment horizontal="left" vertical="top" wrapText="1"/>
    </xf>
    <xf numFmtId="0" fontId="9" fillId="0" borderId="81" xfId="0" applyFont="1" applyBorder="1" applyAlignment="1">
      <alignment horizontal="left" vertical="top" wrapText="1"/>
    </xf>
    <xf numFmtId="0" fontId="9" fillId="0" borderId="16" xfId="0" applyFont="1" applyBorder="1" applyAlignment="1">
      <alignment horizontal="left" vertical="top" wrapText="1"/>
    </xf>
    <xf numFmtId="0" fontId="9" fillId="0" borderId="19" xfId="0" applyFont="1" applyBorder="1" applyAlignment="1">
      <alignment horizontal="left" vertical="top" wrapText="1"/>
    </xf>
    <xf numFmtId="0" fontId="9" fillId="0" borderId="45" xfId="0" applyFont="1" applyBorder="1" applyAlignment="1">
      <alignment horizontal="center" vertical="center" wrapText="1" justifyLastLine="1"/>
    </xf>
    <xf numFmtId="0" fontId="9" fillId="0" borderId="52" xfId="0" applyFont="1" applyBorder="1" applyAlignment="1">
      <alignment horizontal="center" vertical="center" wrapText="1" justifyLastLine="1"/>
    </xf>
    <xf numFmtId="0" fontId="9" fillId="0" borderId="53" xfId="0" applyFont="1" applyBorder="1" applyAlignment="1">
      <alignment horizontal="center" vertical="center" wrapText="1" justifyLastLine="1"/>
    </xf>
    <xf numFmtId="0" fontId="18" fillId="0" borderId="0" xfId="0" applyFont="1" applyAlignment="1">
      <alignment horizontal="center" vertical="center"/>
    </xf>
    <xf numFmtId="0" fontId="19" fillId="0" borderId="80" xfId="0" applyFont="1" applyBorder="1" applyAlignment="1">
      <alignment horizontal="left" vertical="top" wrapText="1"/>
    </xf>
    <xf numFmtId="0" fontId="19" fillId="0" borderId="0" xfId="0" applyFont="1" applyBorder="1" applyAlignment="1">
      <alignment horizontal="left" vertical="top" wrapText="1"/>
    </xf>
    <xf numFmtId="0" fontId="19" fillId="0" borderId="20" xfId="0" applyFont="1" applyBorder="1" applyAlignment="1">
      <alignment horizontal="left" vertical="top" wrapText="1"/>
    </xf>
    <xf numFmtId="0" fontId="19" fillId="0" borderId="81" xfId="0" applyFont="1" applyBorder="1" applyAlignment="1">
      <alignment horizontal="left" vertical="top" wrapText="1"/>
    </xf>
    <xf numFmtId="0" fontId="19" fillId="0" borderId="16" xfId="0" applyFont="1" applyBorder="1" applyAlignment="1">
      <alignment horizontal="left" vertical="top" wrapText="1"/>
    </xf>
    <xf numFmtId="0" fontId="19" fillId="0" borderId="19" xfId="0" applyFont="1" applyBorder="1" applyAlignment="1">
      <alignment horizontal="left" vertical="top" wrapText="1"/>
    </xf>
    <xf numFmtId="0" fontId="19" fillId="0" borderId="45" xfId="0" applyFont="1" applyBorder="1" applyAlignment="1">
      <alignment horizontal="center" vertical="center" wrapText="1" justifyLastLine="1"/>
    </xf>
    <xf numFmtId="0" fontId="19" fillId="0" borderId="52" xfId="0" applyFont="1" applyBorder="1" applyAlignment="1">
      <alignment horizontal="center" vertical="center" wrapText="1" justifyLastLine="1"/>
    </xf>
    <xf numFmtId="0" fontId="19" fillId="0" borderId="53" xfId="0" applyFont="1" applyBorder="1" applyAlignment="1">
      <alignment horizontal="center" vertical="center" wrapText="1" justifyLastLine="1"/>
    </xf>
    <xf numFmtId="0" fontId="19" fillId="0" borderId="48" xfId="0" applyFont="1" applyBorder="1" applyAlignment="1">
      <alignment horizontal="center" vertical="center" wrapText="1" justifyLastLine="1"/>
    </xf>
    <xf numFmtId="0" fontId="19" fillId="0" borderId="12" xfId="0" applyFont="1" applyBorder="1" applyAlignment="1">
      <alignment horizontal="center" vertical="center" wrapText="1" justifyLastLine="1"/>
    </xf>
    <xf numFmtId="0" fontId="19" fillId="0" borderId="14" xfId="0" applyFont="1" applyBorder="1" applyAlignment="1">
      <alignment horizontal="center" vertical="center" wrapText="1" justifyLastLine="1"/>
    </xf>
    <xf numFmtId="0" fontId="0" fillId="0" borderId="0" xfId="0" applyAlignment="1">
      <alignment horizontal="left" vertical="center"/>
    </xf>
    <xf numFmtId="0" fontId="28" fillId="0" borderId="11" xfId="0" applyFont="1" applyBorder="1" applyAlignment="1">
      <alignment horizontal="distributed" vertical="center" justifyLastLine="1"/>
    </xf>
    <xf numFmtId="0" fontId="28" fillId="0" borderId="98" xfId="0" applyFont="1" applyBorder="1" applyAlignment="1">
      <alignment horizontal="distributed" vertical="center" justifyLastLine="1"/>
    </xf>
    <xf numFmtId="0" fontId="0" fillId="0" borderId="59" xfId="0" applyBorder="1" applyAlignment="1">
      <alignment horizontal="center" vertical="center"/>
    </xf>
    <xf numFmtId="0" fontId="4" fillId="0" borderId="0" xfId="0" applyFont="1" applyAlignment="1">
      <alignment horizontal="right" vertical="center"/>
    </xf>
    <xf numFmtId="0" fontId="28" fillId="0" borderId="96" xfId="0" applyFont="1" applyBorder="1" applyAlignment="1">
      <alignment horizontal="distributed" vertical="center" justifyLastLine="1"/>
    </xf>
    <xf numFmtId="0" fontId="28" fillId="0" borderId="97" xfId="0" applyFont="1" applyBorder="1" applyAlignment="1">
      <alignment horizontal="distributed" vertical="center" justifyLastLine="1"/>
    </xf>
    <xf numFmtId="0" fontId="28" fillId="0" borderId="90" xfId="0" applyFont="1" applyBorder="1" applyAlignment="1">
      <alignment horizontal="distributed" vertical="center" justifyLastLine="1"/>
    </xf>
    <xf numFmtId="0" fontId="28" fillId="0" borderId="5" xfId="0" applyFont="1" applyBorder="1" applyAlignment="1">
      <alignment horizontal="distributed" vertical="center" justifyLastLine="1"/>
    </xf>
    <xf numFmtId="0" fontId="28" fillId="0" borderId="22" xfId="0" applyFont="1" applyBorder="1" applyAlignment="1">
      <alignment horizontal="distributed" vertical="center" justifyLastLine="1"/>
    </xf>
    <xf numFmtId="0" fontId="28" fillId="0" borderId="83" xfId="0" applyFont="1" applyBorder="1" applyAlignment="1">
      <alignment horizontal="distributed" vertical="center" justifyLastLine="1"/>
    </xf>
    <xf numFmtId="0" fontId="28" fillId="0" borderId="51" xfId="0" applyFont="1" applyBorder="1" applyAlignment="1">
      <alignment horizontal="distributed" vertical="center" justifyLastLine="1"/>
    </xf>
  </cellXfs>
  <cellStyles count="8">
    <cellStyle name="パーセント 2" xfId="3"/>
    <cellStyle name="桁区切り 2" xfId="4"/>
    <cellStyle name="標準" xfId="0" builtinId="0"/>
    <cellStyle name="標準 2" xfId="5"/>
    <cellStyle name="標準 2 2" xfId="1"/>
    <cellStyle name="標準 2 3"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180976</xdr:colOff>
      <xdr:row>5</xdr:row>
      <xdr:rowOff>76200</xdr:rowOff>
    </xdr:from>
    <xdr:to>
      <xdr:col>13</xdr:col>
      <xdr:colOff>638175</xdr:colOff>
      <xdr:row>7</xdr:row>
      <xdr:rowOff>371475</xdr:rowOff>
    </xdr:to>
    <xdr:sp macro="" textlink="">
      <xdr:nvSpPr>
        <xdr:cNvPr id="2" name="テキスト ボックス 1"/>
        <xdr:cNvSpPr txBox="1"/>
      </xdr:nvSpPr>
      <xdr:spPr>
        <a:xfrm>
          <a:off x="7534276" y="885825"/>
          <a:ext cx="275272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600" b="1">
              <a:solidFill>
                <a:srgbClr val="FF0000"/>
              </a:solidFill>
            </a:rPr>
            <a:t>作成にあたっては、「（参考）様式○－１」を参照すること。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166688</xdr:colOff>
      <xdr:row>10</xdr:row>
      <xdr:rowOff>72438</xdr:rowOff>
    </xdr:from>
    <xdr:to>
      <xdr:col>7</xdr:col>
      <xdr:colOff>166687</xdr:colOff>
      <xdr:row>13</xdr:row>
      <xdr:rowOff>215013</xdr:rowOff>
    </xdr:to>
    <xdr:sp macro="" textlink="">
      <xdr:nvSpPr>
        <xdr:cNvPr id="2" name="テキスト ボックス 1"/>
        <xdr:cNvSpPr txBox="1"/>
      </xdr:nvSpPr>
      <xdr:spPr>
        <a:xfrm>
          <a:off x="1476376" y="2584657"/>
          <a:ext cx="6072186" cy="7974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作成にあたっては、「（参考）様式○－２」を参照すること。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523876</xdr:colOff>
      <xdr:row>7</xdr:row>
      <xdr:rowOff>7937</xdr:rowOff>
    </xdr:from>
    <xdr:to>
      <xdr:col>3</xdr:col>
      <xdr:colOff>357188</xdr:colOff>
      <xdr:row>8</xdr:row>
      <xdr:rowOff>238125</xdr:rowOff>
    </xdr:to>
    <xdr:sp macro="" textlink="">
      <xdr:nvSpPr>
        <xdr:cNvPr id="2" name="テキスト ボックス 1"/>
        <xdr:cNvSpPr txBox="1"/>
      </xdr:nvSpPr>
      <xdr:spPr>
        <a:xfrm>
          <a:off x="523876" y="2365375"/>
          <a:ext cx="657225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作成にあたっては、シート「（参考）様式４－３」を参照すること。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8&#24180;&#24230;/01_&#21215;&#38598;&#36890;&#30693;/280324&#37117;&#36947;&#24220;&#30476;&#36865;&#20184;&#12475;&#12483;&#12488;&#29256;/05&#65294;&#27096;&#24335;/04&#32784;&#38663;&#35036;&#24375;/03%20&#27096;&#24335;&#65297;&#65374;&#65304;&#65288;&#35336;&#30011;&#35519;&#26360;&#65289;H24&#21215;&#385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0"/>
  <sheetViews>
    <sheetView tabSelected="1" view="pageBreakPreview" topLeftCell="A12" zoomScaleNormal="85" zoomScaleSheetLayoutView="100" workbookViewId="0">
      <selection activeCell="A17" sqref="A17"/>
    </sheetView>
  </sheetViews>
  <sheetFormatPr defaultRowHeight="13.5"/>
  <cols>
    <col min="1" max="1" width="17.125" style="106" customWidth="1"/>
    <col min="2" max="2" width="5.125" customWidth="1"/>
    <col min="3" max="3" width="17.125" customWidth="1"/>
    <col min="4" max="4" width="4.25" bestFit="1" customWidth="1"/>
    <col min="5" max="5" width="5.125" customWidth="1"/>
    <col min="6" max="6" width="16.87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c r="H1" s="218" t="s">
        <v>76</v>
      </c>
      <c r="I1" s="218"/>
      <c r="J1" s="218"/>
    </row>
    <row r="2" spans="1:10" ht="18" customHeight="1" thickBot="1">
      <c r="B2" s="1"/>
      <c r="C2" s="1"/>
      <c r="D2" s="1"/>
      <c r="E2" s="1"/>
      <c r="F2" s="2" t="s">
        <v>0</v>
      </c>
      <c r="G2" s="219"/>
      <c r="H2" s="220"/>
      <c r="I2" s="220"/>
      <c r="J2" s="221"/>
    </row>
    <row r="3" spans="1:10" ht="6.75" customHeight="1"/>
    <row r="4" spans="1:10" ht="19.5" customHeight="1">
      <c r="A4" s="222" t="s">
        <v>94</v>
      </c>
      <c r="B4" s="223"/>
      <c r="C4" s="223"/>
      <c r="D4" s="223"/>
      <c r="E4" s="223"/>
      <c r="F4" s="223"/>
      <c r="G4" s="223"/>
      <c r="H4" s="223"/>
      <c r="I4" s="223"/>
      <c r="J4" s="223"/>
    </row>
    <row r="5" spans="1:10" s="4" customFormat="1" ht="5.25" customHeight="1">
      <c r="A5" s="107"/>
      <c r="B5" s="3"/>
      <c r="C5" s="3"/>
      <c r="D5" s="3"/>
      <c r="E5" s="3"/>
      <c r="F5" s="3"/>
      <c r="G5" s="3"/>
      <c r="H5" s="3"/>
      <c r="I5" s="3"/>
      <c r="J5" s="3"/>
    </row>
    <row r="6" spans="1:10" ht="14.25" thickBot="1">
      <c r="F6" s="224" t="s">
        <v>1</v>
      </c>
      <c r="G6" s="224"/>
      <c r="H6" s="225"/>
      <c r="I6" s="225"/>
      <c r="J6" s="225"/>
    </row>
    <row r="7" spans="1:10" ht="30.75" customHeight="1">
      <c r="A7" s="138" t="s">
        <v>79</v>
      </c>
      <c r="B7" s="204"/>
      <c r="C7" s="205"/>
      <c r="D7" s="205"/>
      <c r="E7" s="206"/>
      <c r="F7" s="129" t="s">
        <v>2</v>
      </c>
      <c r="G7" s="207"/>
      <c r="H7" s="207"/>
      <c r="I7" s="207"/>
      <c r="J7" s="208"/>
    </row>
    <row r="8" spans="1:10" ht="30.75" customHeight="1">
      <c r="A8" s="130" t="s">
        <v>80</v>
      </c>
      <c r="B8" s="216"/>
      <c r="C8" s="216"/>
      <c r="D8" s="216"/>
      <c r="E8" s="216"/>
      <c r="F8" s="167" t="s">
        <v>93</v>
      </c>
      <c r="G8" s="216"/>
      <c r="H8" s="216"/>
      <c r="I8" s="216"/>
      <c r="J8" s="217"/>
    </row>
    <row r="9" spans="1:10" ht="30.75" customHeight="1">
      <c r="A9" s="139" t="s">
        <v>3</v>
      </c>
      <c r="B9" s="216"/>
      <c r="C9" s="216"/>
      <c r="D9" s="216"/>
      <c r="E9" s="216"/>
      <c r="F9" s="130" t="s">
        <v>81</v>
      </c>
      <c r="G9" s="216"/>
      <c r="H9" s="216"/>
      <c r="I9" s="216"/>
      <c r="J9" s="217"/>
    </row>
    <row r="10" spans="1:10" ht="30.75" customHeight="1">
      <c r="A10" s="140" t="s">
        <v>4</v>
      </c>
      <c r="B10" s="209"/>
      <c r="C10" s="210"/>
      <c r="D10" s="210"/>
      <c r="E10" s="210"/>
      <c r="F10" s="210"/>
      <c r="G10" s="210"/>
      <c r="H10" s="210"/>
      <c r="I10" s="210"/>
      <c r="J10" s="211"/>
    </row>
    <row r="11" spans="1:10" ht="30.75" customHeight="1">
      <c r="A11" s="141" t="s">
        <v>5</v>
      </c>
      <c r="B11" s="212"/>
      <c r="C11" s="213"/>
      <c r="D11" s="213"/>
      <c r="E11" s="213"/>
      <c r="F11" s="214"/>
      <c r="G11" s="214"/>
      <c r="H11" s="214"/>
      <c r="I11" s="214"/>
      <c r="J11" s="215"/>
    </row>
    <row r="12" spans="1:10" ht="30.75" customHeight="1">
      <c r="A12" s="141" t="s">
        <v>6</v>
      </c>
      <c r="B12" s="232"/>
      <c r="C12" s="233"/>
      <c r="D12" s="233"/>
      <c r="E12" s="234"/>
      <c r="F12" s="139" t="s">
        <v>7</v>
      </c>
      <c r="G12" s="235" t="s">
        <v>165</v>
      </c>
      <c r="H12" s="236"/>
      <c r="I12" s="236"/>
      <c r="J12" s="237"/>
    </row>
    <row r="13" spans="1:10" ht="30.75" customHeight="1" thickBot="1">
      <c r="A13" s="142" t="s">
        <v>8</v>
      </c>
      <c r="B13" s="238"/>
      <c r="C13" s="239"/>
      <c r="D13" s="239"/>
      <c r="E13" s="240"/>
      <c r="F13" s="145" t="s">
        <v>9</v>
      </c>
      <c r="G13" s="241"/>
      <c r="H13" s="242"/>
      <c r="I13" s="242"/>
      <c r="J13" s="243"/>
    </row>
    <row r="14" spans="1:10" ht="30.75" customHeight="1" thickTop="1" thickBot="1">
      <c r="A14" s="143" t="s">
        <v>10</v>
      </c>
      <c r="B14" s="226"/>
      <c r="C14" s="227"/>
      <c r="D14" s="227"/>
      <c r="E14" s="244"/>
      <c r="F14" s="168" t="s">
        <v>11</v>
      </c>
      <c r="G14" s="245"/>
      <c r="H14" s="246"/>
      <c r="I14" s="246"/>
      <c r="J14" s="247"/>
    </row>
    <row r="15" spans="1:10" ht="30.75" customHeight="1" thickTop="1">
      <c r="A15" s="143" t="s">
        <v>86</v>
      </c>
      <c r="B15" s="226"/>
      <c r="C15" s="227"/>
      <c r="D15" s="227"/>
      <c r="E15" s="227"/>
      <c r="F15" s="248"/>
      <c r="G15" s="249"/>
      <c r="H15" s="249"/>
      <c r="I15" s="249"/>
      <c r="J15" s="250"/>
    </row>
    <row r="16" spans="1:10" ht="30.75" customHeight="1">
      <c r="A16" s="130" t="s">
        <v>109</v>
      </c>
      <c r="B16" s="212"/>
      <c r="C16" s="213"/>
      <c r="D16" s="213"/>
      <c r="E16" s="213"/>
      <c r="F16" s="170" t="s">
        <v>167</v>
      </c>
      <c r="G16" s="228"/>
      <c r="H16" s="229"/>
      <c r="I16" s="229"/>
      <c r="J16" s="171" t="s">
        <v>85</v>
      </c>
    </row>
    <row r="17" spans="1:11" ht="30.75" customHeight="1">
      <c r="A17" s="144" t="s">
        <v>169</v>
      </c>
      <c r="B17" s="228"/>
      <c r="C17" s="229"/>
      <c r="D17" s="229"/>
      <c r="E17" s="169" t="s">
        <v>85</v>
      </c>
      <c r="F17" s="139" t="s">
        <v>168</v>
      </c>
      <c r="G17" s="230">
        <f>SUM(G16,B17)</f>
        <v>0</v>
      </c>
      <c r="H17" s="231"/>
      <c r="I17" s="231"/>
      <c r="J17" s="172" t="s">
        <v>85</v>
      </c>
    </row>
    <row r="18" spans="1:11" ht="30.75" customHeight="1" thickBot="1">
      <c r="A18" s="142" t="s">
        <v>83</v>
      </c>
      <c r="B18" s="200" t="e">
        <f>ROUND((G16+B17)/G18*100,2)</f>
        <v>#DIV/0!</v>
      </c>
      <c r="C18" s="201"/>
      <c r="D18" s="201"/>
      <c r="E18" s="112" t="s">
        <v>84</v>
      </c>
      <c r="F18" s="145" t="s">
        <v>82</v>
      </c>
      <c r="G18" s="202"/>
      <c r="H18" s="203"/>
      <c r="I18" s="203"/>
      <c r="J18" s="173" t="s">
        <v>85</v>
      </c>
    </row>
    <row r="19" spans="1:11" ht="30.75" customHeight="1" thickTop="1">
      <c r="A19" s="108" t="s">
        <v>12</v>
      </c>
      <c r="B19" s="102" t="s">
        <v>13</v>
      </c>
      <c r="C19" s="110"/>
      <c r="D19" s="102" t="s">
        <v>14</v>
      </c>
      <c r="E19" s="193"/>
      <c r="F19" s="193"/>
      <c r="G19" s="194"/>
      <c r="H19" s="195"/>
      <c r="I19" s="195"/>
      <c r="J19" s="196"/>
    </row>
    <row r="20" spans="1:11" ht="30.75" customHeight="1">
      <c r="A20" s="141" t="s">
        <v>15</v>
      </c>
      <c r="B20" s="103" t="s">
        <v>13</v>
      </c>
      <c r="C20" s="111"/>
      <c r="D20" s="104" t="s">
        <v>14</v>
      </c>
      <c r="E20" s="197"/>
      <c r="F20" s="197"/>
      <c r="G20" s="198" t="s">
        <v>16</v>
      </c>
      <c r="H20" s="199"/>
      <c r="I20" s="5"/>
      <c r="J20" s="109" t="s">
        <v>17</v>
      </c>
    </row>
    <row r="21" spans="1:11" ht="30.75" customHeight="1" thickBot="1">
      <c r="A21" s="105" t="s">
        <v>18</v>
      </c>
      <c r="B21" s="181"/>
      <c r="C21" s="182"/>
      <c r="D21" s="183"/>
      <c r="E21" s="184"/>
      <c r="F21" s="185"/>
      <c r="G21" s="185"/>
      <c r="H21" s="185"/>
      <c r="I21" s="185"/>
      <c r="J21" s="186"/>
    </row>
    <row r="22" spans="1:11" ht="30.75" customHeight="1" thickTop="1">
      <c r="A22" s="146" t="s">
        <v>19</v>
      </c>
      <c r="B22" s="187" t="s">
        <v>20</v>
      </c>
      <c r="C22" s="188"/>
      <c r="D22" s="189"/>
      <c r="E22" s="187" t="s">
        <v>21</v>
      </c>
      <c r="F22" s="188"/>
      <c r="G22" s="189"/>
      <c r="H22" s="187" t="s">
        <v>22</v>
      </c>
      <c r="I22" s="188"/>
      <c r="J22" s="190"/>
    </row>
    <row r="23" spans="1:11" ht="30.75" customHeight="1">
      <c r="A23" s="141" t="s">
        <v>23</v>
      </c>
      <c r="B23" s="118" t="s">
        <v>24</v>
      </c>
      <c r="C23" s="117">
        <f>'様式4-2'!I9</f>
        <v>0</v>
      </c>
      <c r="D23" s="122" t="s">
        <v>25</v>
      </c>
      <c r="E23" s="120" t="s">
        <v>26</v>
      </c>
      <c r="F23" s="117">
        <f>'様式4-2'!I13</f>
        <v>0</v>
      </c>
      <c r="G23" s="123" t="s">
        <v>25</v>
      </c>
      <c r="H23" s="120" t="s">
        <v>27</v>
      </c>
      <c r="I23" s="117">
        <f>C23+F23</f>
        <v>0</v>
      </c>
      <c r="J23" s="125" t="s">
        <v>25</v>
      </c>
    </row>
    <row r="24" spans="1:11" ht="30.75" customHeight="1">
      <c r="A24" s="147" t="s">
        <v>28</v>
      </c>
      <c r="B24" s="119" t="s">
        <v>29</v>
      </c>
      <c r="C24" s="9">
        <f>'様式4-2'!I21</f>
        <v>0</v>
      </c>
      <c r="D24" s="10" t="s">
        <v>25</v>
      </c>
      <c r="E24" s="121" t="s">
        <v>30</v>
      </c>
      <c r="F24" s="11">
        <f>'様式4-2'!I27</f>
        <v>0</v>
      </c>
      <c r="G24" s="124" t="s">
        <v>25</v>
      </c>
      <c r="H24" s="121" t="s">
        <v>31</v>
      </c>
      <c r="I24" s="11">
        <f>C24+F24</f>
        <v>0</v>
      </c>
      <c r="J24" s="12" t="s">
        <v>25</v>
      </c>
    </row>
    <row r="25" spans="1:11" ht="30.75" customHeight="1" thickBot="1">
      <c r="A25" s="148" t="s">
        <v>32</v>
      </c>
      <c r="B25" s="13" t="s">
        <v>33</v>
      </c>
      <c r="C25" s="6">
        <f>'様式4-2'!I36</f>
        <v>0</v>
      </c>
      <c r="D25" s="7" t="s">
        <v>25</v>
      </c>
      <c r="E25" s="8" t="s">
        <v>34</v>
      </c>
      <c r="F25" s="6">
        <f>'様式4-2'!I43</f>
        <v>0</v>
      </c>
      <c r="G25" s="7" t="s">
        <v>25</v>
      </c>
      <c r="H25" s="14" t="s">
        <v>35</v>
      </c>
      <c r="I25" s="15">
        <f>C25+F25</f>
        <v>0</v>
      </c>
      <c r="J25" s="16" t="s">
        <v>25</v>
      </c>
      <c r="K25" s="24"/>
    </row>
    <row r="26" spans="1:11" ht="30.75" customHeight="1" thickTop="1">
      <c r="A26" s="149" t="s">
        <v>36</v>
      </c>
      <c r="B26" s="17" t="s">
        <v>37</v>
      </c>
      <c r="C26" s="18">
        <f>SUM(C23:C25)</f>
        <v>0</v>
      </c>
      <c r="D26" s="19" t="s">
        <v>25</v>
      </c>
      <c r="E26" s="20" t="s">
        <v>38</v>
      </c>
      <c r="F26" s="21">
        <f>SUM(F23:F25)</f>
        <v>0</v>
      </c>
      <c r="G26" s="22" t="s">
        <v>25</v>
      </c>
      <c r="H26" s="20" t="s">
        <v>39</v>
      </c>
      <c r="I26" s="21">
        <f>C26+F26</f>
        <v>0</v>
      </c>
      <c r="J26" s="23" t="s">
        <v>25</v>
      </c>
    </row>
    <row r="27" spans="1:11" ht="45" customHeight="1" thickBot="1">
      <c r="A27" s="142" t="s">
        <v>40</v>
      </c>
      <c r="B27" s="25" t="s">
        <v>41</v>
      </c>
      <c r="C27" s="26">
        <f>ROUNDDOWN(C26*I20,-3)</f>
        <v>0</v>
      </c>
      <c r="D27" s="27" t="s">
        <v>25</v>
      </c>
      <c r="E27" s="28"/>
      <c r="F27" s="191" t="s">
        <v>42</v>
      </c>
      <c r="G27" s="192"/>
      <c r="H27" s="29" t="s">
        <v>43</v>
      </c>
      <c r="I27" s="26">
        <f>I26-C27</f>
        <v>0</v>
      </c>
      <c r="J27" s="30" t="s">
        <v>25</v>
      </c>
    </row>
    <row r="28" spans="1:11" ht="42.75" customHeight="1" thickTop="1">
      <c r="A28" s="150" t="s">
        <v>44</v>
      </c>
      <c r="B28" s="174"/>
      <c r="C28" s="175"/>
      <c r="D28" s="175"/>
      <c r="E28" s="175"/>
      <c r="F28" s="175"/>
      <c r="G28" s="175"/>
      <c r="H28" s="175"/>
      <c r="I28" s="175"/>
      <c r="J28" s="176"/>
    </row>
    <row r="29" spans="1:11" ht="18" customHeight="1" thickBot="1">
      <c r="A29" s="151" t="s">
        <v>45</v>
      </c>
      <c r="B29" s="177"/>
      <c r="C29" s="178"/>
      <c r="D29" s="178"/>
      <c r="E29" s="178"/>
      <c r="F29" s="178"/>
      <c r="G29" s="178"/>
      <c r="H29" s="178"/>
      <c r="I29" s="178"/>
      <c r="J29" s="179"/>
    </row>
    <row r="30" spans="1:11">
      <c r="A30" s="180" t="s">
        <v>46</v>
      </c>
      <c r="B30" s="180"/>
      <c r="C30" s="180"/>
      <c r="D30" s="180"/>
      <c r="E30" s="180"/>
      <c r="F30" s="180"/>
      <c r="G30" s="180"/>
      <c r="H30" s="180"/>
      <c r="I30" s="180"/>
      <c r="J30" s="180"/>
    </row>
  </sheetData>
  <mergeCells count="40">
    <mergeCell ref="B15:E15"/>
    <mergeCell ref="B17:D17"/>
    <mergeCell ref="G17:I17"/>
    <mergeCell ref="B12:E12"/>
    <mergeCell ref="G12:J12"/>
    <mergeCell ref="B13:E13"/>
    <mergeCell ref="G13:J13"/>
    <mergeCell ref="B14:E14"/>
    <mergeCell ref="G14:J14"/>
    <mergeCell ref="G16:I16"/>
    <mergeCell ref="B16:E16"/>
    <mergeCell ref="F15:J15"/>
    <mergeCell ref="H1:J1"/>
    <mergeCell ref="G2:J2"/>
    <mergeCell ref="A4:J4"/>
    <mergeCell ref="F6:G6"/>
    <mergeCell ref="H6:J6"/>
    <mergeCell ref="B7:E7"/>
    <mergeCell ref="G7:J7"/>
    <mergeCell ref="B10:J10"/>
    <mergeCell ref="B11:J11"/>
    <mergeCell ref="B8:E8"/>
    <mergeCell ref="G8:J8"/>
    <mergeCell ref="B9:E9"/>
    <mergeCell ref="G9:J9"/>
    <mergeCell ref="E19:F19"/>
    <mergeCell ref="G19:J19"/>
    <mergeCell ref="E20:F20"/>
    <mergeCell ref="G20:H20"/>
    <mergeCell ref="B18:D18"/>
    <mergeCell ref="G18:I18"/>
    <mergeCell ref="B28:J28"/>
    <mergeCell ref="B29:J29"/>
    <mergeCell ref="A30:J30"/>
    <mergeCell ref="B21:D21"/>
    <mergeCell ref="E21:J21"/>
    <mergeCell ref="B22:D22"/>
    <mergeCell ref="E22:G22"/>
    <mergeCell ref="H22:J22"/>
    <mergeCell ref="F27:G27"/>
  </mergeCells>
  <phoneticPr fontId="3"/>
  <dataValidations count="3">
    <dataValidation type="list" showInputMessage="1" showErrorMessage="1" sqref="G2:J2">
      <formula1>"↓以下のうちいずれかを選択,専門課程,高等課程"</formula1>
    </dataValidation>
    <dataValidation type="list" allowBlank="1" showInputMessage="1" showErrorMessage="1" sqref="B14:E14 B16:E16">
      <formula1>"有,無"</formula1>
    </dataValidation>
    <dataValidation type="list" allowBlank="1" showInputMessage="1" showErrorMessage="1" sqref="B15:E15">
      <formula1>"可,否"</formula1>
    </dataValidation>
  </dataValidations>
  <printOptions horizontalCentered="1"/>
  <pageMargins left="0.78740157480314965" right="0.59055118110236227" top="0.59055118110236227" bottom="0.62992125984251968" header="0.51181102362204722" footer="0.51181102362204722"/>
  <pageSetup paperSize="9" scale="92"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7"/>
  <sheetViews>
    <sheetView view="pageBreakPreview" zoomScale="80" zoomScaleNormal="85" zoomScaleSheetLayoutView="80" workbookViewId="0">
      <selection activeCell="E30" sqref="E30"/>
    </sheetView>
  </sheetViews>
  <sheetFormatPr defaultRowHeight="13.5"/>
  <cols>
    <col min="1" max="1" width="4" style="31" bestFit="1" customWidth="1"/>
    <col min="2" max="2" width="4.375" style="32" customWidth="1"/>
    <col min="3" max="4" width="4.375" style="33" customWidth="1"/>
    <col min="5" max="7" width="26.5" style="32" customWidth="1"/>
    <col min="8" max="8" width="34.625" style="32" bestFit="1" customWidth="1"/>
    <col min="9" max="9" width="18.625" style="84" bestFit="1" customWidth="1"/>
    <col min="10" max="16384" width="9" style="32"/>
  </cols>
  <sheetData>
    <row r="1" spans="1:12" ht="19.5" thickBot="1">
      <c r="G1" s="34"/>
      <c r="H1" s="35" t="s">
        <v>77</v>
      </c>
      <c r="I1" s="36" t="s">
        <v>78</v>
      </c>
      <c r="J1" s="34"/>
      <c r="K1" s="34"/>
      <c r="L1" s="34"/>
    </row>
    <row r="2" spans="1:12" ht="19.5" thickBot="1">
      <c r="G2" s="37"/>
      <c r="H2" s="2" t="s">
        <v>0</v>
      </c>
      <c r="I2" s="38"/>
      <c r="J2" s="39"/>
      <c r="K2" s="39"/>
      <c r="L2" s="39"/>
    </row>
    <row r="3" spans="1:12" ht="19.5" thickBot="1">
      <c r="B3" s="280" t="s">
        <v>47</v>
      </c>
      <c r="C3" s="280"/>
      <c r="D3" s="280"/>
      <c r="E3" s="280"/>
      <c r="F3" s="280"/>
      <c r="G3" s="280"/>
      <c r="H3" s="280"/>
      <c r="I3" s="280"/>
      <c r="J3" s="34"/>
      <c r="K3" s="34"/>
      <c r="L3" s="34"/>
    </row>
    <row r="4" spans="1:12" ht="27" customHeight="1" thickBot="1">
      <c r="A4" s="281" t="s">
        <v>4</v>
      </c>
      <c r="B4" s="282"/>
      <c r="C4" s="282"/>
      <c r="D4" s="282"/>
      <c r="E4" s="283"/>
      <c r="F4" s="284"/>
      <c r="G4" s="285"/>
      <c r="H4" s="285"/>
      <c r="I4" s="286"/>
    </row>
    <row r="5" spans="1:12" ht="27">
      <c r="A5" s="40"/>
      <c r="B5" s="287" t="s">
        <v>23</v>
      </c>
      <c r="C5" s="160"/>
      <c r="D5" s="161" t="s">
        <v>159</v>
      </c>
      <c r="E5" s="289" t="s">
        <v>158</v>
      </c>
      <c r="F5" s="289"/>
      <c r="G5" s="290"/>
      <c r="H5" s="41" t="s">
        <v>48</v>
      </c>
      <c r="I5" s="42" t="s">
        <v>49</v>
      </c>
    </row>
    <row r="6" spans="1:12" ht="17.25">
      <c r="A6" s="43"/>
      <c r="B6" s="264"/>
      <c r="C6" s="258" t="s">
        <v>50</v>
      </c>
      <c r="D6" s="157"/>
      <c r="E6" s="272"/>
      <c r="F6" s="273"/>
      <c r="G6" s="274"/>
      <c r="H6" s="44"/>
      <c r="I6" s="45"/>
    </row>
    <row r="7" spans="1:12" ht="17.25">
      <c r="A7" s="43"/>
      <c r="B7" s="264"/>
      <c r="C7" s="259"/>
      <c r="D7" s="158"/>
      <c r="E7" s="254"/>
      <c r="F7" s="266"/>
      <c r="G7" s="255"/>
      <c r="H7" s="48"/>
      <c r="I7" s="49"/>
    </row>
    <row r="8" spans="1:12" ht="17.25">
      <c r="A8" s="43"/>
      <c r="B8" s="264"/>
      <c r="C8" s="259"/>
      <c r="D8" s="158"/>
      <c r="E8" s="254"/>
      <c r="F8" s="266"/>
      <c r="G8" s="255"/>
      <c r="H8" s="48"/>
      <c r="I8" s="49"/>
    </row>
    <row r="9" spans="1:12" ht="17.25">
      <c r="A9" s="43"/>
      <c r="B9" s="264"/>
      <c r="C9" s="259"/>
      <c r="D9" s="127"/>
      <c r="E9" s="275"/>
      <c r="F9" s="276"/>
      <c r="G9" s="277"/>
      <c r="H9" s="50" t="s">
        <v>89</v>
      </c>
      <c r="I9" s="51">
        <f>SUM(I6:I8)</f>
        <v>0</v>
      </c>
    </row>
    <row r="10" spans="1:12" ht="17.25">
      <c r="A10" s="43"/>
      <c r="B10" s="264"/>
      <c r="C10" s="258" t="s">
        <v>51</v>
      </c>
      <c r="D10" s="267"/>
      <c r="E10" s="254"/>
      <c r="F10" s="266"/>
      <c r="G10" s="255"/>
      <c r="H10" s="48"/>
      <c r="I10" s="52"/>
    </row>
    <row r="11" spans="1:12" ht="17.25">
      <c r="A11" s="43"/>
      <c r="B11" s="264"/>
      <c r="C11" s="259"/>
      <c r="D11" s="268"/>
      <c r="E11" s="254"/>
      <c r="F11" s="266"/>
      <c r="G11" s="255"/>
      <c r="H11" s="48"/>
      <c r="I11" s="53"/>
    </row>
    <row r="12" spans="1:12" ht="17.25">
      <c r="A12" s="43"/>
      <c r="B12" s="264"/>
      <c r="C12" s="259"/>
      <c r="D12" s="268"/>
      <c r="E12" s="254"/>
      <c r="F12" s="266"/>
      <c r="G12" s="255"/>
      <c r="H12" s="48"/>
      <c r="I12" s="49"/>
    </row>
    <row r="13" spans="1:12" ht="18" thickBot="1">
      <c r="A13" s="43"/>
      <c r="B13" s="264"/>
      <c r="C13" s="260"/>
      <c r="D13" s="269"/>
      <c r="E13" s="275"/>
      <c r="F13" s="276"/>
      <c r="G13" s="277"/>
      <c r="H13" s="54" t="s">
        <v>90</v>
      </c>
      <c r="I13" s="55">
        <f>SUM(I10:I12)</f>
        <v>0</v>
      </c>
    </row>
    <row r="14" spans="1:12" ht="18" thickBot="1">
      <c r="A14" s="56"/>
      <c r="B14" s="288"/>
      <c r="C14" s="57"/>
      <c r="D14" s="57"/>
      <c r="E14" s="58"/>
      <c r="F14" s="58"/>
      <c r="G14" s="59"/>
      <c r="H14" s="60" t="s">
        <v>88</v>
      </c>
      <c r="I14" s="61">
        <f>I9+I13</f>
        <v>0</v>
      </c>
    </row>
    <row r="15" spans="1:12" ht="27">
      <c r="A15" s="263" t="s">
        <v>52</v>
      </c>
      <c r="B15" s="264" t="s">
        <v>53</v>
      </c>
      <c r="C15" s="162"/>
      <c r="D15" s="139" t="s">
        <v>159</v>
      </c>
      <c r="E15" s="270" t="s">
        <v>160</v>
      </c>
      <c r="F15" s="270"/>
      <c r="G15" s="271"/>
      <c r="H15" s="62" t="s">
        <v>48</v>
      </c>
      <c r="I15" s="63" t="s">
        <v>54</v>
      </c>
    </row>
    <row r="16" spans="1:12" ht="17.25" customHeight="1">
      <c r="A16" s="263"/>
      <c r="B16" s="264"/>
      <c r="C16" s="258" t="s">
        <v>50</v>
      </c>
      <c r="D16" s="157"/>
      <c r="E16" s="272"/>
      <c r="F16" s="273"/>
      <c r="G16" s="274"/>
      <c r="H16" s="44"/>
      <c r="I16" s="45"/>
    </row>
    <row r="17" spans="1:9" ht="17.25" customHeight="1">
      <c r="A17" s="263"/>
      <c r="B17" s="264"/>
      <c r="C17" s="259"/>
      <c r="D17" s="158"/>
      <c r="E17" s="254"/>
      <c r="F17" s="266"/>
      <c r="G17" s="255"/>
      <c r="H17" s="48"/>
      <c r="I17" s="49"/>
    </row>
    <row r="18" spans="1:9" ht="17.25" customHeight="1">
      <c r="A18" s="263"/>
      <c r="B18" s="264"/>
      <c r="C18" s="259"/>
      <c r="D18" s="158"/>
      <c r="E18" s="254"/>
      <c r="F18" s="266"/>
      <c r="G18" s="255"/>
      <c r="H18" s="48"/>
      <c r="I18" s="49"/>
    </row>
    <row r="19" spans="1:9" ht="17.25" customHeight="1">
      <c r="A19" s="263"/>
      <c r="B19" s="264"/>
      <c r="C19" s="259"/>
      <c r="D19" s="158"/>
      <c r="E19" s="254"/>
      <c r="F19" s="266"/>
      <c r="G19" s="255"/>
      <c r="H19" s="48"/>
      <c r="I19" s="49"/>
    </row>
    <row r="20" spans="1:9" ht="17.25" customHeight="1">
      <c r="A20" s="263"/>
      <c r="B20" s="264"/>
      <c r="C20" s="259"/>
      <c r="D20" s="158"/>
      <c r="E20" s="254"/>
      <c r="F20" s="266"/>
      <c r="G20" s="255"/>
      <c r="H20" s="48"/>
      <c r="I20" s="49"/>
    </row>
    <row r="21" spans="1:9" ht="17.25">
      <c r="A21" s="263"/>
      <c r="B21" s="264"/>
      <c r="C21" s="259"/>
      <c r="D21" s="158"/>
      <c r="E21" s="275"/>
      <c r="F21" s="276"/>
      <c r="G21" s="277"/>
      <c r="H21" s="50" t="s">
        <v>55</v>
      </c>
      <c r="I21" s="51">
        <f>SUM(I16:I20)</f>
        <v>0</v>
      </c>
    </row>
    <row r="22" spans="1:9" ht="17.25" customHeight="1">
      <c r="A22" s="263"/>
      <c r="B22" s="264"/>
      <c r="C22" s="258" t="s">
        <v>51</v>
      </c>
      <c r="D22" s="267"/>
      <c r="E22" s="254"/>
      <c r="F22" s="266"/>
      <c r="G22" s="255"/>
      <c r="H22" s="48"/>
      <c r="I22" s="52"/>
    </row>
    <row r="23" spans="1:9" ht="17.25" customHeight="1">
      <c r="A23" s="263"/>
      <c r="B23" s="264"/>
      <c r="C23" s="259"/>
      <c r="D23" s="268"/>
      <c r="E23" s="254"/>
      <c r="F23" s="266"/>
      <c r="G23" s="255"/>
      <c r="H23" s="48"/>
      <c r="I23" s="53"/>
    </row>
    <row r="24" spans="1:9" ht="17.25" customHeight="1">
      <c r="A24" s="263"/>
      <c r="B24" s="264"/>
      <c r="C24" s="259"/>
      <c r="D24" s="268"/>
      <c r="E24" s="254"/>
      <c r="F24" s="266"/>
      <c r="G24" s="255"/>
      <c r="H24" s="48"/>
      <c r="I24" s="53"/>
    </row>
    <row r="25" spans="1:9" ht="17.25" customHeight="1">
      <c r="A25" s="263"/>
      <c r="B25" s="264"/>
      <c r="C25" s="259"/>
      <c r="D25" s="268"/>
      <c r="E25" s="254"/>
      <c r="F25" s="266"/>
      <c r="G25" s="255"/>
      <c r="H25" s="48"/>
      <c r="I25" s="53"/>
    </row>
    <row r="26" spans="1:9" ht="17.25" customHeight="1">
      <c r="A26" s="263"/>
      <c r="B26" s="264"/>
      <c r="C26" s="259"/>
      <c r="D26" s="268"/>
      <c r="E26" s="254"/>
      <c r="F26" s="266"/>
      <c r="G26" s="255"/>
      <c r="H26" s="48"/>
      <c r="I26" s="49"/>
    </row>
    <row r="27" spans="1:9" ht="18" thickBot="1">
      <c r="A27" s="263"/>
      <c r="B27" s="264"/>
      <c r="C27" s="260"/>
      <c r="D27" s="269"/>
      <c r="E27" s="275"/>
      <c r="F27" s="276"/>
      <c r="G27" s="277"/>
      <c r="H27" s="54" t="s">
        <v>56</v>
      </c>
      <c r="I27" s="55">
        <f>SUM(I22:I26)</f>
        <v>0</v>
      </c>
    </row>
    <row r="28" spans="1:9" ht="18" thickBot="1">
      <c r="A28" s="263"/>
      <c r="B28" s="265"/>
      <c r="C28" s="64"/>
      <c r="D28" s="64"/>
      <c r="E28" s="65"/>
      <c r="F28" s="65"/>
      <c r="G28" s="66"/>
      <c r="H28" s="60" t="s">
        <v>57</v>
      </c>
      <c r="I28" s="61">
        <f>I21+I27</f>
        <v>0</v>
      </c>
    </row>
    <row r="29" spans="1:9" ht="27">
      <c r="A29" s="263"/>
      <c r="B29" s="291" t="s">
        <v>58</v>
      </c>
      <c r="C29" s="162"/>
      <c r="D29" s="139" t="s">
        <v>159</v>
      </c>
      <c r="E29" s="128" t="s">
        <v>161</v>
      </c>
      <c r="F29" s="278" t="s">
        <v>59</v>
      </c>
      <c r="G29" s="279"/>
      <c r="H29" s="67" t="s">
        <v>60</v>
      </c>
      <c r="I29" s="68" t="s">
        <v>61</v>
      </c>
    </row>
    <row r="30" spans="1:9" ht="17.25" customHeight="1">
      <c r="A30" s="263"/>
      <c r="B30" s="292"/>
      <c r="C30" s="258" t="s">
        <v>50</v>
      </c>
      <c r="D30" s="157"/>
      <c r="E30" s="166"/>
      <c r="F30" s="254"/>
      <c r="G30" s="255"/>
      <c r="H30" s="69"/>
      <c r="I30" s="45"/>
    </row>
    <row r="31" spans="1:9" ht="17.25" customHeight="1">
      <c r="A31" s="263"/>
      <c r="B31" s="292"/>
      <c r="C31" s="259"/>
      <c r="D31" s="158"/>
      <c r="E31" s="70"/>
      <c r="F31" s="254"/>
      <c r="G31" s="255"/>
      <c r="H31" s="71"/>
      <c r="I31" s="49"/>
    </row>
    <row r="32" spans="1:9" ht="17.25" customHeight="1">
      <c r="A32" s="263"/>
      <c r="B32" s="292"/>
      <c r="C32" s="259"/>
      <c r="D32" s="158"/>
      <c r="E32" s="70"/>
      <c r="F32" s="254"/>
      <c r="G32" s="255"/>
      <c r="H32" s="71"/>
      <c r="I32" s="49"/>
    </row>
    <row r="33" spans="1:9" ht="17.25" customHeight="1">
      <c r="A33" s="263"/>
      <c r="B33" s="292"/>
      <c r="C33" s="259"/>
      <c r="D33" s="158"/>
      <c r="E33" s="70"/>
      <c r="F33" s="254"/>
      <c r="G33" s="255"/>
      <c r="H33" s="71"/>
      <c r="I33" s="49"/>
    </row>
    <row r="34" spans="1:9" ht="17.25" customHeight="1">
      <c r="A34" s="263"/>
      <c r="B34" s="292"/>
      <c r="C34" s="259"/>
      <c r="D34" s="159"/>
      <c r="E34" s="72"/>
      <c r="F34" s="254"/>
      <c r="G34" s="255"/>
      <c r="H34" s="71"/>
      <c r="I34" s="73"/>
    </row>
    <row r="35" spans="1:9" ht="17.25" customHeight="1">
      <c r="A35" s="263"/>
      <c r="B35" s="292"/>
      <c r="C35" s="259"/>
      <c r="D35" s="126"/>
      <c r="E35" s="74"/>
      <c r="F35" s="254"/>
      <c r="G35" s="255"/>
      <c r="H35" s="71"/>
      <c r="I35" s="49"/>
    </row>
    <row r="36" spans="1:9" ht="17.25">
      <c r="A36" s="263"/>
      <c r="B36" s="292"/>
      <c r="C36" s="259"/>
      <c r="D36" s="127"/>
      <c r="E36" s="75"/>
      <c r="F36" s="256"/>
      <c r="G36" s="257"/>
      <c r="H36" s="76" t="s">
        <v>62</v>
      </c>
      <c r="I36" s="51">
        <f>SUM(I30:I35)</f>
        <v>0</v>
      </c>
    </row>
    <row r="37" spans="1:9" ht="17.25" customHeight="1">
      <c r="A37" s="263"/>
      <c r="B37" s="292"/>
      <c r="C37" s="258" t="s">
        <v>51</v>
      </c>
      <c r="D37" s="267"/>
      <c r="E37" s="72"/>
      <c r="F37" s="261"/>
      <c r="G37" s="262"/>
      <c r="H37" s="77"/>
      <c r="I37" s="49"/>
    </row>
    <row r="38" spans="1:9" ht="17.25" customHeight="1">
      <c r="A38" s="263"/>
      <c r="B38" s="292"/>
      <c r="C38" s="259"/>
      <c r="D38" s="268"/>
      <c r="E38" s="72"/>
      <c r="F38" s="46"/>
      <c r="G38" s="47"/>
      <c r="H38" s="77"/>
      <c r="I38" s="49"/>
    </row>
    <row r="39" spans="1:9" ht="17.25" customHeight="1">
      <c r="A39" s="263"/>
      <c r="B39" s="292"/>
      <c r="C39" s="259"/>
      <c r="D39" s="268"/>
      <c r="E39" s="72"/>
      <c r="F39" s="46"/>
      <c r="G39" s="47"/>
      <c r="H39" s="77"/>
      <c r="I39" s="49"/>
    </row>
    <row r="40" spans="1:9" ht="17.25" customHeight="1">
      <c r="A40" s="263"/>
      <c r="B40" s="292"/>
      <c r="C40" s="259"/>
      <c r="D40" s="268"/>
      <c r="E40" s="72"/>
      <c r="F40" s="46"/>
      <c r="G40" s="47"/>
      <c r="H40" s="77"/>
      <c r="I40" s="49"/>
    </row>
    <row r="41" spans="1:9" ht="17.25" customHeight="1">
      <c r="A41" s="263"/>
      <c r="B41" s="292"/>
      <c r="C41" s="259"/>
      <c r="D41" s="268"/>
      <c r="E41" s="72"/>
      <c r="F41" s="254"/>
      <c r="G41" s="255"/>
      <c r="H41" s="71"/>
      <c r="I41" s="49"/>
    </row>
    <row r="42" spans="1:9" ht="17.25" customHeight="1">
      <c r="A42" s="263"/>
      <c r="B42" s="292"/>
      <c r="C42" s="259"/>
      <c r="D42" s="268"/>
      <c r="E42" s="74"/>
      <c r="F42" s="254"/>
      <c r="G42" s="255"/>
      <c r="H42" s="71"/>
      <c r="I42" s="49"/>
    </row>
    <row r="43" spans="1:9" ht="18" thickBot="1">
      <c r="A43" s="263"/>
      <c r="B43" s="292"/>
      <c r="C43" s="260"/>
      <c r="D43" s="269"/>
      <c r="E43" s="75"/>
      <c r="F43" s="256"/>
      <c r="G43" s="257"/>
      <c r="H43" s="54" t="s">
        <v>63</v>
      </c>
      <c r="I43" s="55">
        <f>SUM(I37:I42)</f>
        <v>0</v>
      </c>
    </row>
    <row r="44" spans="1:9" ht="18" thickBot="1">
      <c r="A44" s="263"/>
      <c r="B44" s="78"/>
      <c r="C44" s="64"/>
      <c r="D44" s="64"/>
      <c r="E44" s="65"/>
      <c r="F44" s="65"/>
      <c r="G44" s="65"/>
      <c r="H44" s="60" t="s">
        <v>87</v>
      </c>
      <c r="I44" s="79">
        <f>I36+I43</f>
        <v>0</v>
      </c>
    </row>
    <row r="45" spans="1:9" ht="18" thickBot="1">
      <c r="A45" s="251"/>
      <c r="B45" s="252"/>
      <c r="C45" s="252"/>
      <c r="D45" s="252"/>
      <c r="E45" s="252"/>
      <c r="F45" s="252"/>
      <c r="G45" s="253"/>
      <c r="H45" s="81" t="s">
        <v>64</v>
      </c>
      <c r="I45" s="82">
        <f>I14+I28+I44</f>
        <v>0</v>
      </c>
    </row>
    <row r="46" spans="1:9">
      <c r="E46" s="80"/>
      <c r="F46" s="80"/>
      <c r="G46" s="80"/>
      <c r="H46" s="80"/>
      <c r="I46" s="83"/>
    </row>
    <row r="47" spans="1:9">
      <c r="E47" s="80"/>
      <c r="F47" s="80"/>
      <c r="G47" s="80"/>
      <c r="H47" s="80"/>
      <c r="I47" s="83"/>
    </row>
  </sheetData>
  <mergeCells count="51">
    <mergeCell ref="D37:D43"/>
    <mergeCell ref="B3:I3"/>
    <mergeCell ref="A4:E4"/>
    <mergeCell ref="F4:I4"/>
    <mergeCell ref="B5:B14"/>
    <mergeCell ref="C6:C9"/>
    <mergeCell ref="E6:G6"/>
    <mergeCell ref="E7:G7"/>
    <mergeCell ref="E8:G8"/>
    <mergeCell ref="E9:G9"/>
    <mergeCell ref="C10:C13"/>
    <mergeCell ref="E10:G10"/>
    <mergeCell ref="E11:G11"/>
    <mergeCell ref="E5:G5"/>
    <mergeCell ref="B29:B43"/>
    <mergeCell ref="E27:G27"/>
    <mergeCell ref="F29:G29"/>
    <mergeCell ref="C30:C36"/>
    <mergeCell ref="F30:G30"/>
    <mergeCell ref="F31:G31"/>
    <mergeCell ref="F32:G32"/>
    <mergeCell ref="D22:D27"/>
    <mergeCell ref="D10:D13"/>
    <mergeCell ref="E15:G15"/>
    <mergeCell ref="E16:G16"/>
    <mergeCell ref="E17:G17"/>
    <mergeCell ref="E24:G24"/>
    <mergeCell ref="E12:G12"/>
    <mergeCell ref="E13:G13"/>
    <mergeCell ref="E18:G18"/>
    <mergeCell ref="E19:G19"/>
    <mergeCell ref="E20:G20"/>
    <mergeCell ref="E21:G21"/>
    <mergeCell ref="E22:G22"/>
    <mergeCell ref="E23:G23"/>
    <mergeCell ref="A45:G45"/>
    <mergeCell ref="F33:G33"/>
    <mergeCell ref="F34:G34"/>
    <mergeCell ref="F35:G35"/>
    <mergeCell ref="F36:G36"/>
    <mergeCell ref="C37:C43"/>
    <mergeCell ref="F37:G37"/>
    <mergeCell ref="F41:G41"/>
    <mergeCell ref="F42:G42"/>
    <mergeCell ref="F43:G43"/>
    <mergeCell ref="A15:A44"/>
    <mergeCell ref="B15:B28"/>
    <mergeCell ref="C16:C21"/>
    <mergeCell ref="C22:C27"/>
    <mergeCell ref="E25:G25"/>
    <mergeCell ref="E26:G26"/>
  </mergeCells>
  <phoneticPr fontId="3"/>
  <dataValidations count="1">
    <dataValidation type="list" showInputMessage="1" showErrorMessage="1" sqref="I2">
      <formula1>"↓以下のうちいずれかを選択,専門課程,高等課程"</formula1>
    </dataValidation>
  </dataValidations>
  <printOptions horizontalCentered="1"/>
  <pageMargins left="0.59055118110236227" right="0.39370078740157483" top="0.55118110236220474" bottom="0.35433070866141736" header="0.51181102362204722" footer="0.19685039370078741"/>
  <pageSetup paperSize="9" scale="63" fitToHeight="2" orientation="portrait" cellComments="asDisplayed" r:id="rId1"/>
  <headerFooter alignWithMargins="0">
    <oddFooter>&amp;P / &amp;N ページ</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7"/>
  <sheetViews>
    <sheetView showZeros="0" view="pageBreakPreview" topLeftCell="A4" zoomScale="80" zoomScaleNormal="85" zoomScaleSheetLayoutView="80" workbookViewId="0">
      <selection activeCell="A5" sqref="A5:D14"/>
    </sheetView>
  </sheetViews>
  <sheetFormatPr defaultRowHeight="13.5"/>
  <cols>
    <col min="1" max="1" width="31" style="94" bestFit="1" customWidth="1"/>
    <col min="2" max="2" width="34.5" style="94" customWidth="1"/>
    <col min="3" max="3" width="23" style="94" customWidth="1"/>
    <col min="4" max="4" width="18.75" style="94" customWidth="1"/>
    <col min="5" max="16384" width="9" style="94"/>
  </cols>
  <sheetData>
    <row r="1" spans="1:5" s="85" customFormat="1" ht="24.75" customHeight="1">
      <c r="C1" s="296" t="s">
        <v>166</v>
      </c>
      <c r="D1" s="296"/>
    </row>
    <row r="2" spans="1:5" s="85" customFormat="1" ht="24.75" customHeight="1">
      <c r="A2" s="297" t="s">
        <v>65</v>
      </c>
      <c r="B2" s="297"/>
      <c r="C2" s="297"/>
      <c r="D2" s="297"/>
    </row>
    <row r="3" spans="1:5" s="85" customFormat="1" ht="14.25" thickBot="1">
      <c r="C3" s="87"/>
      <c r="D3" s="88"/>
      <c r="E3" s="89"/>
    </row>
    <row r="4" spans="1:5" ht="27" customHeight="1">
      <c r="A4" s="90" t="s">
        <v>66</v>
      </c>
      <c r="B4" s="91"/>
      <c r="C4" s="92" t="s">
        <v>67</v>
      </c>
      <c r="D4" s="93"/>
    </row>
    <row r="5" spans="1:5" ht="32.25" customHeight="1">
      <c r="A5" s="298"/>
      <c r="B5" s="299"/>
      <c r="C5" s="299"/>
      <c r="D5" s="300"/>
    </row>
    <row r="6" spans="1:5" ht="32.25" customHeight="1">
      <c r="A6" s="298"/>
      <c r="B6" s="299"/>
      <c r="C6" s="299"/>
      <c r="D6" s="300"/>
    </row>
    <row r="7" spans="1:5" ht="32.25" customHeight="1">
      <c r="A7" s="298"/>
      <c r="B7" s="299"/>
      <c r="C7" s="299"/>
      <c r="D7" s="300"/>
    </row>
    <row r="8" spans="1:5" ht="32.25" customHeight="1">
      <c r="A8" s="298"/>
      <c r="B8" s="299"/>
      <c r="C8" s="299"/>
      <c r="D8" s="300"/>
    </row>
    <row r="9" spans="1:5" ht="32.25" customHeight="1">
      <c r="A9" s="298"/>
      <c r="B9" s="299"/>
      <c r="C9" s="299"/>
      <c r="D9" s="300"/>
    </row>
    <row r="10" spans="1:5" ht="32.25" customHeight="1">
      <c r="A10" s="298"/>
      <c r="B10" s="299"/>
      <c r="C10" s="299"/>
      <c r="D10" s="300"/>
    </row>
    <row r="11" spans="1:5" ht="32.25" customHeight="1">
      <c r="A11" s="298"/>
      <c r="B11" s="299"/>
      <c r="C11" s="299"/>
      <c r="D11" s="300"/>
    </row>
    <row r="12" spans="1:5" ht="32.25" customHeight="1">
      <c r="A12" s="298"/>
      <c r="B12" s="299"/>
      <c r="C12" s="299"/>
      <c r="D12" s="300"/>
    </row>
    <row r="13" spans="1:5" ht="32.25" customHeight="1">
      <c r="A13" s="298"/>
      <c r="B13" s="299"/>
      <c r="C13" s="299"/>
      <c r="D13" s="300"/>
    </row>
    <row r="14" spans="1:5" ht="32.25" customHeight="1">
      <c r="A14" s="301"/>
      <c r="B14" s="302"/>
      <c r="C14" s="302"/>
      <c r="D14" s="303"/>
    </row>
    <row r="15" spans="1:5" ht="27" customHeight="1">
      <c r="A15" s="113" t="s">
        <v>68</v>
      </c>
      <c r="B15" s="114"/>
      <c r="C15" s="115" t="s">
        <v>69</v>
      </c>
      <c r="D15" s="116"/>
    </row>
    <row r="16" spans="1:5" ht="34.5" customHeight="1">
      <c r="A16" s="298"/>
      <c r="B16" s="299"/>
      <c r="C16" s="299"/>
      <c r="D16" s="300"/>
    </row>
    <row r="17" spans="1:4" ht="34.5" customHeight="1">
      <c r="A17" s="298"/>
      <c r="B17" s="299"/>
      <c r="C17" s="299"/>
      <c r="D17" s="300"/>
    </row>
    <row r="18" spans="1:4" ht="34.5" customHeight="1">
      <c r="A18" s="298"/>
      <c r="B18" s="299"/>
      <c r="C18" s="299"/>
      <c r="D18" s="300"/>
    </row>
    <row r="19" spans="1:4" ht="34.5" customHeight="1">
      <c r="A19" s="298"/>
      <c r="B19" s="299"/>
      <c r="C19" s="299"/>
      <c r="D19" s="300"/>
    </row>
    <row r="20" spans="1:4" ht="34.5" customHeight="1">
      <c r="A20" s="298"/>
      <c r="B20" s="299"/>
      <c r="C20" s="299"/>
      <c r="D20" s="300"/>
    </row>
    <row r="21" spans="1:4" ht="34.5" customHeight="1">
      <c r="A21" s="298"/>
      <c r="B21" s="299"/>
      <c r="C21" s="299"/>
      <c r="D21" s="300"/>
    </row>
    <row r="22" spans="1:4" ht="34.5" customHeight="1">
      <c r="A22" s="298"/>
      <c r="B22" s="299"/>
      <c r="C22" s="299"/>
      <c r="D22" s="300"/>
    </row>
    <row r="23" spans="1:4" ht="34.5" customHeight="1">
      <c r="A23" s="298"/>
      <c r="B23" s="299"/>
      <c r="C23" s="299"/>
      <c r="D23" s="300"/>
    </row>
    <row r="24" spans="1:4" ht="34.5" customHeight="1">
      <c r="A24" s="298"/>
      <c r="B24" s="299"/>
      <c r="C24" s="299"/>
      <c r="D24" s="300"/>
    </row>
    <row r="25" spans="1:4" ht="34.5" customHeight="1">
      <c r="A25" s="301"/>
      <c r="B25" s="302"/>
      <c r="C25" s="302"/>
      <c r="D25" s="303"/>
    </row>
    <row r="26" spans="1:4" ht="45" customHeight="1">
      <c r="A26" s="98" t="s">
        <v>70</v>
      </c>
      <c r="B26" s="304"/>
      <c r="C26" s="305"/>
      <c r="D26" s="306"/>
    </row>
    <row r="27" spans="1:4" ht="45" customHeight="1" thickBot="1">
      <c r="A27" s="99" t="s">
        <v>71</v>
      </c>
      <c r="B27" s="293"/>
      <c r="C27" s="294"/>
      <c r="D27" s="295"/>
    </row>
  </sheetData>
  <mergeCells count="6">
    <mergeCell ref="B27:D27"/>
    <mergeCell ref="C1:D1"/>
    <mergeCell ref="A2:D2"/>
    <mergeCell ref="A5:D14"/>
    <mergeCell ref="A16:D25"/>
    <mergeCell ref="B26:D26"/>
  </mergeCells>
  <phoneticPr fontId="3"/>
  <printOptions horizontalCentered="1"/>
  <pageMargins left="0.59055118110236227" right="0.39370078740157483" top="0.74803149606299213" bottom="0.55118110236220474" header="0.51181102362204722" footer="0.19685039370078741"/>
  <pageSetup paperSize="9" scale="87"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Zeros="0" view="pageBreakPreview" zoomScale="85" zoomScaleNormal="85" zoomScaleSheetLayoutView="85" workbookViewId="0">
      <selection activeCell="A5" sqref="A5:D14"/>
    </sheetView>
  </sheetViews>
  <sheetFormatPr defaultRowHeight="13.5"/>
  <cols>
    <col min="1" max="1" width="31" style="94" bestFit="1" customWidth="1"/>
    <col min="2" max="2" width="34.5" style="94" customWidth="1"/>
    <col min="3" max="3" width="23" style="94" customWidth="1"/>
    <col min="4" max="4" width="18.75" style="94" customWidth="1"/>
    <col min="5" max="16384" width="9" style="94"/>
  </cols>
  <sheetData>
    <row r="1" spans="1:5" s="85" customFormat="1" ht="24.75" customHeight="1">
      <c r="D1" s="86" t="s">
        <v>72</v>
      </c>
    </row>
    <row r="2" spans="1:5" s="85" customFormat="1" ht="24.75" customHeight="1">
      <c r="A2" s="307" t="s">
        <v>73</v>
      </c>
      <c r="B2" s="307"/>
      <c r="C2" s="307"/>
      <c r="D2" s="307"/>
    </row>
    <row r="3" spans="1:5" s="85" customFormat="1" ht="14.25" thickBot="1">
      <c r="C3" s="87"/>
      <c r="D3" s="88"/>
      <c r="E3" s="89"/>
    </row>
    <row r="4" spans="1:5" ht="27" customHeight="1">
      <c r="A4" s="90" t="s">
        <v>66</v>
      </c>
      <c r="B4" s="91"/>
      <c r="C4" s="92" t="s">
        <v>67</v>
      </c>
      <c r="D4" s="100">
        <v>0.1</v>
      </c>
    </row>
    <row r="5" spans="1:5" ht="32.25" customHeight="1">
      <c r="A5" s="308" t="s">
        <v>91</v>
      </c>
      <c r="B5" s="309"/>
      <c r="C5" s="309"/>
      <c r="D5" s="310"/>
    </row>
    <row r="6" spans="1:5" ht="32.25" customHeight="1">
      <c r="A6" s="308"/>
      <c r="B6" s="309"/>
      <c r="C6" s="309"/>
      <c r="D6" s="310"/>
    </row>
    <row r="7" spans="1:5" ht="32.25" customHeight="1">
      <c r="A7" s="308"/>
      <c r="B7" s="309"/>
      <c r="C7" s="309"/>
      <c r="D7" s="310"/>
    </row>
    <row r="8" spans="1:5" ht="32.25" customHeight="1">
      <c r="A8" s="308"/>
      <c r="B8" s="309"/>
      <c r="C8" s="309"/>
      <c r="D8" s="310"/>
    </row>
    <row r="9" spans="1:5" ht="32.25" customHeight="1">
      <c r="A9" s="308"/>
      <c r="B9" s="309"/>
      <c r="C9" s="309"/>
      <c r="D9" s="310"/>
    </row>
    <row r="10" spans="1:5" ht="32.25" customHeight="1">
      <c r="A10" s="308"/>
      <c r="B10" s="309"/>
      <c r="C10" s="309"/>
      <c r="D10" s="310"/>
    </row>
    <row r="11" spans="1:5" ht="32.25" customHeight="1">
      <c r="A11" s="308"/>
      <c r="B11" s="309"/>
      <c r="C11" s="309"/>
      <c r="D11" s="310"/>
    </row>
    <row r="12" spans="1:5" ht="32.25" customHeight="1">
      <c r="A12" s="308"/>
      <c r="B12" s="309"/>
      <c r="C12" s="309"/>
      <c r="D12" s="310"/>
    </row>
    <row r="13" spans="1:5" ht="32.25" customHeight="1">
      <c r="A13" s="308"/>
      <c r="B13" s="309"/>
      <c r="C13" s="309"/>
      <c r="D13" s="310"/>
    </row>
    <row r="14" spans="1:5" ht="32.25" customHeight="1">
      <c r="A14" s="311"/>
      <c r="B14" s="312"/>
      <c r="C14" s="312"/>
      <c r="D14" s="313"/>
    </row>
    <row r="15" spans="1:5" ht="27" customHeight="1">
      <c r="A15" s="95" t="s">
        <v>68</v>
      </c>
      <c r="B15" s="96"/>
      <c r="C15" s="97" t="s">
        <v>69</v>
      </c>
      <c r="D15" s="101">
        <v>0.75</v>
      </c>
    </row>
    <row r="16" spans="1:5" ht="34.5" customHeight="1">
      <c r="A16" s="308" t="s">
        <v>92</v>
      </c>
      <c r="B16" s="309"/>
      <c r="C16" s="309"/>
      <c r="D16" s="310"/>
    </row>
    <row r="17" spans="1:4" ht="34.5" customHeight="1">
      <c r="A17" s="308"/>
      <c r="B17" s="309"/>
      <c r="C17" s="309"/>
      <c r="D17" s="310"/>
    </row>
    <row r="18" spans="1:4" ht="34.5" customHeight="1">
      <c r="A18" s="308"/>
      <c r="B18" s="309"/>
      <c r="C18" s="309"/>
      <c r="D18" s="310"/>
    </row>
    <row r="19" spans="1:4" ht="34.5" customHeight="1">
      <c r="A19" s="308"/>
      <c r="B19" s="309"/>
      <c r="C19" s="309"/>
      <c r="D19" s="310"/>
    </row>
    <row r="20" spans="1:4" ht="34.5" customHeight="1">
      <c r="A20" s="308"/>
      <c r="B20" s="309"/>
      <c r="C20" s="309"/>
      <c r="D20" s="310"/>
    </row>
    <row r="21" spans="1:4" ht="34.5" customHeight="1">
      <c r="A21" s="308"/>
      <c r="B21" s="309"/>
      <c r="C21" s="309"/>
      <c r="D21" s="310"/>
    </row>
    <row r="22" spans="1:4" ht="34.5" customHeight="1">
      <c r="A22" s="308"/>
      <c r="B22" s="309"/>
      <c r="C22" s="309"/>
      <c r="D22" s="310"/>
    </row>
    <row r="23" spans="1:4" ht="34.5" customHeight="1">
      <c r="A23" s="308"/>
      <c r="B23" s="309"/>
      <c r="C23" s="309"/>
      <c r="D23" s="310"/>
    </row>
    <row r="24" spans="1:4" ht="34.5" customHeight="1">
      <c r="A24" s="308"/>
      <c r="B24" s="309"/>
      <c r="C24" s="309"/>
      <c r="D24" s="310"/>
    </row>
    <row r="25" spans="1:4" ht="34.5" customHeight="1">
      <c r="A25" s="311"/>
      <c r="B25" s="312"/>
      <c r="C25" s="312"/>
      <c r="D25" s="313"/>
    </row>
    <row r="26" spans="1:4" ht="45" customHeight="1">
      <c r="A26" s="98" t="s">
        <v>70</v>
      </c>
      <c r="B26" s="314" t="s">
        <v>74</v>
      </c>
      <c r="C26" s="315"/>
      <c r="D26" s="316"/>
    </row>
    <row r="27" spans="1:4" ht="45" customHeight="1" thickBot="1">
      <c r="A27" s="99" t="s">
        <v>71</v>
      </c>
      <c r="B27" s="317" t="s">
        <v>75</v>
      </c>
      <c r="C27" s="318"/>
      <c r="D27" s="319"/>
    </row>
  </sheetData>
  <mergeCells count="5">
    <mergeCell ref="A2:D2"/>
    <mergeCell ref="A5:D14"/>
    <mergeCell ref="A16:D25"/>
    <mergeCell ref="B26:D26"/>
    <mergeCell ref="B27:D27"/>
  </mergeCells>
  <phoneticPr fontId="3"/>
  <printOptions horizontalCentered="1"/>
  <pageMargins left="0.59055118110236227" right="0.39370078740157483" top="0.74803149606299213" bottom="0.55118110236220474" header="0.51181102362204722" footer="0.19685039370078741"/>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A26" sqref="A26:XFD28"/>
    </sheetView>
  </sheetViews>
  <sheetFormatPr defaultRowHeight="13.5"/>
  <cols>
    <col min="1" max="2" width="20.625" customWidth="1"/>
    <col min="3" max="6" width="8.375" customWidth="1"/>
    <col min="7" max="7" width="25.75" customWidth="1"/>
    <col min="8" max="8" width="12.125" bestFit="1" customWidth="1"/>
  </cols>
  <sheetData>
    <row r="1" spans="1:7">
      <c r="F1" s="324" t="s">
        <v>108</v>
      </c>
      <c r="G1" s="324"/>
    </row>
    <row r="2" spans="1:7" ht="6.75" customHeight="1"/>
    <row r="3" spans="1:7" ht="28.5" customHeight="1">
      <c r="A3" s="222" t="s">
        <v>95</v>
      </c>
      <c r="B3" s="223"/>
      <c r="C3" s="223"/>
      <c r="D3" s="223"/>
      <c r="E3" s="223"/>
      <c r="F3" s="223"/>
      <c r="G3" s="223"/>
    </row>
    <row r="4" spans="1:7" s="4" customFormat="1" ht="5.25" customHeight="1">
      <c r="A4" s="3"/>
      <c r="B4" s="3"/>
      <c r="C4" s="3"/>
      <c r="D4" s="3"/>
      <c r="E4" s="3"/>
      <c r="F4" s="3"/>
      <c r="G4" s="3"/>
    </row>
    <row r="5" spans="1:7" ht="14.25" thickBot="1">
      <c r="F5" s="132" t="s">
        <v>96</v>
      </c>
      <c r="G5" s="133"/>
    </row>
    <row r="6" spans="1:7" ht="29.25" customHeight="1">
      <c r="A6" s="325" t="s">
        <v>97</v>
      </c>
      <c r="B6" s="327" t="s">
        <v>98</v>
      </c>
      <c r="C6" s="329" t="s">
        <v>99</v>
      </c>
      <c r="D6" s="327"/>
      <c r="E6" s="327" t="s">
        <v>100</v>
      </c>
      <c r="F6" s="327"/>
      <c r="G6" s="330" t="s">
        <v>101</v>
      </c>
    </row>
    <row r="7" spans="1:7" ht="29.25" customHeight="1">
      <c r="A7" s="326"/>
      <c r="B7" s="328"/>
      <c r="C7" s="134" t="s">
        <v>102</v>
      </c>
      <c r="D7" s="152" t="s">
        <v>103</v>
      </c>
      <c r="E7" s="152" t="s">
        <v>104</v>
      </c>
      <c r="F7" s="152" t="s">
        <v>105</v>
      </c>
      <c r="G7" s="331"/>
    </row>
    <row r="8" spans="1:7" ht="20.25" customHeight="1">
      <c r="A8" s="163"/>
      <c r="B8" s="135"/>
      <c r="C8" s="131"/>
      <c r="D8" s="136"/>
      <c r="E8" s="131"/>
      <c r="F8" s="136"/>
      <c r="G8" s="137"/>
    </row>
    <row r="9" spans="1:7" ht="20.25" customHeight="1">
      <c r="A9" s="163"/>
      <c r="B9" s="135"/>
      <c r="C9" s="131"/>
      <c r="D9" s="135"/>
      <c r="E9" s="131"/>
      <c r="F9" s="135"/>
      <c r="G9" s="137"/>
    </row>
    <row r="10" spans="1:7" ht="20.25" customHeight="1">
      <c r="A10" s="163"/>
      <c r="B10" s="135"/>
      <c r="C10" s="131"/>
      <c r="D10" s="135"/>
      <c r="E10" s="131"/>
      <c r="F10" s="135"/>
      <c r="G10" s="137"/>
    </row>
    <row r="11" spans="1:7" ht="20.25" customHeight="1">
      <c r="A11" s="163"/>
      <c r="B11" s="135"/>
      <c r="C11" s="131"/>
      <c r="D11" s="135"/>
      <c r="E11" s="131"/>
      <c r="F11" s="135"/>
      <c r="G11" s="137"/>
    </row>
    <row r="12" spans="1:7" ht="20.25" customHeight="1">
      <c r="A12" s="163"/>
      <c r="B12" s="135"/>
      <c r="C12" s="131"/>
      <c r="D12" s="135"/>
      <c r="E12" s="131"/>
      <c r="F12" s="135"/>
      <c r="G12" s="137"/>
    </row>
    <row r="13" spans="1:7" ht="20.25" customHeight="1">
      <c r="A13" s="163"/>
      <c r="B13" s="135"/>
      <c r="C13" s="131"/>
      <c r="D13" s="135"/>
      <c r="E13" s="131"/>
      <c r="F13" s="135"/>
      <c r="G13" s="137"/>
    </row>
    <row r="14" spans="1:7" ht="20.25" customHeight="1">
      <c r="A14" s="163"/>
      <c r="B14" s="135"/>
      <c r="C14" s="131"/>
      <c r="D14" s="135"/>
      <c r="E14" s="131"/>
      <c r="F14" s="135"/>
      <c r="G14" s="137"/>
    </row>
    <row r="15" spans="1:7" ht="20.25" customHeight="1">
      <c r="A15" s="163"/>
      <c r="B15" s="135"/>
      <c r="C15" s="131"/>
      <c r="D15" s="135"/>
      <c r="E15" s="131"/>
      <c r="F15" s="135"/>
      <c r="G15" s="137"/>
    </row>
    <row r="16" spans="1:7" ht="20.25" customHeight="1">
      <c r="A16" s="163"/>
      <c r="B16" s="135"/>
      <c r="C16" s="131"/>
      <c r="D16" s="135"/>
      <c r="E16" s="131"/>
      <c r="F16" s="135"/>
      <c r="G16" s="137"/>
    </row>
    <row r="17" spans="1:7" ht="20.25" customHeight="1">
      <c r="A17" s="163"/>
      <c r="B17" s="135"/>
      <c r="C17" s="131"/>
      <c r="D17" s="135"/>
      <c r="E17" s="131"/>
      <c r="F17" s="135"/>
      <c r="G17" s="137"/>
    </row>
    <row r="18" spans="1:7" ht="20.25" customHeight="1">
      <c r="A18" s="163"/>
      <c r="B18" s="135"/>
      <c r="C18" s="131"/>
      <c r="D18" s="135"/>
      <c r="E18" s="131"/>
      <c r="F18" s="135"/>
      <c r="G18" s="137"/>
    </row>
    <row r="19" spans="1:7" ht="20.25" customHeight="1">
      <c r="A19" s="163" t="s">
        <v>106</v>
      </c>
      <c r="B19" s="135"/>
      <c r="C19" s="131"/>
      <c r="D19" s="135"/>
      <c r="E19" s="131"/>
      <c r="F19" s="135"/>
      <c r="G19" s="137"/>
    </row>
    <row r="20" spans="1:7" ht="20.25" customHeight="1">
      <c r="A20" s="163"/>
      <c r="B20" s="135"/>
      <c r="C20" s="131"/>
      <c r="D20" s="135"/>
      <c r="E20" s="131"/>
      <c r="F20" s="135"/>
      <c r="G20" s="137"/>
    </row>
    <row r="21" spans="1:7" ht="20.25" customHeight="1">
      <c r="A21" s="163"/>
      <c r="B21" s="135"/>
      <c r="C21" s="131"/>
      <c r="D21" s="135"/>
      <c r="E21" s="131"/>
      <c r="F21" s="135"/>
      <c r="G21" s="137"/>
    </row>
    <row r="22" spans="1:7" ht="20.25" customHeight="1">
      <c r="A22" s="163"/>
      <c r="B22" s="135"/>
      <c r="C22" s="131"/>
      <c r="D22" s="135"/>
      <c r="E22" s="131"/>
      <c r="F22" s="135"/>
      <c r="G22" s="137"/>
    </row>
    <row r="23" spans="1:7" ht="20.25" customHeight="1">
      <c r="A23" s="163"/>
      <c r="B23" s="135"/>
      <c r="C23" s="131"/>
      <c r="D23" s="135"/>
      <c r="E23" s="131"/>
      <c r="F23" s="135"/>
      <c r="G23" s="137"/>
    </row>
    <row r="24" spans="1:7" ht="29.25" customHeight="1" thickBot="1">
      <c r="A24" s="321" t="s">
        <v>107</v>
      </c>
      <c r="B24" s="322"/>
      <c r="C24" s="164">
        <f>SUM(C8:C23)</f>
        <v>0</v>
      </c>
      <c r="D24" s="164">
        <f>SUM(D8:D23)</f>
        <v>0</v>
      </c>
      <c r="E24" s="164">
        <f>SUM(E8:E23)</f>
        <v>0</v>
      </c>
      <c r="F24" s="164">
        <f>SUM(F8:F23)</f>
        <v>0</v>
      </c>
      <c r="G24" s="165"/>
    </row>
    <row r="25" spans="1:7" ht="5.25" customHeight="1">
      <c r="A25" s="323"/>
      <c r="B25" s="323"/>
      <c r="C25" s="323"/>
      <c r="D25" s="323"/>
      <c r="E25" s="323"/>
      <c r="F25" s="323"/>
      <c r="G25" s="323"/>
    </row>
    <row r="26" spans="1:7">
      <c r="A26" s="320" t="s">
        <v>162</v>
      </c>
      <c r="B26" s="320"/>
      <c r="C26" s="320"/>
      <c r="D26" s="320"/>
      <c r="E26" s="320"/>
      <c r="F26" s="320"/>
      <c r="G26" s="320"/>
    </row>
    <row r="27" spans="1:7">
      <c r="A27" s="320" t="s">
        <v>163</v>
      </c>
      <c r="B27" s="320"/>
      <c r="C27" s="320"/>
      <c r="D27" s="320"/>
      <c r="E27" s="320"/>
      <c r="F27" s="320"/>
      <c r="G27" s="320"/>
    </row>
    <row r="28" spans="1:7">
      <c r="A28" s="320" t="s">
        <v>164</v>
      </c>
      <c r="B28" s="320"/>
      <c r="C28" s="320"/>
      <c r="D28" s="320"/>
      <c r="E28" s="320"/>
      <c r="F28" s="320"/>
      <c r="G28" s="320"/>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zoomScaleNormal="100" workbookViewId="0">
      <selection activeCell="H20" sqref="H20"/>
    </sheetView>
  </sheetViews>
  <sheetFormatPr defaultRowHeight="13.5"/>
  <cols>
    <col min="1" max="1" width="10.5" style="156" bestFit="1" customWidth="1"/>
    <col min="2" max="16384" width="9" style="154"/>
  </cols>
  <sheetData>
    <row r="2" spans="1:1" ht="14.25">
      <c r="A2" s="153" t="s">
        <v>110</v>
      </c>
    </row>
    <row r="3" spans="1:1">
      <c r="A3" s="155" t="s">
        <v>111</v>
      </c>
    </row>
    <row r="4" spans="1:1">
      <c r="A4" s="155" t="s">
        <v>112</v>
      </c>
    </row>
    <row r="5" spans="1:1">
      <c r="A5" s="155" t="s">
        <v>113</v>
      </c>
    </row>
    <row r="6" spans="1:1">
      <c r="A6" s="155" t="s">
        <v>114</v>
      </c>
    </row>
    <row r="7" spans="1:1">
      <c r="A7" s="155" t="s">
        <v>115</v>
      </c>
    </row>
    <row r="8" spans="1:1">
      <c r="A8" s="155" t="s">
        <v>116</v>
      </c>
    </row>
    <row r="9" spans="1:1">
      <c r="A9" s="155" t="s">
        <v>117</v>
      </c>
    </row>
    <row r="10" spans="1:1">
      <c r="A10" s="155" t="s">
        <v>118</v>
      </c>
    </row>
    <row r="11" spans="1:1">
      <c r="A11" s="155" t="s">
        <v>119</v>
      </c>
    </row>
    <row r="12" spans="1:1">
      <c r="A12" s="155" t="s">
        <v>120</v>
      </c>
    </row>
    <row r="13" spans="1:1">
      <c r="A13" s="155" t="s">
        <v>121</v>
      </c>
    </row>
    <row r="14" spans="1:1">
      <c r="A14" s="155" t="s">
        <v>122</v>
      </c>
    </row>
    <row r="15" spans="1:1">
      <c r="A15" s="155" t="s">
        <v>123</v>
      </c>
    </row>
    <row r="16" spans="1:1">
      <c r="A16" s="155" t="s">
        <v>124</v>
      </c>
    </row>
    <row r="17" spans="1:1">
      <c r="A17" s="155" t="s">
        <v>125</v>
      </c>
    </row>
    <row r="18" spans="1:1">
      <c r="A18" s="155" t="s">
        <v>126</v>
      </c>
    </row>
    <row r="19" spans="1:1">
      <c r="A19" s="155" t="s">
        <v>127</v>
      </c>
    </row>
    <row r="20" spans="1:1">
      <c r="A20" s="155" t="s">
        <v>128</v>
      </c>
    </row>
    <row r="21" spans="1:1">
      <c r="A21" s="155" t="s">
        <v>129</v>
      </c>
    </row>
    <row r="22" spans="1:1">
      <c r="A22" s="155" t="s">
        <v>130</v>
      </c>
    </row>
    <row r="23" spans="1:1">
      <c r="A23" s="155" t="s">
        <v>131</v>
      </c>
    </row>
    <row r="24" spans="1:1">
      <c r="A24" s="155" t="s">
        <v>132</v>
      </c>
    </row>
    <row r="25" spans="1:1">
      <c r="A25" s="155" t="s">
        <v>133</v>
      </c>
    </row>
    <row r="26" spans="1:1">
      <c r="A26" s="155" t="s">
        <v>134</v>
      </c>
    </row>
    <row r="27" spans="1:1">
      <c r="A27" s="155" t="s">
        <v>135</v>
      </c>
    </row>
    <row r="28" spans="1:1">
      <c r="A28" s="155" t="s">
        <v>136</v>
      </c>
    </row>
    <row r="29" spans="1:1">
      <c r="A29" s="155" t="s">
        <v>137</v>
      </c>
    </row>
    <row r="30" spans="1:1">
      <c r="A30" s="155" t="s">
        <v>138</v>
      </c>
    </row>
    <row r="31" spans="1:1">
      <c r="A31" s="155" t="s">
        <v>139</v>
      </c>
    </row>
    <row r="32" spans="1:1">
      <c r="A32" s="155" t="s">
        <v>140</v>
      </c>
    </row>
    <row r="33" spans="1:1">
      <c r="A33" s="155" t="s">
        <v>141</v>
      </c>
    </row>
    <row r="34" spans="1:1">
      <c r="A34" s="155" t="s">
        <v>142</v>
      </c>
    </row>
    <row r="35" spans="1:1">
      <c r="A35" s="155" t="s">
        <v>143</v>
      </c>
    </row>
    <row r="36" spans="1:1">
      <c r="A36" s="155" t="s">
        <v>144</v>
      </c>
    </row>
    <row r="37" spans="1:1">
      <c r="A37" s="155" t="s">
        <v>145</v>
      </c>
    </row>
    <row r="38" spans="1:1">
      <c r="A38" s="155" t="s">
        <v>146</v>
      </c>
    </row>
    <row r="39" spans="1:1">
      <c r="A39" s="155" t="s">
        <v>147</v>
      </c>
    </row>
    <row r="40" spans="1:1">
      <c r="A40" s="155" t="s">
        <v>148</v>
      </c>
    </row>
    <row r="41" spans="1:1">
      <c r="A41" s="155" t="s">
        <v>149</v>
      </c>
    </row>
    <row r="42" spans="1:1">
      <c r="A42" s="155" t="s">
        <v>150</v>
      </c>
    </row>
    <row r="43" spans="1:1">
      <c r="A43" s="155" t="s">
        <v>151</v>
      </c>
    </row>
    <row r="44" spans="1:1">
      <c r="A44" s="155" t="s">
        <v>152</v>
      </c>
    </row>
    <row r="45" spans="1:1">
      <c r="A45" s="155" t="s">
        <v>153</v>
      </c>
    </row>
    <row r="46" spans="1:1">
      <c r="A46" s="155" t="s">
        <v>154</v>
      </c>
    </row>
    <row r="47" spans="1:1">
      <c r="A47" s="155" t="s">
        <v>155</v>
      </c>
    </row>
    <row r="48" spans="1:1">
      <c r="A48" s="155" t="s">
        <v>156</v>
      </c>
    </row>
    <row r="49" spans="1:1">
      <c r="A49" s="155" t="s">
        <v>157</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様式4-1</vt:lpstr>
      <vt:lpstr>様式4-2</vt:lpstr>
      <vt:lpstr>様式4-3</vt:lpstr>
      <vt:lpstr>（参考）様式4-3</vt:lpstr>
      <vt:lpstr>様式4-4</vt:lpstr>
      <vt:lpstr>Sheet4</vt:lpstr>
      <vt:lpstr>'（参考）様式4-3'!Print_Area</vt:lpstr>
      <vt:lpstr>'様式4-1'!Print_Area</vt:lpstr>
      <vt:lpstr>'様式4-2'!Print_Area</vt:lpstr>
      <vt:lpstr>'様式4-3'!Print_Area</vt:lpstr>
      <vt:lpstr>'様式4-4'!Print_Area</vt:lpstr>
      <vt:lpstr>'様式4-2'!Print_Titles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2016-10-17T13:11:56Z</cp:lastPrinted>
  <dcterms:created xsi:type="dcterms:W3CDTF">2013-01-28T12:52:43Z</dcterms:created>
  <dcterms:modified xsi:type="dcterms:W3CDTF">2016-10-17T13:12:07Z</dcterms:modified>
</cp:coreProperties>
</file>