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120" windowWidth="11205" windowHeight="7440"/>
  </bookViews>
  <sheets>
    <sheet name="様式5-1" sheetId="1" r:id="rId1"/>
    <sheet name="様式5-2" sheetId="2" r:id="rId2"/>
  </sheets>
  <externalReferences>
    <externalReference r:id="rId3"/>
    <externalReference r:id="rId4"/>
  </externalReferences>
  <definedNames>
    <definedName name="_xlnm.Print_Area" localSheetId="0">'様式5-1'!$A$1:$J$27</definedName>
    <definedName name="_xlnm.Print_Area" localSheetId="1">'様式5-2'!$A$1:$G$49</definedName>
    <definedName name="月">[1]リスト!$N$3:$N$14</definedName>
    <definedName name="事業種">[2]様式4!#REF!</definedName>
    <definedName name="日">[1]リスト!$P$3:$P$33</definedName>
  </definedNames>
  <calcPr calcId="145621"/>
</workbook>
</file>

<file path=xl/calcChain.xml><?xml version="1.0" encoding="utf-8"?>
<calcChain xmlns="http://schemas.openxmlformats.org/spreadsheetml/2006/main">
  <c r="B17" i="1" l="1"/>
  <c r="G47" i="2" l="1"/>
  <c r="F22" i="1"/>
  <c r="G40" i="2"/>
  <c r="G48" i="2"/>
  <c r="G28" i="2"/>
  <c r="G23" i="2"/>
  <c r="G29" i="2"/>
  <c r="G17" i="2"/>
  <c r="G16" i="2"/>
  <c r="G11" i="2"/>
  <c r="F21" i="1"/>
  <c r="I21" i="1" s="1"/>
  <c r="F20" i="1"/>
  <c r="I20" i="1" s="1"/>
  <c r="C20" i="1"/>
  <c r="G49" i="2"/>
  <c r="I23" i="1"/>
  <c r="C22" i="1"/>
  <c r="I22" i="1" s="1"/>
  <c r="C21" i="1"/>
  <c r="C23" i="1"/>
  <c r="C24" i="1" s="1"/>
  <c r="F23" i="1" l="1"/>
  <c r="I24" i="1"/>
</calcChain>
</file>

<file path=xl/comments1.xml><?xml version="1.0" encoding="utf-8"?>
<comments xmlns="http://schemas.openxmlformats.org/spreadsheetml/2006/main">
  <authors>
    <author>文部科学省</author>
  </authors>
  <commentList>
    <comment ref="G2" authorId="0">
      <text>
        <r>
          <rPr>
            <b/>
            <sz val="9"/>
            <color indexed="81"/>
            <rFont val="ＭＳ Ｐゴシック"/>
            <family val="3"/>
            <charset val="128"/>
          </rPr>
          <t>専門課程、高等課程のいずれかを選択すること。</t>
        </r>
      </text>
    </comment>
    <comment ref="I6" authorId="0">
      <text>
        <r>
          <rPr>
            <b/>
            <sz val="9"/>
            <color indexed="81"/>
            <rFont val="ＭＳ Ｐゴシック"/>
            <family val="3"/>
            <charset val="128"/>
          </rPr>
          <t>記入漏れに注意すること。</t>
        </r>
      </text>
    </comment>
    <comment ref="B10" authorId="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8" authorId="0">
      <text>
        <r>
          <rPr>
            <b/>
            <sz val="9"/>
            <color indexed="10"/>
            <rFont val="ＭＳ Ｐゴシック"/>
            <family val="3"/>
            <charset val="128"/>
          </rPr>
          <t>専門課程は1/2、高等課程は1/3を入力すること。</t>
        </r>
      </text>
    </comment>
    <comment ref="I20" authorId="0">
      <text>
        <r>
          <rPr>
            <b/>
            <sz val="9"/>
            <color indexed="10"/>
            <rFont val="ＭＳ Ｐゴシック"/>
            <family val="3"/>
            <charset val="128"/>
          </rPr>
          <t>黄色で塗りつぶしたセルは、シート「様式5-2」に入力すること等により自動反映されることから、入力しないこと。</t>
        </r>
      </text>
    </comment>
  </commentList>
</comments>
</file>

<file path=xl/comments2.xml><?xml version="1.0" encoding="utf-8"?>
<comments xmlns="http://schemas.openxmlformats.org/spreadsheetml/2006/main">
  <authors>
    <author>文部科学省</author>
    <author>作成者</author>
  </authors>
  <commentList>
    <comment ref="G2" authorId="0">
      <text>
        <r>
          <rPr>
            <b/>
            <sz val="11"/>
            <color indexed="81"/>
            <rFont val="ＭＳ Ｐゴシック"/>
            <family val="3"/>
            <charset val="128"/>
          </rPr>
          <t>専門課程、高等課程のいずれかを選択すること。</t>
        </r>
      </text>
    </comment>
    <comment ref="G11" authorId="1">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sharedStrings.xml><?xml version="1.0" encoding="utf-8"?>
<sst xmlns="http://schemas.openxmlformats.org/spreadsheetml/2006/main" count="106" uniqueCount="81">
  <si>
    <t>様式５-１（非構造部材）</t>
    <rPh sb="0" eb="2">
      <t>ヨウシキ</t>
    </rPh>
    <rPh sb="6" eb="7">
      <t>ヒ</t>
    </rPh>
    <rPh sb="7" eb="9">
      <t>コウゾウ</t>
    </rPh>
    <rPh sb="9" eb="11">
      <t>ブザイ</t>
    </rPh>
    <phoneticPr fontId="2"/>
  </si>
  <si>
    <t>課程</t>
    <rPh sb="0" eb="2">
      <t>カテイ</t>
    </rPh>
    <phoneticPr fontId="2"/>
  </si>
  <si>
    <t>作成日：</t>
    <rPh sb="0" eb="3">
      <t>サクセイビ</t>
    </rPh>
    <phoneticPr fontId="2"/>
  </si>
  <si>
    <t>学校法人等名</t>
    <rPh sb="0" eb="2">
      <t>ガッコウ</t>
    </rPh>
    <rPh sb="2" eb="4">
      <t>ホウジン</t>
    </rPh>
    <rPh sb="4" eb="5">
      <t>トウ</t>
    </rPh>
    <rPh sb="5" eb="6">
      <t>メイ</t>
    </rPh>
    <phoneticPr fontId="2"/>
  </si>
  <si>
    <t>管理責任者
所属・職・氏名</t>
    <rPh sb="0" eb="2">
      <t>カンリ</t>
    </rPh>
    <rPh sb="2" eb="5">
      <t>セキニンシャ</t>
    </rPh>
    <rPh sb="6" eb="8">
      <t>ショゾク</t>
    </rPh>
    <rPh sb="9" eb="10">
      <t>ショク</t>
    </rPh>
    <rPh sb="11" eb="13">
      <t>シメイ</t>
    </rPh>
    <phoneticPr fontId="2"/>
  </si>
  <si>
    <t>事業名</t>
    <rPh sb="0" eb="2">
      <t>ジギョウ</t>
    </rPh>
    <rPh sb="2" eb="3">
      <t>メイ</t>
    </rPh>
    <phoneticPr fontId="2"/>
  </si>
  <si>
    <t>改修施設の名称</t>
    <rPh sb="0" eb="2">
      <t>カイシュウ</t>
    </rPh>
    <rPh sb="2" eb="4">
      <t>シセツ</t>
    </rPh>
    <rPh sb="5" eb="7">
      <t>メイショウ</t>
    </rPh>
    <phoneticPr fontId="2"/>
  </si>
  <si>
    <t>建築年月日</t>
    <rPh sb="0" eb="2">
      <t>ケンチク</t>
    </rPh>
    <rPh sb="2" eb="5">
      <t>ネンガッピ</t>
    </rPh>
    <phoneticPr fontId="2"/>
  </si>
  <si>
    <t>構造</t>
    <rPh sb="0" eb="2">
      <t>コウゾウ</t>
    </rPh>
    <phoneticPr fontId="2"/>
  </si>
  <si>
    <t>SRC/RC/S/W</t>
    <phoneticPr fontId="2"/>
  </si>
  <si>
    <t>工事契約予定日</t>
    <rPh sb="0" eb="2">
      <t>コウジ</t>
    </rPh>
    <rPh sb="2" eb="4">
      <t>ケイヤク</t>
    </rPh>
    <rPh sb="4" eb="7">
      <t>ヨテイビ</t>
    </rPh>
    <phoneticPr fontId="2"/>
  </si>
  <si>
    <t>工事完成予定日</t>
    <rPh sb="0" eb="2">
      <t>コウジ</t>
    </rPh>
    <rPh sb="2" eb="4">
      <t>カンセイ</t>
    </rPh>
    <rPh sb="4" eb="7">
      <t>ヨテイビ</t>
    </rPh>
    <phoneticPr fontId="2"/>
  </si>
  <si>
    <t>改修施設の
避難所指定</t>
    <rPh sb="0" eb="2">
      <t>カイシュウ</t>
    </rPh>
    <rPh sb="2" eb="4">
      <t>シセツ</t>
    </rPh>
    <rPh sb="6" eb="9">
      <t>ヒナンジョ</t>
    </rPh>
    <rPh sb="9" eb="11">
      <t>シテイ</t>
    </rPh>
    <phoneticPr fontId="2"/>
  </si>
  <si>
    <t>有・無</t>
    <rPh sb="0" eb="1">
      <t>ア</t>
    </rPh>
    <rPh sb="2" eb="3">
      <t>ム</t>
    </rPh>
    <phoneticPr fontId="2"/>
  </si>
  <si>
    <t>指定自治体名</t>
    <rPh sb="0" eb="2">
      <t>シテイ</t>
    </rPh>
    <rPh sb="2" eb="5">
      <t>ジチタイ</t>
    </rPh>
    <rPh sb="5" eb="6">
      <t>メイ</t>
    </rPh>
    <phoneticPr fontId="2"/>
  </si>
  <si>
    <t>補助率</t>
    <rPh sb="0" eb="3">
      <t>ホジョリツ</t>
    </rPh>
    <phoneticPr fontId="2"/>
  </si>
  <si>
    <t>以内</t>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</si>
  <si>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</si>
  <si>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</si>
  <si>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</si>
  <si>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合計</t>
    <rPh sb="0" eb="2">
      <t>ゴウケイ</t>
    </rPh>
    <phoneticPr fontId="2"/>
  </si>
  <si>
    <t>耐震点検経費</t>
    <rPh sb="0" eb="2">
      <t>タイシン</t>
    </rPh>
    <rPh sb="2" eb="4">
      <t>テンケン</t>
    </rPh>
    <rPh sb="4" eb="6">
      <t>ケイヒ</t>
    </rPh>
    <phoneticPr fontId="2"/>
  </si>
  <si>
    <t>①</t>
    <phoneticPr fontId="2"/>
  </si>
  <si>
    <t>円</t>
    <rPh sb="0" eb="1">
      <t>エン</t>
    </rPh>
    <phoneticPr fontId="2"/>
  </si>
  <si>
    <t>②</t>
    <phoneticPr fontId="2"/>
  </si>
  <si>
    <t>③</t>
    <phoneticPr fontId="2"/>
  </si>
  <si>
    <t>実施設計費</t>
    <rPh sb="0" eb="2">
      <t>ジッシ</t>
    </rPh>
    <rPh sb="2" eb="5">
      <t>セッケイヒ</t>
    </rPh>
    <phoneticPr fontId="2"/>
  </si>
  <si>
    <t>④</t>
    <phoneticPr fontId="2"/>
  </si>
  <si>
    <t>⑤</t>
    <phoneticPr fontId="2"/>
  </si>
  <si>
    <t>⑥</t>
    <phoneticPr fontId="2"/>
  </si>
  <si>
    <t>工事費</t>
    <rPh sb="0" eb="3">
      <t>コウジヒ</t>
    </rPh>
    <phoneticPr fontId="2"/>
  </si>
  <si>
    <t>⑦</t>
    <phoneticPr fontId="2"/>
  </si>
  <si>
    <t>⑧</t>
    <phoneticPr fontId="2"/>
  </si>
  <si>
    <t>⑨</t>
    <phoneticPr fontId="2"/>
  </si>
  <si>
    <t>事業経費計</t>
    <rPh sb="0" eb="2">
      <t>ジギョウ</t>
    </rPh>
    <rPh sb="2" eb="4">
      <t>ケイヒ</t>
    </rPh>
    <rPh sb="4" eb="5">
      <t>ケイ</t>
    </rPh>
    <phoneticPr fontId="2"/>
  </si>
  <si>
    <t>⑩</t>
    <phoneticPr fontId="2"/>
  </si>
  <si>
    <t>⑪</t>
    <phoneticPr fontId="2"/>
  </si>
  <si>
    <t>⑫</t>
    <phoneticPr fontId="2"/>
  </si>
  <si>
    <t>補助希望額</t>
    <rPh sb="0" eb="2">
      <t>ホジョ</t>
    </rPh>
    <rPh sb="2" eb="5">
      <t>キボウガク</t>
    </rPh>
    <phoneticPr fontId="2"/>
  </si>
  <si>
    <t>⑬</t>
    <phoneticPr fontId="2"/>
  </si>
  <si>
    <t>学校法人負担額</t>
    <rPh sb="0" eb="2">
      <t>ガッコウ</t>
    </rPh>
    <rPh sb="2" eb="4">
      <t>ホウジン</t>
    </rPh>
    <rPh sb="4" eb="7">
      <t>フタンガク</t>
    </rPh>
    <phoneticPr fontId="2"/>
  </si>
  <si>
    <t>⑭</t>
    <phoneticPr fontId="2"/>
  </si>
  <si>
    <t>改修施設の
現在の利用状況</t>
    <rPh sb="0" eb="2">
      <t>カイシュウ</t>
    </rPh>
    <rPh sb="2" eb="4">
      <t>シセツ</t>
    </rPh>
    <rPh sb="6" eb="8">
      <t>ゲンザイ</t>
    </rPh>
    <rPh sb="9" eb="11">
      <t>リヨウ</t>
    </rPh>
    <rPh sb="11" eb="13">
      <t>ジョウキョウ</t>
    </rPh>
    <phoneticPr fontId="2"/>
  </si>
  <si>
    <t>１００㎡以上の
空間を有する
部屋の名称
及び面積（㎡）</t>
    <rPh sb="15" eb="17">
      <t>ヘヤ</t>
    </rPh>
    <rPh sb="21" eb="22">
      <t>オヨ</t>
    </rPh>
    <rPh sb="23" eb="25">
      <t>メンセキ</t>
    </rPh>
    <phoneticPr fontId="2"/>
  </si>
  <si>
    <t>備考</t>
    <rPh sb="0" eb="2">
      <t>ビコウ</t>
    </rPh>
    <phoneticPr fontId="2"/>
  </si>
  <si>
    <t>様式５－２</t>
    <phoneticPr fontId="2"/>
  </si>
  <si>
    <t>（非構造部材）</t>
    <rPh sb="1" eb="2">
      <t>ヒ</t>
    </rPh>
    <rPh sb="2" eb="4">
      <t>コウゾウ</t>
    </rPh>
    <rPh sb="4" eb="6">
      <t>ブザイ</t>
    </rPh>
    <phoneticPr fontId="2"/>
  </si>
  <si>
    <t>耐震点検経費・実施設計費・工事費の内訳</t>
    <rPh sb="0" eb="2">
      <t>タイシン</t>
    </rPh>
    <rPh sb="2" eb="4">
      <t>テンケン</t>
    </rPh>
    <rPh sb="4" eb="6">
      <t>ケイヒ</t>
    </rPh>
    <rPh sb="13" eb="16">
      <t>コウジヒ</t>
    </rPh>
    <phoneticPr fontId="2"/>
  </si>
  <si>
    <t>内　　　　　　　　　容</t>
    <rPh sb="0" eb="1">
      <t>ウチ</t>
    </rPh>
    <rPh sb="10" eb="11">
      <t>カタチ</t>
    </rPh>
    <phoneticPr fontId="2"/>
  </si>
  <si>
    <t>数　量</t>
    <rPh sb="0" eb="1">
      <t>カズ</t>
    </rPh>
    <rPh sb="2" eb="3">
      <t>リョウ</t>
    </rPh>
    <phoneticPr fontId="2"/>
  </si>
  <si>
    <t>金　額　（円）</t>
    <phoneticPr fontId="2"/>
  </si>
  <si>
    <t>補助対象</t>
    <rPh sb="0" eb="2">
      <t>ホジョ</t>
    </rPh>
    <rPh sb="2" eb="4">
      <t>タイショウ</t>
    </rPh>
    <phoneticPr fontId="2"/>
  </si>
  <si>
    <t>補助対象耐震点検経費計（＝①）</t>
    <rPh sb="4" eb="6">
      <t>タイシン</t>
    </rPh>
    <rPh sb="6" eb="8">
      <t>テンケン</t>
    </rPh>
    <rPh sb="8" eb="10">
      <t>ケイヒ</t>
    </rPh>
    <phoneticPr fontId="2"/>
  </si>
  <si>
    <t>補助対象外</t>
    <rPh sb="0" eb="2">
      <t>ホジョ</t>
    </rPh>
    <rPh sb="2" eb="5">
      <t>タイショウガイ</t>
    </rPh>
    <phoneticPr fontId="2"/>
  </si>
  <si>
    <t>補助対象外耐震点検経費計（＝②）</t>
    <rPh sb="0" eb="2">
      <t>ホジョ</t>
    </rPh>
    <rPh sb="2" eb="5">
      <t>タイショウガイ</t>
    </rPh>
    <rPh sb="5" eb="7">
      <t>タイシン</t>
    </rPh>
    <rPh sb="7" eb="9">
      <t>テンケン</t>
    </rPh>
    <rPh sb="9" eb="11">
      <t>ケイヒ</t>
    </rPh>
    <rPh sb="11" eb="12">
      <t>ケイ</t>
    </rPh>
    <phoneticPr fontId="2"/>
  </si>
  <si>
    <t>耐震点検経費計（＝③）</t>
    <rPh sb="0" eb="2">
      <t>タイシン</t>
    </rPh>
    <rPh sb="2" eb="4">
      <t>テンケン</t>
    </rPh>
    <rPh sb="4" eb="6">
      <t>ケイヒ</t>
    </rPh>
    <phoneticPr fontId="2"/>
  </si>
  <si>
    <t>実施設計費</t>
    <rPh sb="0" eb="2">
      <t>ジッシ</t>
    </rPh>
    <rPh sb="2" eb="4">
      <t>セッケイ</t>
    </rPh>
    <rPh sb="4" eb="5">
      <t>ヒ</t>
    </rPh>
    <phoneticPr fontId="2"/>
  </si>
  <si>
    <t>金　額　（円）</t>
    <phoneticPr fontId="2"/>
  </si>
  <si>
    <t>補助対象実施設計費計（＝④）</t>
    <phoneticPr fontId="2"/>
  </si>
  <si>
    <t>補助対象外実施設計費計（＝⑤）</t>
    <rPh sb="0" eb="2">
      <t>ホジョ</t>
    </rPh>
    <rPh sb="2" eb="5">
      <t>タイショウガイ</t>
    </rPh>
    <rPh sb="5" eb="7">
      <t>ジッシ</t>
    </rPh>
    <rPh sb="7" eb="9">
      <t>セッケイ</t>
    </rPh>
    <rPh sb="9" eb="10">
      <t>ヒ</t>
    </rPh>
    <rPh sb="10" eb="11">
      <t>ケイ</t>
    </rPh>
    <phoneticPr fontId="2"/>
  </si>
  <si>
    <t>実施設計費計（＝⑥）</t>
    <phoneticPr fontId="2"/>
  </si>
  <si>
    <t>工事明細</t>
    <rPh sb="0" eb="2">
      <t>コウジ</t>
    </rPh>
    <rPh sb="2" eb="4">
      <t>メイサイ</t>
    </rPh>
    <phoneticPr fontId="2"/>
  </si>
  <si>
    <t>内　　容　・　目　　的</t>
    <rPh sb="0" eb="1">
      <t>ウチ</t>
    </rPh>
    <rPh sb="3" eb="4">
      <t>カタチ</t>
    </rPh>
    <phoneticPr fontId="2"/>
  </si>
  <si>
    <t>数　　量</t>
    <rPh sb="0" eb="1">
      <t>カズ</t>
    </rPh>
    <rPh sb="3" eb="4">
      <t>リョウ</t>
    </rPh>
    <phoneticPr fontId="2"/>
  </si>
  <si>
    <t>金　額　（円）</t>
    <phoneticPr fontId="2"/>
  </si>
  <si>
    <t>補助対象工事費計（＝⑦）</t>
    <rPh sb="0" eb="2">
      <t>ホジョ</t>
    </rPh>
    <rPh sb="2" eb="4">
      <t>タイショウ</t>
    </rPh>
    <rPh sb="4" eb="7">
      <t>コウジヒ</t>
    </rPh>
    <rPh sb="7" eb="8">
      <t>ケイ</t>
    </rPh>
    <phoneticPr fontId="2"/>
  </si>
  <si>
    <t>補助対象外工事費計（＝⑧）</t>
    <rPh sb="0" eb="2">
      <t>ホジョ</t>
    </rPh>
    <rPh sb="2" eb="5">
      <t>タイショウガイ</t>
    </rPh>
    <rPh sb="5" eb="7">
      <t>コウジ</t>
    </rPh>
    <rPh sb="7" eb="8">
      <t>ヒ</t>
    </rPh>
    <rPh sb="8" eb="9">
      <t>ケイ</t>
    </rPh>
    <phoneticPr fontId="2"/>
  </si>
  <si>
    <t>工事費計（＝⑨）</t>
    <phoneticPr fontId="2"/>
  </si>
  <si>
    <t>金額合計（事業経費計＝⑫）</t>
    <rPh sb="0" eb="2">
      <t>キンガク</t>
    </rPh>
    <rPh sb="2" eb="4">
      <t>ゴウケイ</t>
    </rPh>
    <rPh sb="5" eb="7">
      <t>ジギョウ</t>
    </rPh>
    <rPh sb="7" eb="9">
      <t>ケイヒ</t>
    </rPh>
    <rPh sb="9" eb="10">
      <t>ケイ</t>
    </rPh>
    <phoneticPr fontId="2"/>
  </si>
  <si>
    <t>避難所としての
利用の可否</t>
    <rPh sb="0" eb="3">
      <t>ヒナンショ</t>
    </rPh>
    <rPh sb="8" eb="10">
      <t>リヨウ</t>
    </rPh>
    <rPh sb="11" eb="13">
      <t>カヒ</t>
    </rPh>
    <phoneticPr fontId="2"/>
  </si>
  <si>
    <t>可・否</t>
    <rPh sb="0" eb="1">
      <t>カ</t>
    </rPh>
    <rPh sb="2" eb="3">
      <t>イナ</t>
    </rPh>
    <phoneticPr fontId="2"/>
  </si>
  <si>
    <t>大規模空間を有する
施設の有無</t>
    <rPh sb="0" eb="3">
      <t>ダイキボ</t>
    </rPh>
    <rPh sb="3" eb="5">
      <t>クウカン</t>
    </rPh>
    <rPh sb="6" eb="7">
      <t>ユウ</t>
    </rPh>
    <rPh sb="10" eb="12">
      <t>シセツ</t>
    </rPh>
    <rPh sb="13" eb="15">
      <t>ウム</t>
    </rPh>
    <phoneticPr fontId="2"/>
  </si>
  <si>
    <t>対象面積</t>
    <rPh sb="0" eb="2">
      <t>タイショウ</t>
    </rPh>
    <rPh sb="2" eb="4">
      <t>メンセキ</t>
    </rPh>
    <phoneticPr fontId="2"/>
  </si>
  <si>
    <t>㎡</t>
    <phoneticPr fontId="2"/>
  </si>
  <si>
    <t>合計面積</t>
    <rPh sb="0" eb="2">
      <t>ゴウケイ</t>
    </rPh>
    <rPh sb="2" eb="4">
      <t>メンセキ</t>
    </rPh>
    <phoneticPr fontId="2"/>
  </si>
  <si>
    <t>割合</t>
    <rPh sb="0" eb="2">
      <t>ワリアイ</t>
    </rPh>
    <phoneticPr fontId="2"/>
  </si>
  <si>
    <t>％</t>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</si>
  <si>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</si>
  <si>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</si>
  <si>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</si>
  <si>
    <t>平成27年度　専修学校防災機能等強化緊急特別推進事業
（非構造部材の耐震対策）計画調書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8" eb="29">
      <t>ヒ</t>
    </rPh>
    <rPh sb="29" eb="31">
      <t>コウゾウ</t>
    </rPh>
    <rPh sb="31" eb="33">
      <t>ブザイ</t>
    </rPh>
    <rPh sb="34" eb="36">
      <t>タイシン</t>
    </rPh>
    <rPh sb="36" eb="38">
      <t>タイサク</t>
    </rPh>
    <rPh sb="39" eb="41">
      <t>ケイカク</t>
    </rPh>
    <rPh sb="41" eb="43">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</si>
</sst>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_ "/>
    <numFmt numFmtId="179" formatCode="#,##0.00_ "/>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sz val="9"/>
      <name val="ＭＳ 明朝"/>
      <family val="1"/>
      <charset val="128"/>
    </font>
    <font>
      <b/>
      <sz val="11"/>
      <color indexed="81"/>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88">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222">
    <xf numFmtId="0" fontId="0" fillId="0" borderId="0" xfId="0">
      <alignment vertical="center"/>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horizontal="distributed" vertical="center" justifyLastLine="1"/>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right" vertical="center"/>
    </xf>
    <xf numFmtId="0" fontId="4" fillId="0" borderId="4"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center" vertical="center" justifyLastLine="1"/>
    </xf>
    <xf numFmtId="0" fontId="4" fillId="0" borderId="8"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2" xfId="0" applyFont="1" applyBorder="1" applyAlignment="1">
      <alignment horizontal="distributed" vertical="center" wrapText="1" justifyLastLine="1"/>
    </xf>
    <xf numFmtId="177" fontId="5" fillId="3" borderId="7" xfId="0" applyNumberFormat="1" applyFont="1" applyFill="1" applyBorder="1">
      <alignment vertical="center"/>
    </xf>
    <xf numFmtId="177" fontId="5" fillId="0" borderId="13" xfId="0" applyNumberFormat="1" applyFont="1" applyBorder="1">
      <alignment vertical="center"/>
    </xf>
    <xf numFmtId="177" fontId="4" fillId="0" borderId="7" xfId="0" applyNumberFormat="1" applyFont="1" applyBorder="1" applyAlignment="1">
      <alignment horizontal="center" vertical="center"/>
    </xf>
    <xf numFmtId="177" fontId="5" fillId="0" borderId="14" xfId="0" applyNumberFormat="1" applyFont="1" applyBorder="1">
      <alignment vertical="center"/>
    </xf>
    <xf numFmtId="177" fontId="4" fillId="0" borderId="15" xfId="0" applyNumberFormat="1" applyFont="1" applyBorder="1" applyAlignment="1">
      <alignment horizontal="center" vertical="center"/>
    </xf>
    <xf numFmtId="177" fontId="5" fillId="3" borderId="7" xfId="0" applyNumberFormat="1" applyFont="1" applyFill="1" applyBorder="1" applyAlignment="1">
      <alignment horizontal="right" vertical="center"/>
    </xf>
    <xf numFmtId="177" fontId="5" fillId="0" borderId="13" xfId="0" applyNumberFormat="1" applyFont="1" applyBorder="1" applyAlignment="1">
      <alignment horizontal="left" vertical="center"/>
    </xf>
    <xf numFmtId="177" fontId="5" fillId="0" borderId="14" xfId="0" applyNumberFormat="1" applyFont="1" applyBorder="1" applyAlignment="1">
      <alignment horizontal="left" vertical="center"/>
    </xf>
    <xf numFmtId="0" fontId="4" fillId="0" borderId="16" xfId="0" applyFont="1" applyBorder="1" applyAlignment="1">
      <alignment horizontal="distributed" vertical="center" justifyLastLine="1"/>
    </xf>
    <xf numFmtId="0" fontId="4" fillId="0" borderId="0" xfId="0" applyFont="1" applyBorder="1" applyAlignment="1">
      <alignment horizontal="center" vertical="center" justifyLastLine="1"/>
    </xf>
    <xf numFmtId="177" fontId="5" fillId="3" borderId="0" xfId="0" applyNumberFormat="1" applyFont="1" applyFill="1" applyBorder="1">
      <alignment vertical="center"/>
    </xf>
    <xf numFmtId="177" fontId="5" fillId="0" borderId="17" xfId="0" applyNumberFormat="1" applyFont="1" applyBorder="1">
      <alignment vertical="center"/>
    </xf>
    <xf numFmtId="177" fontId="4" fillId="0" borderId="0" xfId="0" applyNumberFormat="1" applyFont="1" applyBorder="1" applyAlignment="1">
      <alignment horizontal="center" vertical="center"/>
    </xf>
    <xf numFmtId="177" fontId="5" fillId="0" borderId="1" xfId="0" applyNumberFormat="1" applyFont="1" applyBorder="1">
      <alignment vertical="center"/>
    </xf>
    <xf numFmtId="0" fontId="4" fillId="0" borderId="18" xfId="0" applyFont="1" applyBorder="1" applyAlignment="1">
      <alignment horizontal="distributed" vertical="center" justifyLastLine="1"/>
    </xf>
    <xf numFmtId="0" fontId="4" fillId="0" borderId="19" xfId="0" applyFont="1" applyBorder="1" applyAlignment="1">
      <alignment horizontal="center" vertical="center" justifyLastLine="1"/>
    </xf>
    <xf numFmtId="177" fontId="5" fillId="3" borderId="19" xfId="0" applyNumberFormat="1" applyFont="1" applyFill="1" applyBorder="1">
      <alignment vertical="center"/>
    </xf>
    <xf numFmtId="177" fontId="5" fillId="0" borderId="20" xfId="0" applyNumberFormat="1" applyFont="1" applyBorder="1">
      <alignment vertical="center"/>
    </xf>
    <xf numFmtId="177" fontId="4" fillId="0" borderId="21" xfId="0" applyNumberFormat="1" applyFont="1" applyBorder="1" applyAlignment="1">
      <alignment horizontal="center" vertical="center"/>
    </xf>
    <xf numFmtId="177" fontId="5" fillId="3" borderId="21" xfId="0" applyNumberFormat="1" applyFont="1" applyFill="1" applyBorder="1">
      <alignment vertical="center"/>
    </xf>
    <xf numFmtId="177" fontId="5" fillId="0" borderId="22" xfId="0" applyNumberFormat="1" applyFont="1" applyBorder="1">
      <alignment vertical="center"/>
    </xf>
    <xf numFmtId="177" fontId="5" fillId="0" borderId="23" xfId="0" applyNumberFormat="1" applyFont="1" applyBorder="1">
      <alignment vertical="center"/>
    </xf>
    <xf numFmtId="177" fontId="0" fillId="0" borderId="0" xfId="0" applyNumberFormat="1">
      <alignment vertical="center"/>
    </xf>
    <xf numFmtId="0" fontId="4" fillId="0" borderId="24" xfId="0" applyFont="1" applyBorder="1" applyAlignment="1">
      <alignment horizontal="center" vertical="center" justifyLastLine="1"/>
    </xf>
    <xf numFmtId="177" fontId="5" fillId="3" borderId="24" xfId="0" applyNumberFormat="1" applyFont="1" applyFill="1" applyBorder="1">
      <alignment vertical="center"/>
    </xf>
    <xf numFmtId="177" fontId="5" fillId="0" borderId="25" xfId="0" applyNumberFormat="1" applyFont="1" applyBorder="1">
      <alignment vertical="center"/>
    </xf>
    <xf numFmtId="177" fontId="4" fillId="0" borderId="24" xfId="0" applyNumberFormat="1" applyFont="1" applyBorder="1" applyAlignment="1">
      <alignment horizontal="center" vertical="center"/>
    </xf>
    <xf numFmtId="177" fontId="4" fillId="0" borderId="24" xfId="0" applyNumberFormat="1" applyFont="1" applyBorder="1" applyAlignment="1">
      <alignment horizontal="center" vertical="center" justifyLastLine="1"/>
    </xf>
    <xf numFmtId="177" fontId="5" fillId="0" borderId="26" xfId="0" applyNumberFormat="1" applyFont="1" applyBorder="1">
      <alignment vertical="center"/>
    </xf>
    <xf numFmtId="0" fontId="4" fillId="0" borderId="5" xfId="0" applyFont="1" applyBorder="1" applyAlignment="1">
      <alignment horizontal="distributed" vertical="center" wrapText="1" justifyLastLine="1"/>
    </xf>
    <xf numFmtId="0" fontId="4" fillId="0" borderId="16" xfId="0" applyFont="1" applyBorder="1" applyAlignment="1">
      <alignment horizontal="distributed" vertical="center" wrapText="1" justifyLastLine="1"/>
    </xf>
    <xf numFmtId="0" fontId="4" fillId="0" borderId="27" xfId="0" applyFont="1" applyFill="1" applyBorder="1" applyAlignment="1">
      <alignment horizontal="distributed" vertical="center" justifyLastLine="1"/>
    </xf>
    <xf numFmtId="0" fontId="8" fillId="0" borderId="0" xfId="0" applyFont="1" applyAlignment="1">
      <alignment horizontal="right" vertical="center"/>
    </xf>
    <xf numFmtId="177" fontId="8" fillId="0" borderId="28" xfId="0" applyNumberFormat="1" applyFont="1" applyFill="1" applyBorder="1" applyAlignment="1">
      <alignment horizontal="left" vertical="center"/>
    </xf>
    <xf numFmtId="0" fontId="4" fillId="0" borderId="29" xfId="0" applyFont="1" applyBorder="1" applyAlignment="1">
      <alignment horizontal="center" vertical="center" shrinkToFit="1"/>
    </xf>
    <xf numFmtId="0" fontId="10" fillId="0" borderId="0" xfId="0" applyFont="1" applyFill="1" applyBorder="1" applyAlignment="1">
      <alignment horizontal="center" vertical="center"/>
    </xf>
    <xf numFmtId="0" fontId="11" fillId="0" borderId="0" xfId="0" applyFont="1" applyFill="1" applyBorder="1">
      <alignment vertical="center"/>
    </xf>
    <xf numFmtId="0" fontId="11" fillId="0" borderId="30" xfId="0" applyFont="1" applyFill="1" applyBorder="1" applyAlignment="1">
      <alignment horizontal="center" vertical="center" wrapText="1" justifyLastLine="1"/>
    </xf>
    <xf numFmtId="177" fontId="11" fillId="0" borderId="31" xfId="0" applyNumberFormat="1" applyFont="1" applyFill="1" applyBorder="1" applyAlignment="1">
      <alignment horizontal="center" vertical="center" justifyLastLine="1"/>
    </xf>
    <xf numFmtId="0" fontId="1" fillId="0" borderId="11" xfId="0" applyFont="1" applyFill="1" applyBorder="1" applyAlignment="1">
      <alignment vertical="center"/>
    </xf>
    <xf numFmtId="177" fontId="13" fillId="0" borderId="32" xfId="0" applyNumberFormat="1" applyFont="1" applyFill="1" applyBorder="1" applyAlignment="1">
      <alignment vertical="center" shrinkToFit="1"/>
    </xf>
    <xf numFmtId="0" fontId="1" fillId="0" borderId="33" xfId="0" applyFont="1" applyFill="1" applyBorder="1" applyAlignment="1">
      <alignment vertical="center"/>
    </xf>
    <xf numFmtId="177" fontId="13" fillId="0" borderId="34" xfId="0" applyNumberFormat="1" applyFont="1" applyFill="1" applyBorder="1" applyAlignment="1">
      <alignment vertical="center" shrinkToFit="1"/>
    </xf>
    <xf numFmtId="0" fontId="14" fillId="0" borderId="15" xfId="0" applyFont="1" applyFill="1" applyBorder="1" applyAlignment="1">
      <alignment horizontal="right" vertical="center"/>
    </xf>
    <xf numFmtId="177" fontId="15" fillId="2" borderId="35" xfId="0" applyNumberFormat="1" applyFont="1" applyFill="1" applyBorder="1" applyAlignment="1">
      <alignment vertical="center" shrinkToFit="1"/>
    </xf>
    <xf numFmtId="177" fontId="13" fillId="0" borderId="36" xfId="0" applyNumberFormat="1" applyFont="1" applyFill="1" applyBorder="1" applyAlignment="1">
      <alignment vertical="center"/>
    </xf>
    <xf numFmtId="0" fontId="14" fillId="0" borderId="37" xfId="0" applyFont="1" applyFill="1" applyBorder="1" applyAlignment="1">
      <alignment horizontal="right" vertical="center"/>
    </xf>
    <xf numFmtId="177" fontId="15" fillId="2" borderId="38" xfId="0" applyNumberFormat="1" applyFont="1" applyFill="1" applyBorder="1" applyAlignment="1">
      <alignment vertical="center" shrinkToFit="1"/>
    </xf>
    <xf numFmtId="0" fontId="11" fillId="0" borderId="39" xfId="0" applyFont="1" applyFill="1" applyBorder="1" applyAlignment="1">
      <alignment horizontal="center" vertical="distributed" textRotation="255" justifyLastLine="1"/>
    </xf>
    <xf numFmtId="0" fontId="11" fillId="0" borderId="39" xfId="0" applyFont="1" applyFill="1" applyBorder="1" applyAlignment="1">
      <alignment vertical="center"/>
    </xf>
    <xf numFmtId="0" fontId="11" fillId="0" borderId="40" xfId="0" applyFont="1" applyFill="1" applyBorder="1" applyAlignment="1">
      <alignment vertical="center"/>
    </xf>
    <xf numFmtId="0" fontId="14" fillId="0" borderId="2" xfId="0" applyFont="1" applyFill="1" applyBorder="1" applyAlignment="1">
      <alignment horizontal="right" vertical="center"/>
    </xf>
    <xf numFmtId="177" fontId="15" fillId="3" borderId="41" xfId="0" applyNumberFormat="1" applyFont="1" applyFill="1" applyBorder="1" applyAlignment="1">
      <alignment vertical="center" shrinkToFit="1"/>
    </xf>
    <xf numFmtId="0" fontId="11" fillId="0" borderId="42" xfId="0" applyFont="1" applyFill="1" applyBorder="1" applyAlignment="1">
      <alignment horizontal="center" vertical="center" wrapText="1" justifyLastLine="1"/>
    </xf>
    <xf numFmtId="177" fontId="11" fillId="0" borderId="43" xfId="0" applyNumberFormat="1" applyFont="1" applyFill="1" applyBorder="1" applyAlignment="1">
      <alignment horizontal="center" vertical="center" justifyLastLine="1"/>
    </xf>
    <xf numFmtId="0" fontId="11" fillId="0" borderId="7" xfId="0" applyFont="1" applyFill="1" applyBorder="1" applyAlignment="1">
      <alignment horizontal="center" vertical="distributed" textRotation="255" justifyLastLine="1"/>
    </xf>
    <xf numFmtId="0" fontId="11" fillId="0" borderId="7" xfId="0" applyFont="1" applyFill="1" applyBorder="1" applyAlignment="1">
      <alignment vertical="center"/>
    </xf>
    <xf numFmtId="0" fontId="11" fillId="0" borderId="14" xfId="0" applyFont="1" applyFill="1" applyBorder="1" applyAlignment="1">
      <alignment vertical="center"/>
    </xf>
    <xf numFmtId="0" fontId="11" fillId="0" borderId="44" xfId="0" applyFont="1" applyFill="1" applyBorder="1" applyAlignment="1">
      <alignment horizontal="center" vertical="center" wrapText="1" justifyLastLine="1"/>
    </xf>
    <xf numFmtId="177" fontId="11" fillId="0" borderId="45" xfId="0" applyNumberFormat="1" applyFont="1" applyFill="1" applyBorder="1" applyAlignment="1">
      <alignment horizontal="center" vertical="center" justifyLastLine="1"/>
    </xf>
    <xf numFmtId="0" fontId="16" fillId="0" borderId="46" xfId="0" applyFont="1" applyFill="1" applyBorder="1" applyAlignment="1">
      <alignment vertical="center"/>
    </xf>
    <xf numFmtId="178" fontId="16" fillId="0" borderId="47" xfId="0" applyNumberFormat="1" applyFont="1" applyFill="1" applyBorder="1" applyAlignment="1">
      <alignment vertical="center"/>
    </xf>
    <xf numFmtId="0" fontId="11" fillId="0" borderId="17" xfId="0" applyFont="1" applyFill="1" applyBorder="1" applyAlignment="1">
      <alignment vertical="center"/>
    </xf>
    <xf numFmtId="178" fontId="11" fillId="0" borderId="17" xfId="0" applyNumberFormat="1" applyFont="1" applyFill="1" applyBorder="1" applyAlignment="1">
      <alignment vertical="center"/>
    </xf>
    <xf numFmtId="177" fontId="13" fillId="0" borderId="34" xfId="0" applyNumberFormat="1" applyFont="1" applyFill="1" applyBorder="1" applyAlignment="1">
      <alignment vertical="center" wrapText="1" shrinkToFit="1"/>
    </xf>
    <xf numFmtId="0" fontId="11" fillId="0" borderId="33" xfId="0" applyFont="1" applyFill="1" applyBorder="1" applyAlignment="1">
      <alignment vertical="center"/>
    </xf>
    <xf numFmtId="0" fontId="11" fillId="0" borderId="44" xfId="0" applyFont="1" applyFill="1" applyBorder="1" applyAlignment="1">
      <alignment vertical="center"/>
    </xf>
    <xf numFmtId="0" fontId="14" fillId="0" borderId="8" xfId="0" applyFont="1" applyFill="1" applyBorder="1" applyAlignment="1">
      <alignment horizontal="right" vertical="center"/>
    </xf>
    <xf numFmtId="178" fontId="11" fillId="0" borderId="17" xfId="0" applyNumberFormat="1" applyFont="1" applyFill="1" applyBorder="1" applyAlignment="1">
      <alignment horizontal="center" vertical="center"/>
    </xf>
    <xf numFmtId="0" fontId="14" fillId="0" borderId="48" xfId="0" applyFont="1" applyFill="1" applyBorder="1" applyAlignment="1">
      <alignment horizontal="right" vertical="center"/>
    </xf>
    <xf numFmtId="177" fontId="15" fillId="3" borderId="49" xfId="0" applyNumberFormat="1" applyFont="1" applyFill="1" applyBorder="1" applyAlignment="1">
      <alignment vertical="center" shrinkToFit="1"/>
    </xf>
    <xf numFmtId="0" fontId="14" fillId="0" borderId="12" xfId="0" applyFont="1" applyFill="1" applyBorder="1" applyAlignment="1">
      <alignment horizontal="right" vertical="center"/>
    </xf>
    <xf numFmtId="177" fontId="15" fillId="3" borderId="50" xfId="0" applyNumberFormat="1" applyFont="1" applyFill="1" applyBorder="1" applyAlignment="1">
      <alignment vertical="center" justifyLastLine="1" shrinkToFit="1"/>
    </xf>
    <xf numFmtId="0" fontId="11" fillId="0" borderId="0" xfId="0" applyFont="1" applyFill="1" applyBorder="1" applyAlignment="1">
      <alignment vertical="center"/>
    </xf>
    <xf numFmtId="177" fontId="11" fillId="0" borderId="0" xfId="0" applyNumberFormat="1" applyFont="1" applyFill="1" applyBorder="1" applyAlignment="1">
      <alignment vertical="center" shrinkToFit="1"/>
    </xf>
    <xf numFmtId="177" fontId="11" fillId="0" borderId="0" xfId="0" applyNumberFormat="1" applyFont="1" applyFill="1" applyBorder="1">
      <alignment vertical="center"/>
    </xf>
    <xf numFmtId="0" fontId="4" fillId="0" borderId="79" xfId="0" applyFont="1" applyBorder="1" applyAlignment="1">
      <alignment horizontal="distributed" vertical="center" justifyLastLine="1"/>
    </xf>
    <xf numFmtId="0" fontId="18" fillId="0" borderId="18" xfId="0" applyFont="1" applyBorder="1" applyAlignment="1">
      <alignment horizontal="distributed" vertical="center" wrapText="1" justifyLastLine="1"/>
    </xf>
    <xf numFmtId="0" fontId="18" fillId="0" borderId="10" xfId="0" applyFont="1" applyBorder="1" applyAlignment="1">
      <alignment horizontal="distributed" vertical="center" wrapText="1" justifyLastLine="1"/>
    </xf>
    <xf numFmtId="0" fontId="5" fillId="0" borderId="39" xfId="0" applyFont="1" applyBorder="1" applyAlignment="1">
      <alignment horizontal="left" vertical="center" shrinkToFit="1"/>
    </xf>
    <xf numFmtId="0" fontId="18" fillId="0" borderId="11" xfId="0" applyFont="1" applyBorder="1" applyAlignment="1">
      <alignment horizontal="distributed" vertical="center" justifyLastLine="1"/>
    </xf>
    <xf numFmtId="0" fontId="5" fillId="0" borderId="24" xfId="0" applyFont="1" applyBorder="1" applyAlignment="1">
      <alignment horizontal="left" vertical="center" shrinkToFit="1"/>
    </xf>
    <xf numFmtId="0" fontId="5" fillId="0" borderId="40" xfId="0" applyFont="1" applyBorder="1" applyAlignment="1">
      <alignment horizontal="left" vertical="center" shrinkToFit="1"/>
    </xf>
    <xf numFmtId="0" fontId="18" fillId="0" borderId="4" xfId="0" applyFont="1" applyBorder="1" applyAlignment="1">
      <alignment horizontal="distributed" vertical="center" justifyLastLine="1"/>
    </xf>
    <xf numFmtId="0" fontId="4" fillId="0" borderId="86"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19" fillId="0" borderId="82" xfId="0" applyFont="1" applyBorder="1" applyAlignment="1">
      <alignment horizontal="distributed" vertical="center" justifyLastLine="1"/>
    </xf>
    <xf numFmtId="0" fontId="4" fillId="0" borderId="15" xfId="0" applyFont="1" applyFill="1" applyBorder="1" applyAlignment="1">
      <alignment horizontal="left" vertical="center" wrapText="1" justifyLastLine="1"/>
    </xf>
    <xf numFmtId="0" fontId="4" fillId="0" borderId="7" xfId="0" applyFont="1" applyFill="1" applyBorder="1" applyAlignment="1">
      <alignment horizontal="left" vertical="center" justifyLastLine="1"/>
    </xf>
    <xf numFmtId="0" fontId="4" fillId="0" borderId="14" xfId="0" applyFont="1" applyFill="1" applyBorder="1" applyAlignment="1">
      <alignment horizontal="left" vertical="center" justifyLastLine="1"/>
    </xf>
    <xf numFmtId="0" fontId="4" fillId="0" borderId="52" xfId="0" applyFont="1" applyFill="1" applyBorder="1" applyAlignment="1">
      <alignment horizontal="left" vertical="center" wrapText="1" justifyLastLine="1"/>
    </xf>
    <xf numFmtId="0" fontId="4" fillId="0" borderId="28" xfId="0" applyFont="1" applyFill="1" applyBorder="1" applyAlignment="1">
      <alignment horizontal="left" vertical="center" justifyLastLine="1"/>
    </xf>
    <xf numFmtId="0" fontId="4" fillId="0" borderId="53" xfId="0" applyFont="1" applyFill="1" applyBorder="1" applyAlignment="1">
      <alignment horizontal="left" vertical="center" justifyLastLine="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54"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80" xfId="0" applyFont="1" applyBorder="1" applyAlignment="1">
      <alignment horizontal="left" vertical="center" shrinkToFit="1"/>
    </xf>
    <xf numFmtId="12" fontId="4" fillId="0" borderId="54" xfId="0" applyNumberFormat="1" applyFont="1" applyBorder="1" applyAlignment="1">
      <alignment horizontal="right" vertical="center" shrinkToFit="1"/>
    </xf>
    <xf numFmtId="12" fontId="4" fillId="0" borderId="55" xfId="0" applyNumberFormat="1" applyFont="1" applyBorder="1" applyAlignment="1">
      <alignment horizontal="right" vertical="center" shrinkToFit="1"/>
    </xf>
    <xf numFmtId="12" fontId="4" fillId="0" borderId="55" xfId="0" applyNumberFormat="1" applyFont="1" applyBorder="1" applyAlignment="1">
      <alignment horizontal="center" vertical="center" shrinkToFit="1"/>
    </xf>
    <xf numFmtId="12" fontId="4" fillId="0" borderId="56" xfId="0" applyNumberFormat="1" applyFont="1" applyBorder="1" applyAlignment="1">
      <alignment horizontal="center" vertical="center" shrinkToFit="1"/>
    </xf>
    <xf numFmtId="12" fontId="4" fillId="0" borderId="57" xfId="0" applyNumberFormat="1" applyFont="1" applyBorder="1" applyAlignment="1">
      <alignment horizontal="center" vertical="center" shrinkToFit="1"/>
    </xf>
    <xf numFmtId="12" fontId="4" fillId="0" borderId="58" xfId="0" applyNumberFormat="1" applyFont="1" applyBorder="1" applyAlignment="1">
      <alignment horizontal="center" vertical="center" shrinkToFit="1"/>
    </xf>
    <xf numFmtId="0" fontId="4" fillId="0" borderId="51"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23" xfId="0" applyFont="1" applyBorder="1" applyAlignment="1">
      <alignment horizontal="distributed" vertical="center" justifyLastLine="1"/>
    </xf>
    <xf numFmtId="178" fontId="4" fillId="0" borderId="51" xfId="0" applyNumberFormat="1" applyFont="1" applyBorder="1" applyAlignment="1">
      <alignment horizontal="center" vertical="center" shrinkToFit="1"/>
    </xf>
    <xf numFmtId="178" fontId="4" fillId="0" borderId="21" xfId="0" applyNumberFormat="1" applyFont="1" applyBorder="1" applyAlignment="1">
      <alignment horizontal="center" vertical="center" shrinkToFit="1"/>
    </xf>
    <xf numFmtId="178" fontId="4" fillId="0" borderId="23" xfId="0" applyNumberFormat="1" applyFont="1" applyBorder="1" applyAlignment="1">
      <alignment horizontal="center" vertical="center" shrinkToFit="1"/>
    </xf>
    <xf numFmtId="178" fontId="4" fillId="0" borderId="46" xfId="0" applyNumberFormat="1" applyFont="1" applyBorder="1" applyAlignment="1">
      <alignment horizontal="right" vertical="center" shrinkToFit="1"/>
    </xf>
    <xf numFmtId="178" fontId="4" fillId="0" borderId="39" xfId="0" applyNumberFormat="1" applyFont="1" applyBorder="1" applyAlignment="1">
      <alignment horizontal="right" vertical="center" shrinkToFit="1"/>
    </xf>
    <xf numFmtId="0" fontId="18" fillId="0" borderId="81" xfId="0" applyFont="1" applyBorder="1" applyAlignment="1">
      <alignment horizontal="center" vertical="center" shrinkToFit="1"/>
    </xf>
    <xf numFmtId="0" fontId="18" fillId="0" borderId="19" xfId="0" applyFont="1" applyBorder="1" applyAlignment="1">
      <alignment horizontal="center" vertical="center" shrinkToFit="1"/>
    </xf>
    <xf numFmtId="0" fontId="4" fillId="0" borderId="51" xfId="0" applyFont="1" applyBorder="1" applyAlignment="1">
      <alignment horizontal="left" vertical="center" wrapText="1" justifyLastLine="1"/>
    </xf>
    <xf numFmtId="0" fontId="4" fillId="0" borderId="21" xfId="0" applyFont="1" applyBorder="1" applyAlignment="1">
      <alignment horizontal="left" vertical="center" wrapText="1" justifyLastLine="1"/>
    </xf>
    <xf numFmtId="0" fontId="4" fillId="0" borderId="23" xfId="0" applyFont="1" applyBorder="1" applyAlignment="1">
      <alignment horizontal="left" vertical="center" wrapText="1" justifyLastLine="1"/>
    </xf>
    <xf numFmtId="176" fontId="4" fillId="0" borderId="59" xfId="0" applyNumberFormat="1" applyFont="1" applyBorder="1" applyAlignment="1">
      <alignment horizontal="center" vertical="center" shrinkToFit="1"/>
    </xf>
    <xf numFmtId="176" fontId="4" fillId="0" borderId="24" xfId="0" applyNumberFormat="1" applyFont="1" applyBorder="1" applyAlignment="1">
      <alignment horizontal="center" vertical="center" shrinkToFit="1"/>
    </xf>
    <xf numFmtId="176" fontId="4" fillId="0" borderId="25" xfId="0" applyNumberFormat="1" applyFont="1" applyBorder="1" applyAlignment="1">
      <alignment horizontal="center" vertical="center" shrinkToFit="1"/>
    </xf>
    <xf numFmtId="176" fontId="4" fillId="0" borderId="9" xfId="0" applyNumberFormat="1" applyFont="1" applyBorder="1" applyAlignment="1">
      <alignment horizontal="left" vertical="center" shrinkToFit="1"/>
    </xf>
    <xf numFmtId="176" fontId="4" fillId="0" borderId="60" xfId="0" applyNumberFormat="1" applyFont="1" applyBorder="1" applyAlignment="1">
      <alignment horizontal="left" vertical="center" shrinkToFit="1"/>
    </xf>
    <xf numFmtId="179" fontId="4" fillId="3" borderId="59" xfId="0" applyNumberFormat="1" applyFont="1" applyFill="1" applyBorder="1" applyAlignment="1">
      <alignment horizontal="right" vertical="center" shrinkToFit="1"/>
    </xf>
    <xf numFmtId="179" fontId="4" fillId="3" borderId="24" xfId="0" applyNumberFormat="1" applyFont="1" applyFill="1" applyBorder="1" applyAlignment="1">
      <alignment horizontal="right" vertical="center" shrinkToFit="1"/>
    </xf>
    <xf numFmtId="0" fontId="18" fillId="0" borderId="83" xfId="0" applyFont="1" applyBorder="1" applyAlignment="1">
      <alignment horizontal="center" vertical="center" justifyLastLine="1"/>
    </xf>
    <xf numFmtId="0" fontId="18" fillId="0" borderId="84" xfId="0" applyFont="1" applyBorder="1" applyAlignment="1">
      <alignment horizontal="center" vertical="center" justifyLastLine="1"/>
    </xf>
    <xf numFmtId="0" fontId="18" fillId="0" borderId="85" xfId="0" applyFont="1" applyBorder="1" applyAlignment="1">
      <alignment horizontal="center" vertical="center" justifyLastLine="1"/>
    </xf>
    <xf numFmtId="177" fontId="4" fillId="0" borderId="24" xfId="0" applyNumberFormat="1" applyFont="1" applyBorder="1" applyAlignment="1">
      <alignment horizontal="distributed" vertical="center" justifyLastLine="1"/>
    </xf>
    <xf numFmtId="177" fontId="4" fillId="0" borderId="25" xfId="0" applyNumberFormat="1" applyFont="1" applyBorder="1" applyAlignment="1">
      <alignment horizontal="distributed" vertical="center" justifyLastLine="1"/>
    </xf>
    <xf numFmtId="0" fontId="3" fillId="0" borderId="0" xfId="0" applyFont="1" applyAlignment="1">
      <alignment horizontal="center" vertical="center"/>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41" xfId="0" applyFont="1" applyBorder="1" applyAlignment="1">
      <alignment horizontal="center" vertical="center" shrinkToFit="1"/>
    </xf>
    <xf numFmtId="0" fontId="17" fillId="0" borderId="0" xfId="0" applyFont="1" applyAlignment="1">
      <alignment horizontal="center" vertical="center" wrapText="1" shrinkToFit="1"/>
    </xf>
    <xf numFmtId="0" fontId="17" fillId="0" borderId="0" xfId="0" applyFont="1" applyAlignment="1">
      <alignment horizontal="center" vertical="center" shrinkToFit="1"/>
    </xf>
    <xf numFmtId="0" fontId="0" fillId="0" borderId="0" xfId="0" applyAlignment="1">
      <alignment horizontal="right" vertical="center"/>
    </xf>
    <xf numFmtId="176" fontId="0" fillId="0" borderId="0" xfId="0" applyNumberFormat="1" applyAlignment="1">
      <alignment horizontal="left" vertical="center"/>
    </xf>
    <xf numFmtId="0" fontId="4" fillId="0" borderId="51"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5"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14" xfId="0" applyFont="1" applyBorder="1" applyAlignment="1">
      <alignment horizontal="center" vertical="center" justifyLastLine="1"/>
    </xf>
    <xf numFmtId="176" fontId="4" fillId="0" borderId="1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11" fillId="0" borderId="65"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6" xfId="0" applyFont="1" applyFill="1" applyBorder="1" applyAlignment="1">
      <alignment horizontal="left" vertical="center"/>
    </xf>
    <xf numFmtId="0" fontId="11" fillId="0" borderId="17" xfId="0" applyFont="1" applyFill="1" applyBorder="1" applyAlignment="1">
      <alignment horizontal="left" vertical="center"/>
    </xf>
    <xf numFmtId="0" fontId="0" fillId="0" borderId="42" xfId="0" applyBorder="1" applyAlignment="1">
      <alignment vertical="center"/>
    </xf>
    <xf numFmtId="0" fontId="0" fillId="0" borderId="67" xfId="0" applyBorder="1" applyAlignment="1">
      <alignment vertical="center"/>
    </xf>
    <xf numFmtId="0" fontId="11" fillId="0" borderId="33" xfId="0" applyFont="1" applyFill="1" applyBorder="1" applyAlignment="1">
      <alignment horizontal="center" vertical="distributed" textRotation="255" justifyLastLine="1"/>
    </xf>
    <xf numFmtId="0" fontId="11" fillId="0" borderId="44" xfId="0" applyFont="1" applyFill="1" applyBorder="1" applyAlignment="1">
      <alignment horizontal="center" vertical="distributed" textRotation="255" justifyLastLine="1"/>
    </xf>
    <xf numFmtId="0" fontId="11" fillId="0" borderId="68" xfId="0" applyFont="1" applyFill="1" applyBorder="1" applyAlignment="1">
      <alignment horizontal="left" vertical="center"/>
    </xf>
    <xf numFmtId="0" fontId="11" fillId="0" borderId="69" xfId="0" applyFont="1" applyFill="1" applyBorder="1" applyAlignment="1">
      <alignment horizontal="left" vertical="center"/>
    </xf>
    <xf numFmtId="0" fontId="11" fillId="0" borderId="16" xfId="0" applyFont="1" applyFill="1" applyBorder="1" applyAlignment="1">
      <alignment horizontal="center" vertical="distributed" textRotation="255" justifyLastLine="1"/>
    </xf>
    <xf numFmtId="0" fontId="11" fillId="0" borderId="71" xfId="0" applyFont="1" applyFill="1" applyBorder="1" applyAlignment="1">
      <alignment horizontal="center" vertical="distributed" textRotation="255" justifyLastLine="1"/>
    </xf>
    <xf numFmtId="0" fontId="11" fillId="0" borderId="11" xfId="0" applyFont="1" applyFill="1" applyBorder="1" applyAlignment="1">
      <alignment horizontal="center" vertical="distributed" textRotation="255" justifyLastLine="1"/>
    </xf>
    <xf numFmtId="0" fontId="11" fillId="0" borderId="72" xfId="0" applyFont="1" applyFill="1" applyBorder="1" applyAlignment="1">
      <alignment horizontal="center" vertical="distributed" textRotation="255" justifyLastLine="1"/>
    </xf>
    <xf numFmtId="0" fontId="11" fillId="0" borderId="6" xfId="0" applyFont="1" applyFill="1" applyBorder="1" applyAlignment="1">
      <alignment horizontal="center" vertical="distributed" textRotation="255" justifyLastLine="1"/>
    </xf>
    <xf numFmtId="0" fontId="11" fillId="0" borderId="73" xfId="0" applyFont="1" applyFill="1" applyBorder="1" applyAlignment="1">
      <alignment horizontal="center" vertical="distributed" textRotation="255" justifyLastLine="1"/>
    </xf>
    <xf numFmtId="0" fontId="11" fillId="0" borderId="15" xfId="0" applyFont="1" applyFill="1" applyBorder="1" applyAlignment="1">
      <alignment horizontal="center" vertical="center" justifyLastLine="1"/>
    </xf>
    <xf numFmtId="0" fontId="11" fillId="0" borderId="7" xfId="0" applyFont="1" applyFill="1" applyBorder="1" applyAlignment="1">
      <alignment horizontal="center" vertical="center" justifyLastLine="1"/>
    </xf>
    <xf numFmtId="0" fontId="11" fillId="0" borderId="13" xfId="0" applyFont="1" applyFill="1" applyBorder="1" applyAlignment="1">
      <alignment horizontal="center" vertical="center" justifyLastLine="1"/>
    </xf>
    <xf numFmtId="0" fontId="11" fillId="0" borderId="4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42" xfId="0" applyFont="1" applyFill="1" applyBorder="1" applyAlignment="1">
      <alignment vertical="center"/>
    </xf>
    <xf numFmtId="0" fontId="11" fillId="0" borderId="70" xfId="0" applyFont="1" applyFill="1" applyBorder="1" applyAlignment="1">
      <alignment vertical="center"/>
    </xf>
    <xf numFmtId="0" fontId="11" fillId="0" borderId="67" xfId="0" applyFont="1" applyFill="1" applyBorder="1" applyAlignment="1">
      <alignment vertical="center"/>
    </xf>
    <xf numFmtId="0" fontId="11" fillId="0" borderId="74" xfId="0" applyFont="1" applyFill="1" applyBorder="1" applyAlignment="1">
      <alignment horizontal="center" vertical="distributed" textRotation="255" justifyLastLine="1"/>
    </xf>
    <xf numFmtId="0" fontId="11" fillId="0" borderId="42"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42" xfId="0" applyFont="1" applyFill="1" applyBorder="1" applyAlignment="1">
      <alignment horizontal="center" vertical="center" justifyLastLine="1"/>
    </xf>
    <xf numFmtId="0" fontId="11" fillId="0" borderId="67" xfId="0" applyFont="1" applyFill="1" applyBorder="1" applyAlignment="1">
      <alignment horizontal="center" vertical="center" justifyLastLine="1"/>
    </xf>
    <xf numFmtId="0" fontId="9" fillId="0" borderId="28" xfId="0" applyFont="1" applyFill="1" applyBorder="1" applyAlignment="1">
      <alignment horizontal="center" vertical="center"/>
    </xf>
    <xf numFmtId="0" fontId="12" fillId="0" borderId="75" xfId="0" applyFont="1" applyFill="1" applyBorder="1" applyAlignment="1">
      <alignment horizontal="center" vertical="center" justifyLastLine="1"/>
    </xf>
    <xf numFmtId="0" fontId="12" fillId="0" borderId="62" xfId="0" applyFont="1" applyFill="1" applyBorder="1" applyAlignment="1">
      <alignment horizontal="center" vertical="center" justifyLastLine="1"/>
    </xf>
    <xf numFmtId="0" fontId="12" fillId="0" borderId="76" xfId="0" applyFont="1" applyFill="1" applyBorder="1" applyAlignment="1">
      <alignment horizontal="center" vertical="center" justifyLastLine="1"/>
    </xf>
    <xf numFmtId="0" fontId="11" fillId="0" borderId="61"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 xfId="0" applyFont="1" applyFill="1" applyBorder="1" applyAlignment="1">
      <alignment horizontal="center" vertical="distributed" textRotation="255" justifyLastLine="1"/>
    </xf>
    <xf numFmtId="0" fontId="11" fillId="0" borderId="77" xfId="0" applyFont="1" applyFill="1" applyBorder="1" applyAlignment="1">
      <alignment horizontal="center" vertical="distributed" textRotation="255" justifyLastLine="1"/>
    </xf>
    <xf numFmtId="0" fontId="11" fillId="0" borderId="30" xfId="0" applyFont="1" applyFill="1" applyBorder="1" applyAlignment="1">
      <alignment horizontal="center" vertical="center" justifyLastLine="1"/>
    </xf>
    <xf numFmtId="0" fontId="11" fillId="0" borderId="63" xfId="0" applyFont="1" applyFill="1" applyBorder="1" applyAlignment="1">
      <alignment horizontal="center" vertical="center" justifyLastLine="1"/>
    </xf>
    <xf numFmtId="0" fontId="11" fillId="0" borderId="64" xfId="0" applyFont="1" applyFill="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89649</xdr:rowOff>
    </xdr:from>
    <xdr:to>
      <xdr:col>5</xdr:col>
      <xdr:colOff>1109382</xdr:colOff>
      <xdr:row>9</xdr:row>
      <xdr:rowOff>414618</xdr:rowOff>
    </xdr:to>
    <xdr:sp macro="" textlink="">
      <xdr:nvSpPr>
        <xdr:cNvPr id="2" name="テキスト ボックス 1"/>
        <xdr:cNvSpPr txBox="1"/>
      </xdr:nvSpPr>
      <xdr:spPr>
        <a:xfrm>
          <a:off x="1299882" y="2229973"/>
          <a:ext cx="3272118" cy="784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446131</xdr:colOff>
      <xdr:row>6</xdr:row>
      <xdr:rowOff>219916</xdr:rowOff>
    </xdr:from>
    <xdr:to>
      <xdr:col>5</xdr:col>
      <xdr:colOff>607218</xdr:colOff>
      <xdr:row>8</xdr:row>
      <xdr:rowOff>264740</xdr:rowOff>
    </xdr:to>
    <xdr:sp macro="" textlink="">
      <xdr:nvSpPr>
        <xdr:cNvPr id="2" name="テキスト ボックス 1"/>
        <xdr:cNvSpPr txBox="1"/>
      </xdr:nvSpPr>
      <xdr:spPr>
        <a:xfrm>
          <a:off x="1136694" y="1732010"/>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view="pageBreakPreview" zoomScale="85" zoomScaleNormal="100" zoomScaleSheetLayoutView="85" workbookViewId="0">
      <selection activeCell="I6" sqref="I6:J6"/>
    </sheetView>
  </sheetViews>
  <sheetFormatPr defaultRowHeight="13.5" x14ac:dyDescent="0.15"/>
  <cols>
    <col min="1" max="1" width="17.125" customWidth="1"/>
    <col min="2" max="2" width="3.5" bestFit="1" customWidth="1"/>
    <col min="3" max="3" width="17.125" customWidth="1"/>
    <col min="4" max="4" width="4.25" bestFit="1"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x14ac:dyDescent="0.2">
      <c r="H1" s="147" t="s">
        <v>0</v>
      </c>
      <c r="I1" s="147"/>
      <c r="J1" s="147"/>
    </row>
    <row r="2" spans="1:10" ht="18" customHeight="1" thickBot="1" x14ac:dyDescent="0.2">
      <c r="B2" s="1"/>
      <c r="C2" s="1"/>
      <c r="D2" s="1"/>
      <c r="E2" s="2"/>
      <c r="F2" s="3" t="s">
        <v>1</v>
      </c>
      <c r="G2" s="148"/>
      <c r="H2" s="149"/>
      <c r="I2" s="149"/>
      <c r="J2" s="150"/>
    </row>
    <row r="3" spans="1:10" ht="6.75" customHeight="1" x14ac:dyDescent="0.15"/>
    <row r="4" spans="1:10" ht="38.25" customHeight="1" x14ac:dyDescent="0.15">
      <c r="A4" s="151" t="s">
        <v>80</v>
      </c>
      <c r="B4" s="152"/>
      <c r="C4" s="152"/>
      <c r="D4" s="152"/>
      <c r="E4" s="152"/>
      <c r="F4" s="152"/>
      <c r="G4" s="152"/>
      <c r="H4" s="152"/>
      <c r="I4" s="152"/>
      <c r="J4" s="152"/>
    </row>
    <row r="5" spans="1:10" s="5" customFormat="1" ht="5.25" customHeight="1" x14ac:dyDescent="0.15">
      <c r="A5" s="4"/>
      <c r="B5" s="4"/>
      <c r="C5" s="4"/>
      <c r="D5" s="4"/>
      <c r="E5" s="4"/>
      <c r="F5" s="4"/>
      <c r="G5" s="4"/>
      <c r="H5" s="4"/>
      <c r="I5" s="4"/>
      <c r="J5" s="4"/>
    </row>
    <row r="6" spans="1:10" ht="14.25" thickBot="1" x14ac:dyDescent="0.2">
      <c r="F6" s="153" t="s">
        <v>2</v>
      </c>
      <c r="G6" s="153"/>
      <c r="H6" s="6"/>
      <c r="I6" s="154"/>
      <c r="J6" s="154"/>
    </row>
    <row r="7" spans="1:10" ht="36" customHeight="1" x14ac:dyDescent="0.15">
      <c r="A7" s="101" t="s">
        <v>77</v>
      </c>
      <c r="B7" s="164"/>
      <c r="C7" s="165"/>
      <c r="D7" s="165"/>
      <c r="E7" s="166"/>
      <c r="F7" s="99" t="s">
        <v>3</v>
      </c>
      <c r="G7" s="167"/>
      <c r="H7" s="167"/>
      <c r="I7" s="167"/>
      <c r="J7" s="168"/>
    </row>
    <row r="8" spans="1:10" ht="36" customHeight="1" thickBot="1" x14ac:dyDescent="0.2">
      <c r="A8" s="12" t="s">
        <v>78</v>
      </c>
      <c r="B8" s="169"/>
      <c r="C8" s="170"/>
      <c r="D8" s="170"/>
      <c r="E8" s="171"/>
      <c r="F8" s="100" t="s">
        <v>79</v>
      </c>
      <c r="G8" s="169"/>
      <c r="H8" s="170"/>
      <c r="I8" s="170"/>
      <c r="J8" s="172"/>
    </row>
    <row r="9" spans="1:10" ht="36" customHeight="1" thickTop="1" thickBot="1" x14ac:dyDescent="0.2">
      <c r="A9" s="7" t="s">
        <v>4</v>
      </c>
      <c r="B9" s="173"/>
      <c r="C9" s="174"/>
      <c r="D9" s="174"/>
      <c r="E9" s="174"/>
      <c r="F9" s="174"/>
      <c r="G9" s="174"/>
      <c r="H9" s="174"/>
      <c r="I9" s="174"/>
      <c r="J9" s="175"/>
    </row>
    <row r="10" spans="1:10" ht="36" customHeight="1" thickTop="1" x14ac:dyDescent="0.15">
      <c r="A10" s="8" t="s">
        <v>5</v>
      </c>
      <c r="B10" s="155"/>
      <c r="C10" s="156"/>
      <c r="D10" s="156"/>
      <c r="E10" s="156"/>
      <c r="F10" s="156"/>
      <c r="G10" s="156"/>
      <c r="H10" s="156"/>
      <c r="I10" s="156"/>
      <c r="J10" s="157"/>
    </row>
    <row r="11" spans="1:10" ht="36" customHeight="1" x14ac:dyDescent="0.15">
      <c r="A11" s="9" t="s">
        <v>6</v>
      </c>
      <c r="B11" s="158"/>
      <c r="C11" s="159"/>
      <c r="D11" s="159"/>
      <c r="E11" s="159"/>
      <c r="F11" s="159"/>
      <c r="G11" s="159"/>
      <c r="H11" s="159"/>
      <c r="I11" s="159"/>
      <c r="J11" s="160"/>
    </row>
    <row r="12" spans="1:10" ht="36" customHeight="1" x14ac:dyDescent="0.15">
      <c r="A12" s="9" t="s">
        <v>7</v>
      </c>
      <c r="B12" s="161"/>
      <c r="C12" s="162"/>
      <c r="D12" s="162"/>
      <c r="E12" s="163"/>
      <c r="F12" s="11" t="s">
        <v>8</v>
      </c>
      <c r="G12" s="176" t="s">
        <v>9</v>
      </c>
      <c r="H12" s="177"/>
      <c r="I12" s="177"/>
      <c r="J12" s="178"/>
    </row>
    <row r="13" spans="1:10" ht="36" customHeight="1" thickBot="1" x14ac:dyDescent="0.2">
      <c r="A13" s="12" t="s">
        <v>10</v>
      </c>
      <c r="B13" s="135"/>
      <c r="C13" s="136"/>
      <c r="D13" s="136"/>
      <c r="E13" s="137"/>
      <c r="F13" s="13" t="s">
        <v>11</v>
      </c>
      <c r="G13" s="138"/>
      <c r="H13" s="138"/>
      <c r="I13" s="138"/>
      <c r="J13" s="139"/>
    </row>
    <row r="14" spans="1:10" ht="36" customHeight="1" thickTop="1" thickBot="1" x14ac:dyDescent="0.2">
      <c r="A14" s="14" t="s">
        <v>12</v>
      </c>
      <c r="B14" s="109" t="s">
        <v>13</v>
      </c>
      <c r="C14" s="110"/>
      <c r="D14" s="110"/>
      <c r="E14" s="111"/>
      <c r="F14" s="91" t="s">
        <v>14</v>
      </c>
      <c r="G14" s="112"/>
      <c r="H14" s="113"/>
      <c r="I14" s="113"/>
      <c r="J14" s="114"/>
    </row>
    <row r="15" spans="1:10" ht="36" customHeight="1" thickTop="1" x14ac:dyDescent="0.15">
      <c r="A15" s="92" t="s">
        <v>69</v>
      </c>
      <c r="B15" s="130" t="s">
        <v>70</v>
      </c>
      <c r="C15" s="131"/>
      <c r="D15" s="131"/>
      <c r="E15" s="131"/>
      <c r="F15" s="102" t="s">
        <v>71</v>
      </c>
      <c r="G15" s="125" t="s">
        <v>13</v>
      </c>
      <c r="H15" s="126"/>
      <c r="I15" s="126"/>
      <c r="J15" s="127"/>
    </row>
    <row r="16" spans="1:10" ht="36" customHeight="1" x14ac:dyDescent="0.15">
      <c r="A16" s="93" t="s">
        <v>72</v>
      </c>
      <c r="B16" s="128"/>
      <c r="C16" s="129"/>
      <c r="D16" s="129"/>
      <c r="E16" s="94" t="s">
        <v>73</v>
      </c>
      <c r="F16" s="95" t="s">
        <v>74</v>
      </c>
      <c r="G16" s="128"/>
      <c r="H16" s="129"/>
      <c r="I16" s="129"/>
      <c r="J16" s="97" t="s">
        <v>73</v>
      </c>
    </row>
    <row r="17" spans="1:11" ht="36" customHeight="1" thickBot="1" x14ac:dyDescent="0.2">
      <c r="A17" s="98" t="s">
        <v>75</v>
      </c>
      <c r="B17" s="140" t="e">
        <f>ROUND(B16/G16*100,2)</f>
        <v>#DIV/0!</v>
      </c>
      <c r="C17" s="141"/>
      <c r="D17" s="141"/>
      <c r="E17" s="96" t="s">
        <v>76</v>
      </c>
      <c r="F17" s="142"/>
      <c r="G17" s="143"/>
      <c r="H17" s="143"/>
      <c r="I17" s="143"/>
      <c r="J17" s="144"/>
    </row>
    <row r="18" spans="1:11" ht="36" customHeight="1" thickTop="1" thickBot="1" x14ac:dyDescent="0.2">
      <c r="A18" s="14" t="s">
        <v>15</v>
      </c>
      <c r="B18" s="115"/>
      <c r="C18" s="116"/>
      <c r="D18" s="117" t="s">
        <v>16</v>
      </c>
      <c r="E18" s="117"/>
      <c r="F18" s="118"/>
      <c r="G18" s="119"/>
      <c r="H18" s="119"/>
      <c r="I18" s="119"/>
      <c r="J18" s="120"/>
    </row>
    <row r="19" spans="1:11" ht="36" customHeight="1" thickTop="1" x14ac:dyDescent="0.15">
      <c r="A19" s="8" t="s">
        <v>17</v>
      </c>
      <c r="B19" s="121" t="s">
        <v>18</v>
      </c>
      <c r="C19" s="122"/>
      <c r="D19" s="123"/>
      <c r="E19" s="121" t="s">
        <v>19</v>
      </c>
      <c r="F19" s="122"/>
      <c r="G19" s="123"/>
      <c r="H19" s="121" t="s">
        <v>20</v>
      </c>
      <c r="I19" s="122"/>
      <c r="J19" s="124"/>
    </row>
    <row r="20" spans="1:11" ht="36" customHeight="1" x14ac:dyDescent="0.15">
      <c r="A20" s="9" t="s">
        <v>21</v>
      </c>
      <c r="B20" s="10" t="s">
        <v>22</v>
      </c>
      <c r="C20" s="15">
        <f>'様式5-2'!G11</f>
        <v>0</v>
      </c>
      <c r="D20" s="16" t="s">
        <v>23</v>
      </c>
      <c r="E20" s="17" t="s">
        <v>24</v>
      </c>
      <c r="F20" s="15">
        <f>'様式5-2'!G16</f>
        <v>0</v>
      </c>
      <c r="G20" s="16" t="s">
        <v>23</v>
      </c>
      <c r="H20" s="17" t="s">
        <v>25</v>
      </c>
      <c r="I20" s="15">
        <f>C20+F20</f>
        <v>0</v>
      </c>
      <c r="J20" s="18" t="s">
        <v>23</v>
      </c>
    </row>
    <row r="21" spans="1:11" ht="36" customHeight="1" x14ac:dyDescent="0.15">
      <c r="A21" s="9" t="s">
        <v>26</v>
      </c>
      <c r="B21" s="10" t="s">
        <v>27</v>
      </c>
      <c r="C21" s="15">
        <f>'様式5-2'!G23</f>
        <v>0</v>
      </c>
      <c r="D21" s="16" t="s">
        <v>23</v>
      </c>
      <c r="E21" s="19" t="s">
        <v>28</v>
      </c>
      <c r="F21" s="20">
        <f>'様式5-2'!G28</f>
        <v>0</v>
      </c>
      <c r="G21" s="21" t="s">
        <v>23</v>
      </c>
      <c r="H21" s="19" t="s">
        <v>29</v>
      </c>
      <c r="I21" s="20">
        <f>C21+F21</f>
        <v>0</v>
      </c>
      <c r="J21" s="22" t="s">
        <v>23</v>
      </c>
    </row>
    <row r="22" spans="1:11" ht="36" customHeight="1" thickBot="1" x14ac:dyDescent="0.2">
      <c r="A22" s="23" t="s">
        <v>30</v>
      </c>
      <c r="B22" s="24" t="s">
        <v>31</v>
      </c>
      <c r="C22" s="25">
        <f>'様式5-2'!G40</f>
        <v>0</v>
      </c>
      <c r="D22" s="26" t="s">
        <v>23</v>
      </c>
      <c r="E22" s="27" t="s">
        <v>32</v>
      </c>
      <c r="F22" s="25">
        <f>'様式5-2'!G47</f>
        <v>0</v>
      </c>
      <c r="G22" s="26" t="s">
        <v>23</v>
      </c>
      <c r="H22" s="27" t="s">
        <v>33</v>
      </c>
      <c r="I22" s="25">
        <f>C22+F22</f>
        <v>0</v>
      </c>
      <c r="J22" s="28" t="s">
        <v>23</v>
      </c>
    </row>
    <row r="23" spans="1:11" ht="36" customHeight="1" thickTop="1" x14ac:dyDescent="0.15">
      <c r="A23" s="29" t="s">
        <v>34</v>
      </c>
      <c r="B23" s="30" t="s">
        <v>35</v>
      </c>
      <c r="C23" s="31">
        <f>SUM(C20:C22)</f>
        <v>0</v>
      </c>
      <c r="D23" s="32" t="s">
        <v>23</v>
      </c>
      <c r="E23" s="33" t="s">
        <v>36</v>
      </c>
      <c r="F23" s="34">
        <f>I23-C23</f>
        <v>0</v>
      </c>
      <c r="G23" s="35" t="s">
        <v>23</v>
      </c>
      <c r="H23" s="33" t="s">
        <v>37</v>
      </c>
      <c r="I23" s="34">
        <f>'様式5-2'!G49</f>
        <v>0</v>
      </c>
      <c r="J23" s="36" t="s">
        <v>23</v>
      </c>
      <c r="K23" s="37"/>
    </row>
    <row r="24" spans="1:11" ht="36" customHeight="1" thickBot="1" x14ac:dyDescent="0.2">
      <c r="A24" s="12" t="s">
        <v>38</v>
      </c>
      <c r="B24" s="38" t="s">
        <v>39</v>
      </c>
      <c r="C24" s="39">
        <f>ROUNDDOWN(C23*B18,-3)</f>
        <v>0</v>
      </c>
      <c r="D24" s="40" t="s">
        <v>23</v>
      </c>
      <c r="E24" s="41"/>
      <c r="F24" s="145" t="s">
        <v>40</v>
      </c>
      <c r="G24" s="146"/>
      <c r="H24" s="42" t="s">
        <v>41</v>
      </c>
      <c r="I24" s="39">
        <f>I23-C24</f>
        <v>0</v>
      </c>
      <c r="J24" s="43" t="s">
        <v>23</v>
      </c>
    </row>
    <row r="25" spans="1:11" ht="64.5" customHeight="1" thickTop="1" x14ac:dyDescent="0.15">
      <c r="A25" s="44" t="s">
        <v>42</v>
      </c>
      <c r="B25" s="132"/>
      <c r="C25" s="133"/>
      <c r="D25" s="133"/>
      <c r="E25" s="133"/>
      <c r="F25" s="133"/>
      <c r="G25" s="133"/>
      <c r="H25" s="133"/>
      <c r="I25" s="133"/>
      <c r="J25" s="134"/>
    </row>
    <row r="26" spans="1:11" ht="64.5" customHeight="1" x14ac:dyDescent="0.15">
      <c r="A26" s="45" t="s">
        <v>43</v>
      </c>
      <c r="B26" s="103"/>
      <c r="C26" s="104"/>
      <c r="D26" s="104"/>
      <c r="E26" s="104"/>
      <c r="F26" s="104"/>
      <c r="G26" s="104"/>
      <c r="H26" s="104"/>
      <c r="I26" s="104"/>
      <c r="J26" s="105"/>
    </row>
    <row r="27" spans="1:11" ht="65.25" customHeight="1" thickBot="1" x14ac:dyDescent="0.2">
      <c r="A27" s="46" t="s">
        <v>44</v>
      </c>
      <c r="B27" s="106"/>
      <c r="C27" s="107"/>
      <c r="D27" s="107"/>
      <c r="E27" s="107"/>
      <c r="F27" s="107"/>
      <c r="G27" s="107"/>
      <c r="H27" s="107"/>
      <c r="I27" s="107"/>
      <c r="J27" s="108"/>
    </row>
  </sheetData>
  <mergeCells count="34">
    <mergeCell ref="B10:J10"/>
    <mergeCell ref="B11:J11"/>
    <mergeCell ref="B12:E12"/>
    <mergeCell ref="B7:E7"/>
    <mergeCell ref="G7:J7"/>
    <mergeCell ref="B8:E8"/>
    <mergeCell ref="G8:J8"/>
    <mergeCell ref="B9:J9"/>
    <mergeCell ref="G12:J12"/>
    <mergeCell ref="H1:J1"/>
    <mergeCell ref="G2:J2"/>
    <mergeCell ref="A4:J4"/>
    <mergeCell ref="F6:G6"/>
    <mergeCell ref="I6:J6"/>
    <mergeCell ref="B13:E13"/>
    <mergeCell ref="G13:J13"/>
    <mergeCell ref="B17:D17"/>
    <mergeCell ref="F17:J17"/>
    <mergeCell ref="F24:G24"/>
    <mergeCell ref="B26:J26"/>
    <mergeCell ref="B27:J27"/>
    <mergeCell ref="B14:E14"/>
    <mergeCell ref="G14:J14"/>
    <mergeCell ref="B18:C18"/>
    <mergeCell ref="D18:E18"/>
    <mergeCell ref="F18:J18"/>
    <mergeCell ref="B19:D19"/>
    <mergeCell ref="E19:G19"/>
    <mergeCell ref="H19:J19"/>
    <mergeCell ref="G15:J15"/>
    <mergeCell ref="B16:D16"/>
    <mergeCell ref="G16:I16"/>
    <mergeCell ref="B15:E15"/>
    <mergeCell ref="B25:J25"/>
  </mergeCells>
  <phoneticPr fontId="2"/>
  <dataValidations count="1">
    <dataValidation type="list" showInputMessage="1" showErrorMessage="1" sqref="G2:J2">
      <formula1>"↓以下のうちいずれかを選択,専門課程,高等課程"</formula1>
    </dataValidation>
  </dataValidations>
  <printOptions horizontalCentered="1"/>
  <pageMargins left="0.78740157480314965" right="0.59055118110236227" top="0.78740157480314965" bottom="0.78740157480314965" header="0.51181102362204722" footer="0.51181102362204722"/>
  <pageSetup paperSize="9" scale="85" fitToWidth="0"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view="pageBreakPreview" zoomScale="80" zoomScaleNormal="75" zoomScaleSheetLayoutView="80" workbookViewId="0">
      <selection activeCell="C19" sqref="C19:E19"/>
    </sheetView>
  </sheetViews>
  <sheetFormatPr defaultRowHeight="13.5" x14ac:dyDescent="0.15"/>
  <cols>
    <col min="1" max="2" width="4.5" style="51" customWidth="1"/>
    <col min="3" max="5" width="26.875" style="51" customWidth="1"/>
    <col min="6" max="6" width="33.125" style="51" bestFit="1" customWidth="1"/>
    <col min="7" max="7" width="22.5" style="90" customWidth="1"/>
    <col min="8" max="16384" width="9" style="51"/>
  </cols>
  <sheetData>
    <row r="1" spans="1:10" customFormat="1" ht="18" thickBot="1" x14ac:dyDescent="0.2">
      <c r="F1" s="47" t="s">
        <v>45</v>
      </c>
      <c r="G1" s="48" t="s">
        <v>46</v>
      </c>
      <c r="H1" s="147"/>
      <c r="I1" s="147"/>
      <c r="J1" s="147"/>
    </row>
    <row r="2" spans="1:10" customFormat="1" ht="18" customHeight="1" thickBot="1" x14ac:dyDescent="0.2">
      <c r="B2" s="1"/>
      <c r="C2" s="1"/>
      <c r="D2" s="1"/>
      <c r="E2" s="2"/>
      <c r="F2" s="3" t="s">
        <v>1</v>
      </c>
      <c r="G2" s="49"/>
    </row>
    <row r="3" spans="1:10" customFormat="1" ht="6.75" customHeight="1" x14ac:dyDescent="0.15"/>
    <row r="4" spans="1:10" ht="19.5" thickBot="1" x14ac:dyDescent="0.2">
      <c r="A4" s="210" t="s">
        <v>47</v>
      </c>
      <c r="B4" s="210"/>
      <c r="C4" s="210"/>
      <c r="D4" s="210"/>
      <c r="E4" s="210"/>
      <c r="F4" s="210"/>
      <c r="G4" s="210"/>
      <c r="H4" s="50"/>
      <c r="I4" s="50"/>
      <c r="J4" s="50"/>
    </row>
    <row r="5" spans="1:10" ht="31.5" customHeight="1" thickBot="1" x14ac:dyDescent="0.2">
      <c r="A5" s="211" t="s">
        <v>5</v>
      </c>
      <c r="B5" s="212"/>
      <c r="C5" s="212"/>
      <c r="D5" s="213"/>
      <c r="E5" s="214"/>
      <c r="F5" s="215"/>
      <c r="G5" s="216"/>
    </row>
    <row r="6" spans="1:10" ht="25.5" customHeight="1" x14ac:dyDescent="0.15">
      <c r="A6" s="217" t="s">
        <v>21</v>
      </c>
      <c r="B6" s="219" t="s">
        <v>48</v>
      </c>
      <c r="C6" s="220"/>
      <c r="D6" s="220"/>
      <c r="E6" s="221"/>
      <c r="F6" s="52" t="s">
        <v>49</v>
      </c>
      <c r="G6" s="53" t="s">
        <v>50</v>
      </c>
    </row>
    <row r="7" spans="1:10" ht="25.5" customHeight="1" x14ac:dyDescent="0.15">
      <c r="A7" s="193"/>
      <c r="B7" s="191" t="s">
        <v>51</v>
      </c>
      <c r="C7" s="198"/>
      <c r="D7" s="199"/>
      <c r="E7" s="200"/>
      <c r="F7" s="54"/>
      <c r="G7" s="55"/>
    </row>
    <row r="8" spans="1:10" ht="25.5" customHeight="1" x14ac:dyDescent="0.15">
      <c r="A8" s="193"/>
      <c r="B8" s="185"/>
      <c r="C8" s="181"/>
      <c r="D8" s="201"/>
      <c r="E8" s="182"/>
      <c r="F8" s="56"/>
      <c r="G8" s="57"/>
    </row>
    <row r="9" spans="1:10" ht="25.5" customHeight="1" x14ac:dyDescent="0.15">
      <c r="A9" s="193"/>
      <c r="B9" s="185"/>
      <c r="C9" s="181"/>
      <c r="D9" s="201"/>
      <c r="E9" s="182"/>
      <c r="F9" s="56"/>
      <c r="G9" s="57"/>
    </row>
    <row r="10" spans="1:10" ht="25.5" customHeight="1" x14ac:dyDescent="0.15">
      <c r="A10" s="193"/>
      <c r="B10" s="185"/>
      <c r="C10" s="181"/>
      <c r="D10" s="201"/>
      <c r="E10" s="182"/>
      <c r="F10" s="56"/>
      <c r="G10" s="57"/>
    </row>
    <row r="11" spans="1:10" ht="25.5" customHeight="1" x14ac:dyDescent="0.15">
      <c r="A11" s="193"/>
      <c r="B11" s="192"/>
      <c r="C11" s="202"/>
      <c r="D11" s="203"/>
      <c r="E11" s="204"/>
      <c r="F11" s="58" t="s">
        <v>52</v>
      </c>
      <c r="G11" s="59">
        <f>SUM(G7:G10)</f>
        <v>0</v>
      </c>
    </row>
    <row r="12" spans="1:10" ht="25.5" customHeight="1" x14ac:dyDescent="0.15">
      <c r="A12" s="193"/>
      <c r="B12" s="205" t="s">
        <v>53</v>
      </c>
      <c r="C12" s="181"/>
      <c r="D12" s="201"/>
      <c r="E12" s="182"/>
      <c r="F12" s="56"/>
      <c r="G12" s="60"/>
    </row>
    <row r="13" spans="1:10" ht="25.5" customHeight="1" x14ac:dyDescent="0.15">
      <c r="A13" s="193"/>
      <c r="B13" s="185"/>
      <c r="C13" s="181"/>
      <c r="D13" s="201"/>
      <c r="E13" s="182"/>
      <c r="F13" s="56"/>
      <c r="G13" s="57"/>
    </row>
    <row r="14" spans="1:10" ht="25.5" customHeight="1" x14ac:dyDescent="0.15">
      <c r="A14" s="193"/>
      <c r="B14" s="185"/>
      <c r="C14" s="181"/>
      <c r="D14" s="201"/>
      <c r="E14" s="182"/>
      <c r="F14" s="56"/>
      <c r="G14" s="57"/>
    </row>
    <row r="15" spans="1:10" ht="25.5" customHeight="1" x14ac:dyDescent="0.15">
      <c r="A15" s="193"/>
      <c r="B15" s="185"/>
      <c r="C15" s="181"/>
      <c r="D15" s="201"/>
      <c r="E15" s="182"/>
      <c r="F15" s="56"/>
      <c r="G15" s="57"/>
    </row>
    <row r="16" spans="1:10" ht="25.5" customHeight="1" thickBot="1" x14ac:dyDescent="0.2">
      <c r="A16" s="193"/>
      <c r="B16" s="186"/>
      <c r="C16" s="202"/>
      <c r="D16" s="203"/>
      <c r="E16" s="204"/>
      <c r="F16" s="61" t="s">
        <v>54</v>
      </c>
      <c r="G16" s="62">
        <f>SUM(G12:G15)</f>
        <v>0</v>
      </c>
    </row>
    <row r="17" spans="1:7" ht="25.5" customHeight="1" thickBot="1" x14ac:dyDescent="0.2">
      <c r="A17" s="218"/>
      <c r="B17" s="63"/>
      <c r="C17" s="64"/>
      <c r="D17" s="64"/>
      <c r="E17" s="65"/>
      <c r="F17" s="66" t="s">
        <v>55</v>
      </c>
      <c r="G17" s="67">
        <f>G11+G16</f>
        <v>0</v>
      </c>
    </row>
    <row r="18" spans="1:7" ht="25.5" customHeight="1" x14ac:dyDescent="0.15">
      <c r="A18" s="193" t="s">
        <v>56</v>
      </c>
      <c r="B18" s="195" t="s">
        <v>48</v>
      </c>
      <c r="C18" s="196"/>
      <c r="D18" s="196"/>
      <c r="E18" s="197"/>
      <c r="F18" s="68" t="s">
        <v>49</v>
      </c>
      <c r="G18" s="69" t="s">
        <v>57</v>
      </c>
    </row>
    <row r="19" spans="1:7" ht="25.5" customHeight="1" x14ac:dyDescent="0.15">
      <c r="A19" s="193"/>
      <c r="B19" s="191" t="s">
        <v>51</v>
      </c>
      <c r="C19" s="198"/>
      <c r="D19" s="199"/>
      <c r="E19" s="200"/>
      <c r="F19" s="54"/>
      <c r="G19" s="55"/>
    </row>
    <row r="20" spans="1:7" ht="25.5" customHeight="1" x14ac:dyDescent="0.15">
      <c r="A20" s="193"/>
      <c r="B20" s="185"/>
      <c r="C20" s="181"/>
      <c r="D20" s="201"/>
      <c r="E20" s="182"/>
      <c r="F20" s="56"/>
      <c r="G20" s="57"/>
    </row>
    <row r="21" spans="1:7" ht="25.5" customHeight="1" x14ac:dyDescent="0.15">
      <c r="A21" s="193"/>
      <c r="B21" s="185"/>
      <c r="C21" s="181"/>
      <c r="D21" s="201"/>
      <c r="E21" s="182"/>
      <c r="F21" s="56"/>
      <c r="G21" s="57"/>
    </row>
    <row r="22" spans="1:7" ht="25.5" customHeight="1" x14ac:dyDescent="0.15">
      <c r="A22" s="193"/>
      <c r="B22" s="185"/>
      <c r="C22" s="181"/>
      <c r="D22" s="201"/>
      <c r="E22" s="182"/>
      <c r="F22" s="56"/>
      <c r="G22" s="57"/>
    </row>
    <row r="23" spans="1:7" ht="25.5" customHeight="1" x14ac:dyDescent="0.15">
      <c r="A23" s="193"/>
      <c r="B23" s="192"/>
      <c r="C23" s="202"/>
      <c r="D23" s="203"/>
      <c r="E23" s="204"/>
      <c r="F23" s="58" t="s">
        <v>58</v>
      </c>
      <c r="G23" s="59">
        <f>SUM(G19:G22)</f>
        <v>0</v>
      </c>
    </row>
    <row r="24" spans="1:7" ht="25.5" customHeight="1" x14ac:dyDescent="0.15">
      <c r="A24" s="193"/>
      <c r="B24" s="205" t="s">
        <v>53</v>
      </c>
      <c r="C24" s="181"/>
      <c r="D24" s="201"/>
      <c r="E24" s="182"/>
      <c r="F24" s="56"/>
      <c r="G24" s="60"/>
    </row>
    <row r="25" spans="1:7" ht="25.5" customHeight="1" x14ac:dyDescent="0.15">
      <c r="A25" s="193"/>
      <c r="B25" s="185"/>
      <c r="C25" s="181"/>
      <c r="D25" s="201"/>
      <c r="E25" s="182"/>
      <c r="F25" s="56"/>
      <c r="G25" s="57"/>
    </row>
    <row r="26" spans="1:7" ht="25.5" customHeight="1" x14ac:dyDescent="0.15">
      <c r="A26" s="193"/>
      <c r="B26" s="185"/>
      <c r="C26" s="181"/>
      <c r="D26" s="201"/>
      <c r="E26" s="182"/>
      <c r="F26" s="56"/>
      <c r="G26" s="57"/>
    </row>
    <row r="27" spans="1:7" ht="25.5" customHeight="1" x14ac:dyDescent="0.15">
      <c r="A27" s="193"/>
      <c r="B27" s="185"/>
      <c r="C27" s="181"/>
      <c r="D27" s="201"/>
      <c r="E27" s="182"/>
      <c r="F27" s="56"/>
      <c r="G27" s="57"/>
    </row>
    <row r="28" spans="1:7" ht="25.5" customHeight="1" thickBot="1" x14ac:dyDescent="0.2">
      <c r="A28" s="193"/>
      <c r="B28" s="186"/>
      <c r="C28" s="202"/>
      <c r="D28" s="203"/>
      <c r="E28" s="204"/>
      <c r="F28" s="61" t="s">
        <v>59</v>
      </c>
      <c r="G28" s="62">
        <f>SUM(G24:G27)</f>
        <v>0</v>
      </c>
    </row>
    <row r="29" spans="1:7" ht="25.5" customHeight="1" thickBot="1" x14ac:dyDescent="0.2">
      <c r="A29" s="194"/>
      <c r="B29" s="70"/>
      <c r="C29" s="71"/>
      <c r="D29" s="71"/>
      <c r="E29" s="72"/>
      <c r="F29" s="66" t="s">
        <v>60</v>
      </c>
      <c r="G29" s="67">
        <f>G23+G28</f>
        <v>0</v>
      </c>
    </row>
    <row r="30" spans="1:7" ht="25.5" customHeight="1" x14ac:dyDescent="0.15">
      <c r="A30" s="189" t="s">
        <v>30</v>
      </c>
      <c r="B30" s="206" t="s">
        <v>61</v>
      </c>
      <c r="C30" s="207"/>
      <c r="D30" s="208" t="s">
        <v>62</v>
      </c>
      <c r="E30" s="209"/>
      <c r="F30" s="73" t="s">
        <v>63</v>
      </c>
      <c r="G30" s="74" t="s">
        <v>64</v>
      </c>
    </row>
    <row r="31" spans="1:7" ht="25.5" customHeight="1" x14ac:dyDescent="0.15">
      <c r="A31" s="189"/>
      <c r="B31" s="191" t="s">
        <v>51</v>
      </c>
      <c r="C31" s="75"/>
      <c r="D31" s="181"/>
      <c r="E31" s="182"/>
      <c r="F31" s="76"/>
      <c r="G31" s="55"/>
    </row>
    <row r="32" spans="1:7" ht="25.5" customHeight="1" x14ac:dyDescent="0.15">
      <c r="A32" s="189"/>
      <c r="B32" s="185"/>
      <c r="C32" s="77"/>
      <c r="D32" s="181"/>
      <c r="E32" s="182"/>
      <c r="F32" s="78"/>
      <c r="G32" s="79"/>
    </row>
    <row r="33" spans="1:7" ht="25.5" customHeight="1" x14ac:dyDescent="0.15">
      <c r="A33" s="189"/>
      <c r="B33" s="185"/>
      <c r="C33" s="77"/>
      <c r="D33" s="181"/>
      <c r="E33" s="182"/>
      <c r="F33" s="78"/>
      <c r="G33" s="79"/>
    </row>
    <row r="34" spans="1:7" ht="25.5" customHeight="1" x14ac:dyDescent="0.15">
      <c r="A34" s="189"/>
      <c r="B34" s="185"/>
      <c r="C34" s="77"/>
      <c r="D34" s="181"/>
      <c r="E34" s="182"/>
      <c r="F34" s="78"/>
      <c r="G34" s="79"/>
    </row>
    <row r="35" spans="1:7" ht="25.5" customHeight="1" x14ac:dyDescent="0.15">
      <c r="A35" s="189"/>
      <c r="B35" s="185"/>
      <c r="C35" s="77"/>
      <c r="D35" s="181"/>
      <c r="E35" s="182"/>
      <c r="F35" s="78"/>
      <c r="G35" s="79"/>
    </row>
    <row r="36" spans="1:7" ht="25.5" customHeight="1" x14ac:dyDescent="0.15">
      <c r="A36" s="189"/>
      <c r="B36" s="185"/>
      <c r="C36" s="77"/>
      <c r="D36" s="181"/>
      <c r="E36" s="182"/>
      <c r="F36" s="78"/>
      <c r="G36" s="57"/>
    </row>
    <row r="37" spans="1:7" ht="25.5" customHeight="1" x14ac:dyDescent="0.15">
      <c r="A37" s="189"/>
      <c r="B37" s="185"/>
      <c r="C37" s="77"/>
      <c r="D37" s="181"/>
      <c r="E37" s="182"/>
      <c r="F37" s="78"/>
      <c r="G37" s="57"/>
    </row>
    <row r="38" spans="1:7" ht="25.5" customHeight="1" x14ac:dyDescent="0.15">
      <c r="A38" s="189"/>
      <c r="B38" s="185"/>
      <c r="C38" s="77"/>
      <c r="D38" s="181"/>
      <c r="E38" s="182"/>
      <c r="F38" s="78"/>
      <c r="G38" s="57"/>
    </row>
    <row r="39" spans="1:7" ht="25.5" customHeight="1" x14ac:dyDescent="0.15">
      <c r="A39" s="189"/>
      <c r="B39" s="185"/>
      <c r="C39" s="80"/>
      <c r="D39" s="181"/>
      <c r="E39" s="182"/>
      <c r="F39" s="78"/>
      <c r="G39" s="57"/>
    </row>
    <row r="40" spans="1:7" ht="25.5" customHeight="1" x14ac:dyDescent="0.15">
      <c r="A40" s="189"/>
      <c r="B40" s="192"/>
      <c r="C40" s="81"/>
      <c r="D40" s="183"/>
      <c r="E40" s="184"/>
      <c r="F40" s="82" t="s">
        <v>65</v>
      </c>
      <c r="G40" s="59">
        <f>SUM(G31:G39)</f>
        <v>0</v>
      </c>
    </row>
    <row r="41" spans="1:7" ht="25.5" customHeight="1" x14ac:dyDescent="0.15">
      <c r="A41" s="189"/>
      <c r="B41" s="185" t="s">
        <v>53</v>
      </c>
      <c r="C41" s="77"/>
      <c r="D41" s="187"/>
      <c r="E41" s="188"/>
      <c r="F41" s="83"/>
      <c r="G41" s="57"/>
    </row>
    <row r="42" spans="1:7" ht="25.5" customHeight="1" x14ac:dyDescent="0.15">
      <c r="A42" s="189"/>
      <c r="B42" s="185"/>
      <c r="C42" s="77"/>
      <c r="D42" s="181"/>
      <c r="E42" s="182"/>
      <c r="F42" s="78"/>
      <c r="G42" s="57"/>
    </row>
    <row r="43" spans="1:7" ht="25.5" customHeight="1" x14ac:dyDescent="0.15">
      <c r="A43" s="189"/>
      <c r="B43" s="185"/>
      <c r="C43" s="77"/>
      <c r="D43" s="181"/>
      <c r="E43" s="182"/>
      <c r="F43" s="78"/>
      <c r="G43" s="57"/>
    </row>
    <row r="44" spans="1:7" ht="25.5" customHeight="1" x14ac:dyDescent="0.15">
      <c r="A44" s="189"/>
      <c r="B44" s="185"/>
      <c r="C44" s="77"/>
      <c r="D44" s="181"/>
      <c r="E44" s="182"/>
      <c r="F44" s="78"/>
      <c r="G44" s="57"/>
    </row>
    <row r="45" spans="1:7" ht="25.5" customHeight="1" x14ac:dyDescent="0.15">
      <c r="A45" s="189"/>
      <c r="B45" s="185"/>
      <c r="C45" s="77"/>
      <c r="D45" s="181"/>
      <c r="E45" s="182"/>
      <c r="F45" s="78"/>
      <c r="G45" s="57"/>
    </row>
    <row r="46" spans="1:7" ht="25.5" customHeight="1" x14ac:dyDescent="0.15">
      <c r="A46" s="189"/>
      <c r="B46" s="185"/>
      <c r="C46" s="80"/>
      <c r="D46" s="181"/>
      <c r="E46" s="182"/>
      <c r="F46" s="78"/>
      <c r="G46" s="57"/>
    </row>
    <row r="47" spans="1:7" ht="25.5" customHeight="1" thickBot="1" x14ac:dyDescent="0.2">
      <c r="A47" s="189"/>
      <c r="B47" s="186"/>
      <c r="C47" s="81"/>
      <c r="D47" s="183"/>
      <c r="E47" s="184"/>
      <c r="F47" s="61" t="s">
        <v>66</v>
      </c>
      <c r="G47" s="62">
        <f>SUM(G41:G46)</f>
        <v>0</v>
      </c>
    </row>
    <row r="48" spans="1:7" ht="25.5" customHeight="1" thickBot="1" x14ac:dyDescent="0.2">
      <c r="A48" s="190"/>
      <c r="B48" s="63"/>
      <c r="C48" s="64"/>
      <c r="D48" s="64"/>
      <c r="E48" s="64"/>
      <c r="F48" s="84" t="s">
        <v>67</v>
      </c>
      <c r="G48" s="85">
        <f>G40+G47</f>
        <v>0</v>
      </c>
    </row>
    <row r="49" spans="1:7" ht="25.5" customHeight="1" thickTop="1" thickBot="1" x14ac:dyDescent="0.2">
      <c r="A49" s="179"/>
      <c r="B49" s="180"/>
      <c r="C49" s="180"/>
      <c r="D49" s="180"/>
      <c r="E49" s="180"/>
      <c r="F49" s="86" t="s">
        <v>68</v>
      </c>
      <c r="G49" s="87">
        <f>G17+G29+G48</f>
        <v>0</v>
      </c>
    </row>
    <row r="50" spans="1:7" ht="25.5" customHeight="1" thickTop="1" x14ac:dyDescent="0.15">
      <c r="C50" s="88"/>
      <c r="D50" s="88"/>
      <c r="E50" s="88"/>
      <c r="F50" s="88"/>
      <c r="G50" s="89"/>
    </row>
    <row r="51" spans="1:7" x14ac:dyDescent="0.15">
      <c r="C51" s="88"/>
      <c r="D51" s="88"/>
      <c r="E51" s="88"/>
      <c r="F51" s="88"/>
      <c r="G51" s="89"/>
    </row>
  </sheetData>
  <mergeCells count="55">
    <mergeCell ref="H1:J1"/>
    <mergeCell ref="A4:G4"/>
    <mergeCell ref="A5:D5"/>
    <mergeCell ref="E5:G5"/>
    <mergeCell ref="A6:A17"/>
    <mergeCell ref="B6:E6"/>
    <mergeCell ref="B7:B11"/>
    <mergeCell ref="C7:E7"/>
    <mergeCell ref="C8:E8"/>
    <mergeCell ref="C9:E9"/>
    <mergeCell ref="C10:E10"/>
    <mergeCell ref="C11:E11"/>
    <mergeCell ref="B12:B16"/>
    <mergeCell ref="C12:E12"/>
    <mergeCell ref="C13:E13"/>
    <mergeCell ref="C14:E14"/>
    <mergeCell ref="D32:E32"/>
    <mergeCell ref="C15:E15"/>
    <mergeCell ref="C16:E16"/>
    <mergeCell ref="B30:C30"/>
    <mergeCell ref="D30:E30"/>
    <mergeCell ref="C27:E27"/>
    <mergeCell ref="C28:E28"/>
    <mergeCell ref="D35:E35"/>
    <mergeCell ref="D36:E36"/>
    <mergeCell ref="D37:E37"/>
    <mergeCell ref="A18:A29"/>
    <mergeCell ref="B18:E18"/>
    <mergeCell ref="B19:B23"/>
    <mergeCell ref="C19:E19"/>
    <mergeCell ref="C20:E20"/>
    <mergeCell ref="C21:E21"/>
    <mergeCell ref="C22:E22"/>
    <mergeCell ref="C23:E23"/>
    <mergeCell ref="B24:B28"/>
    <mergeCell ref="C24:E24"/>
    <mergeCell ref="C25:E25"/>
    <mergeCell ref="C26:E26"/>
    <mergeCell ref="D31:E31"/>
    <mergeCell ref="A49:E49"/>
    <mergeCell ref="D39:E39"/>
    <mergeCell ref="D40:E40"/>
    <mergeCell ref="B41:B47"/>
    <mergeCell ref="D41:E41"/>
    <mergeCell ref="D42:E42"/>
    <mergeCell ref="D43:E43"/>
    <mergeCell ref="D44:E44"/>
    <mergeCell ref="D45:E45"/>
    <mergeCell ref="D46:E46"/>
    <mergeCell ref="D47:E47"/>
    <mergeCell ref="A30:A48"/>
    <mergeCell ref="D38:E38"/>
    <mergeCell ref="B31:B40"/>
    <mergeCell ref="D33:E33"/>
    <mergeCell ref="D34:E34"/>
  </mergeCells>
  <phoneticPr fontId="2"/>
  <dataValidations count="1">
    <dataValidation type="list" showInputMessage="1" showErrorMessage="1" sqref="G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様式5-1</vt:lpstr>
      <vt:lpstr>様式5-2</vt:lpstr>
      <vt:lpstr>'様式5-1'!Print_Area</vt:lpstr>
      <vt:lpstr>'様式5-2'!Print_Area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平成27年度専修学校防災機能等強化緊急特別推進事業（非構造部材の耐震対策）計画調書【様式5-1～5-2】</dc:title>
  <dc:creator>文部科学省</dc:creator>
  <cp:lastModifiedBy>文部科学省</cp:lastModifiedBy>
  <cp:lastPrinted>2015-03-16T10:48:57Z</cp:lastPrinted>
  <dcterms:created xsi:type="dcterms:W3CDTF">2013-01-28T12:58:14Z</dcterms:created>
  <dcterms:modified xsi:type="dcterms:W3CDTF">2015-03-16T10:49:03Z</dcterms:modified>
</cp:coreProperties>
</file>